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enza.sharepoint.com/sites/CoveredCropsSites/Shared Documents/3. Pests &amp; Spray/IPM/Whitefly Project 2025/"/>
    </mc:Choice>
  </mc:AlternateContent>
  <xr:revisionPtr revIDLastSave="2037" documentId="8_{32346624-053E-4746-BD2B-E8648C5CEB75}" xr6:coauthVersionLast="47" xr6:coauthVersionMax="47" xr10:uidLastSave="{839E86F7-BB36-4D53-80E8-429ECFB0FE69}"/>
  <bookViews>
    <workbookView xWindow="-13275" yWindow="-16515" windowWidth="29040" windowHeight="15840" firstSheet="7" activeTab="7" xr2:uid="{23E05819-9A86-4A4E-86E1-A2B8E3797AD5}"/>
  </bookViews>
  <sheets>
    <sheet name="HAR4" sheetId="1" r:id="rId1"/>
    <sheet name="HAR5" sheetId="3" r:id="rId2"/>
    <sheet name="HAR6" sheetId="4" r:id="rId3"/>
    <sheet name="GER2" sheetId="6" r:id="rId4"/>
    <sheet name="GER5" sheetId="7" r:id="rId5"/>
    <sheet name="HAR4e1" sheetId="8" state="hidden" r:id="rId6"/>
    <sheet name="HAR5e1" sheetId="9" state="hidden" r:id="rId7"/>
    <sheet name="HAR4-Enc" sheetId="10" r:id="rId8"/>
    <sheet name="HAR5-Enc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1" i="8" l="1"/>
  <c r="H261" i="8"/>
  <c r="D261" i="8" s="1"/>
  <c r="G260" i="8"/>
  <c r="H260" i="8"/>
  <c r="D260" i="8" s="1"/>
  <c r="G259" i="8"/>
  <c r="H259" i="8"/>
  <c r="D259" i="8" s="1"/>
  <c r="G258" i="8"/>
  <c r="H258" i="8"/>
  <c r="D258" i="8" s="1"/>
  <c r="G257" i="8"/>
  <c r="H257" i="8"/>
  <c r="D257" i="8" s="1"/>
  <c r="G256" i="8"/>
  <c r="H256" i="8"/>
  <c r="D256" i="8" s="1"/>
  <c r="G255" i="8"/>
  <c r="H255" i="8"/>
  <c r="D255" i="8" s="1"/>
  <c r="G254" i="8"/>
  <c r="H254" i="8"/>
  <c r="D254" i="8" s="1"/>
  <c r="G253" i="8"/>
  <c r="H253" i="8"/>
  <c r="D253" i="8" s="1"/>
  <c r="G252" i="8"/>
  <c r="H252" i="8"/>
  <c r="D252" i="8" s="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05" i="9"/>
  <c r="D128" i="9"/>
  <c r="D147" i="9"/>
  <c r="D168" i="9"/>
  <c r="D187" i="9"/>
  <c r="D203" i="9"/>
  <c r="D219" i="9"/>
  <c r="D239" i="9"/>
  <c r="G251" i="9"/>
  <c r="H251" i="9"/>
  <c r="D251" i="9" s="1"/>
  <c r="G250" i="9"/>
  <c r="H250" i="9"/>
  <c r="D250" i="9" s="1"/>
  <c r="G249" i="9"/>
  <c r="H249" i="9"/>
  <c r="D249" i="9" s="1"/>
  <c r="G248" i="9"/>
  <c r="H248" i="9"/>
  <c r="D248" i="9" s="1"/>
  <c r="G247" i="9"/>
  <c r="H247" i="9"/>
  <c r="D247" i="9" s="1"/>
  <c r="G246" i="9"/>
  <c r="H246" i="9"/>
  <c r="D246" i="9" s="1"/>
  <c r="G245" i="9"/>
  <c r="H245" i="9"/>
  <c r="D245" i="9" s="1"/>
  <c r="G244" i="9"/>
  <c r="H244" i="9"/>
  <c r="D244" i="9" s="1"/>
  <c r="G243" i="9"/>
  <c r="H243" i="9"/>
  <c r="D243" i="9" s="1"/>
  <c r="G242" i="9"/>
  <c r="H242" i="9"/>
  <c r="D242" i="9" s="1"/>
  <c r="G241" i="9"/>
  <c r="H241" i="9"/>
  <c r="D241" i="9" s="1"/>
  <c r="G240" i="9"/>
  <c r="H240" i="9"/>
  <c r="D240" i="9" s="1"/>
  <c r="G239" i="9"/>
  <c r="H239" i="9"/>
  <c r="G238" i="9"/>
  <c r="H238" i="9"/>
  <c r="D238" i="9" s="1"/>
  <c r="G237" i="9"/>
  <c r="H237" i="9"/>
  <c r="D237" i="9" s="1"/>
  <c r="G236" i="9"/>
  <c r="H236" i="9"/>
  <c r="D236" i="9" s="1"/>
  <c r="G235" i="9"/>
  <c r="H235" i="9"/>
  <c r="D235" i="9" s="1"/>
  <c r="G234" i="9"/>
  <c r="H234" i="9"/>
  <c r="D234" i="9" s="1"/>
  <c r="G233" i="9"/>
  <c r="H233" i="9"/>
  <c r="D233" i="9" s="1"/>
  <c r="G232" i="9"/>
  <c r="H232" i="9"/>
  <c r="D232" i="9" s="1"/>
  <c r="G231" i="9"/>
  <c r="H231" i="9"/>
  <c r="D231" i="9" s="1"/>
  <c r="G230" i="9"/>
  <c r="H230" i="9"/>
  <c r="D230" i="9" s="1"/>
  <c r="G229" i="9"/>
  <c r="H229" i="9"/>
  <c r="D229" i="9" s="1"/>
  <c r="G228" i="9"/>
  <c r="H228" i="9"/>
  <c r="D228" i="9" s="1"/>
  <c r="G227" i="9"/>
  <c r="H227" i="9"/>
  <c r="D227" i="9" s="1"/>
  <c r="G251" i="8"/>
  <c r="H251" i="8"/>
  <c r="G250" i="8"/>
  <c r="H250" i="8"/>
  <c r="G249" i="8"/>
  <c r="H249" i="8"/>
  <c r="G248" i="8"/>
  <c r="H248" i="8"/>
  <c r="G247" i="8"/>
  <c r="H247" i="8"/>
  <c r="G246" i="8"/>
  <c r="H246" i="8"/>
  <c r="G245" i="8"/>
  <c r="H245" i="8"/>
  <c r="G244" i="8"/>
  <c r="H244" i="8"/>
  <c r="G243" i="8"/>
  <c r="H243" i="8"/>
  <c r="G242" i="8"/>
  <c r="H242" i="8"/>
  <c r="G241" i="8"/>
  <c r="H241" i="8"/>
  <c r="G240" i="8"/>
  <c r="H240" i="8"/>
  <c r="G239" i="8"/>
  <c r="H239" i="8"/>
  <c r="G238" i="8"/>
  <c r="H238" i="8"/>
  <c r="G237" i="8"/>
  <c r="H237" i="8"/>
  <c r="G236" i="8"/>
  <c r="H236" i="8"/>
  <c r="G235" i="8"/>
  <c r="H235" i="8"/>
  <c r="G234" i="8"/>
  <c r="H234" i="8"/>
  <c r="G233" i="8"/>
  <c r="H233" i="8"/>
  <c r="G232" i="8"/>
  <c r="H232" i="8"/>
  <c r="G231" i="8"/>
  <c r="H231" i="8"/>
  <c r="G230" i="8"/>
  <c r="H230" i="8"/>
  <c r="G229" i="8"/>
  <c r="H229" i="8"/>
  <c r="G228" i="8"/>
  <c r="H228" i="8"/>
  <c r="G227" i="8"/>
  <c r="H227" i="8"/>
  <c r="G226" i="9"/>
  <c r="H226" i="9"/>
  <c r="D226" i="9" s="1"/>
  <c r="G225" i="9"/>
  <c r="H225" i="9"/>
  <c r="D225" i="9" s="1"/>
  <c r="G224" i="9"/>
  <c r="H224" i="9"/>
  <c r="D224" i="9" s="1"/>
  <c r="G223" i="9"/>
  <c r="H223" i="9"/>
  <c r="D223" i="9" s="1"/>
  <c r="G222" i="9"/>
  <c r="H222" i="9"/>
  <c r="D222" i="9" s="1"/>
  <c r="G221" i="9"/>
  <c r="H221" i="9"/>
  <c r="D221" i="9" s="1"/>
  <c r="G220" i="9"/>
  <c r="H220" i="9"/>
  <c r="D220" i="9" s="1"/>
  <c r="G219" i="9"/>
  <c r="H219" i="9"/>
  <c r="G218" i="9"/>
  <c r="H218" i="9"/>
  <c r="D218" i="9" s="1"/>
  <c r="G217" i="9"/>
  <c r="H217" i="9"/>
  <c r="D217" i="9" s="1"/>
  <c r="G216" i="9"/>
  <c r="H216" i="9"/>
  <c r="D216" i="9" s="1"/>
  <c r="G215" i="9"/>
  <c r="H215" i="9"/>
  <c r="D215" i="9" s="1"/>
  <c r="G214" i="9"/>
  <c r="H214" i="9"/>
  <c r="D214" i="9" s="1"/>
  <c r="G213" i="9"/>
  <c r="H213" i="9"/>
  <c r="D213" i="9" s="1"/>
  <c r="G212" i="9"/>
  <c r="H212" i="9"/>
  <c r="D212" i="9" s="1"/>
  <c r="G211" i="9"/>
  <c r="H211" i="9"/>
  <c r="D211" i="9" s="1"/>
  <c r="G210" i="9"/>
  <c r="H210" i="9"/>
  <c r="D210" i="9" s="1"/>
  <c r="G209" i="9"/>
  <c r="H209" i="9"/>
  <c r="D209" i="9" s="1"/>
  <c r="G208" i="9"/>
  <c r="H208" i="9"/>
  <c r="D208" i="9" s="1"/>
  <c r="G207" i="9"/>
  <c r="H207" i="9"/>
  <c r="D207" i="9" s="1"/>
  <c r="G206" i="9"/>
  <c r="H206" i="9"/>
  <c r="D206" i="9" s="1"/>
  <c r="G205" i="9"/>
  <c r="H205" i="9"/>
  <c r="D205" i="9" s="1"/>
  <c r="G204" i="9"/>
  <c r="H204" i="9"/>
  <c r="D204" i="9" s="1"/>
  <c r="G203" i="9"/>
  <c r="H203" i="9"/>
  <c r="G202" i="9"/>
  <c r="H202" i="9"/>
  <c r="D202" i="9" s="1"/>
  <c r="G226" i="8"/>
  <c r="H226" i="8"/>
  <c r="G225" i="8"/>
  <c r="H225" i="8"/>
  <c r="G224" i="8"/>
  <c r="H224" i="8"/>
  <c r="G223" i="8"/>
  <c r="H223" i="8"/>
  <c r="G222" i="8"/>
  <c r="H222" i="8"/>
  <c r="G221" i="8"/>
  <c r="H221" i="8"/>
  <c r="G220" i="8"/>
  <c r="H220" i="8"/>
  <c r="G219" i="8"/>
  <c r="H219" i="8"/>
  <c r="G218" i="8"/>
  <c r="H218" i="8"/>
  <c r="G217" i="8"/>
  <c r="H217" i="8"/>
  <c r="G216" i="8"/>
  <c r="H216" i="8"/>
  <c r="G215" i="8"/>
  <c r="H215" i="8"/>
  <c r="G214" i="8"/>
  <c r="H214" i="8"/>
  <c r="G213" i="8"/>
  <c r="H213" i="8"/>
  <c r="G212" i="8"/>
  <c r="H212" i="8"/>
  <c r="G211" i="8"/>
  <c r="H211" i="8"/>
  <c r="G210" i="8"/>
  <c r="H210" i="8"/>
  <c r="G209" i="8"/>
  <c r="H209" i="8"/>
  <c r="G208" i="8"/>
  <c r="H208" i="8"/>
  <c r="G207" i="8"/>
  <c r="H207" i="8"/>
  <c r="G206" i="8"/>
  <c r="H206" i="8"/>
  <c r="G205" i="8"/>
  <c r="H205" i="8"/>
  <c r="G204" i="8"/>
  <c r="H204" i="8"/>
  <c r="G203" i="8"/>
  <c r="H203" i="8"/>
  <c r="G202" i="8"/>
  <c r="H202" i="8"/>
  <c r="G201" i="9"/>
  <c r="H201" i="9"/>
  <c r="D201" i="9" s="1"/>
  <c r="G200" i="9"/>
  <c r="H200" i="9"/>
  <c r="D200" i="9" s="1"/>
  <c r="G199" i="9"/>
  <c r="H199" i="9"/>
  <c r="D199" i="9" s="1"/>
  <c r="G198" i="9"/>
  <c r="H198" i="9"/>
  <c r="D198" i="9" s="1"/>
  <c r="G197" i="9"/>
  <c r="H197" i="9"/>
  <c r="D197" i="9" s="1"/>
  <c r="G196" i="9"/>
  <c r="H196" i="9"/>
  <c r="D196" i="9" s="1"/>
  <c r="G195" i="9"/>
  <c r="H195" i="9"/>
  <c r="D195" i="9" s="1"/>
  <c r="G194" i="9"/>
  <c r="H194" i="9"/>
  <c r="D194" i="9" s="1"/>
  <c r="G193" i="9"/>
  <c r="H193" i="9"/>
  <c r="D193" i="9" s="1"/>
  <c r="G192" i="9"/>
  <c r="H192" i="9"/>
  <c r="D192" i="9" s="1"/>
  <c r="G191" i="9"/>
  <c r="H191" i="9"/>
  <c r="D191" i="9" s="1"/>
  <c r="G190" i="9"/>
  <c r="H190" i="9"/>
  <c r="D190" i="9" s="1"/>
  <c r="G189" i="9"/>
  <c r="H189" i="9"/>
  <c r="D189" i="9" s="1"/>
  <c r="G188" i="9"/>
  <c r="H188" i="9"/>
  <c r="D188" i="9" s="1"/>
  <c r="G187" i="9"/>
  <c r="H187" i="9"/>
  <c r="G186" i="9"/>
  <c r="H186" i="9"/>
  <c r="D186" i="9" s="1"/>
  <c r="G185" i="9"/>
  <c r="H185" i="9"/>
  <c r="D185" i="9" s="1"/>
  <c r="G184" i="9"/>
  <c r="H184" i="9"/>
  <c r="D184" i="9" s="1"/>
  <c r="G183" i="9"/>
  <c r="H183" i="9"/>
  <c r="D183" i="9" s="1"/>
  <c r="G182" i="9"/>
  <c r="H182" i="9"/>
  <c r="D182" i="9" s="1"/>
  <c r="G181" i="9"/>
  <c r="H181" i="9"/>
  <c r="D181" i="9" s="1"/>
  <c r="G180" i="9"/>
  <c r="H180" i="9"/>
  <c r="D180" i="9" s="1"/>
  <c r="G179" i="9"/>
  <c r="H179" i="9"/>
  <c r="D179" i="9" s="1"/>
  <c r="G178" i="9"/>
  <c r="H178" i="9"/>
  <c r="D178" i="9" s="1"/>
  <c r="G177" i="9"/>
  <c r="H177" i="9"/>
  <c r="D177" i="9" s="1"/>
  <c r="G176" i="9"/>
  <c r="H176" i="9"/>
  <c r="D176" i="9" s="1"/>
  <c r="G175" i="9"/>
  <c r="H175" i="9"/>
  <c r="D175" i="9" s="1"/>
  <c r="G174" i="9"/>
  <c r="H174" i="9"/>
  <c r="D174" i="9" s="1"/>
  <c r="G173" i="9"/>
  <c r="H173" i="9"/>
  <c r="D173" i="9" s="1"/>
  <c r="G172" i="9"/>
  <c r="H172" i="9"/>
  <c r="D172" i="9" s="1"/>
  <c r="G171" i="9"/>
  <c r="H171" i="9"/>
  <c r="D171" i="9" s="1"/>
  <c r="G170" i="9"/>
  <c r="H170" i="9"/>
  <c r="D170" i="9" s="1"/>
  <c r="G169" i="9"/>
  <c r="H169" i="9"/>
  <c r="D169" i="9" s="1"/>
  <c r="G168" i="9"/>
  <c r="H168" i="9"/>
  <c r="G167" i="9"/>
  <c r="H167" i="9"/>
  <c r="D167" i="9" s="1"/>
  <c r="G166" i="9"/>
  <c r="H166" i="9"/>
  <c r="D166" i="9" s="1"/>
  <c r="G165" i="9"/>
  <c r="H165" i="9"/>
  <c r="D165" i="9" s="1"/>
  <c r="G164" i="9"/>
  <c r="H164" i="9"/>
  <c r="D164" i="9" s="1"/>
  <c r="G163" i="9"/>
  <c r="H163" i="9"/>
  <c r="D163" i="9" s="1"/>
  <c r="G162" i="9"/>
  <c r="H162" i="9"/>
  <c r="D162" i="9" s="1"/>
  <c r="G161" i="9"/>
  <c r="H161" i="9"/>
  <c r="D161" i="9" s="1"/>
  <c r="G160" i="9"/>
  <c r="H160" i="9"/>
  <c r="D160" i="9" s="1"/>
  <c r="G159" i="9"/>
  <c r="H159" i="9"/>
  <c r="D159" i="9" s="1"/>
  <c r="G158" i="9"/>
  <c r="H158" i="9"/>
  <c r="D158" i="9" s="1"/>
  <c r="G157" i="9"/>
  <c r="H157" i="9"/>
  <c r="D157" i="9" s="1"/>
  <c r="G156" i="9"/>
  <c r="H156" i="9"/>
  <c r="D156" i="9" s="1"/>
  <c r="G155" i="9"/>
  <c r="H155" i="9"/>
  <c r="D155" i="9" s="1"/>
  <c r="G154" i="9"/>
  <c r="H154" i="9"/>
  <c r="D154" i="9" s="1"/>
  <c r="G153" i="9"/>
  <c r="H153" i="9"/>
  <c r="D153" i="9" s="1"/>
  <c r="G152" i="9"/>
  <c r="H152" i="9"/>
  <c r="D152" i="9" s="1"/>
  <c r="G201" i="8"/>
  <c r="H201" i="8"/>
  <c r="G200" i="8"/>
  <c r="H200" i="8"/>
  <c r="G199" i="8"/>
  <c r="H199" i="8"/>
  <c r="G198" i="8"/>
  <c r="H198" i="8"/>
  <c r="G197" i="8"/>
  <c r="H197" i="8"/>
  <c r="G196" i="8"/>
  <c r="H196" i="8"/>
  <c r="G195" i="8"/>
  <c r="H195" i="8"/>
  <c r="G194" i="8"/>
  <c r="H194" i="8"/>
  <c r="G193" i="8"/>
  <c r="H193" i="8"/>
  <c r="G192" i="8"/>
  <c r="H192" i="8"/>
  <c r="G191" i="8"/>
  <c r="H191" i="8"/>
  <c r="G190" i="8"/>
  <c r="H190" i="8"/>
  <c r="G189" i="8"/>
  <c r="H189" i="8"/>
  <c r="G188" i="8"/>
  <c r="H188" i="8"/>
  <c r="G187" i="8"/>
  <c r="H187" i="8"/>
  <c r="G186" i="8"/>
  <c r="H186" i="8"/>
  <c r="G185" i="8"/>
  <c r="H185" i="8"/>
  <c r="G184" i="8"/>
  <c r="H184" i="8"/>
  <c r="G183" i="8"/>
  <c r="H183" i="8"/>
  <c r="G182" i="8"/>
  <c r="H182" i="8"/>
  <c r="G181" i="8"/>
  <c r="H181" i="8"/>
  <c r="G180" i="8"/>
  <c r="H180" i="8"/>
  <c r="G179" i="8"/>
  <c r="H179" i="8"/>
  <c r="G178" i="8"/>
  <c r="H178" i="8"/>
  <c r="G177" i="8"/>
  <c r="H177" i="8"/>
  <c r="G176" i="8"/>
  <c r="H176" i="8"/>
  <c r="G175" i="8"/>
  <c r="H175" i="8"/>
  <c r="G174" i="8"/>
  <c r="H174" i="8"/>
  <c r="G173" i="8"/>
  <c r="H173" i="8"/>
  <c r="G172" i="8"/>
  <c r="H172" i="8"/>
  <c r="G171" i="8"/>
  <c r="H171" i="8"/>
  <c r="G170" i="8"/>
  <c r="H170" i="8"/>
  <c r="G169" i="8"/>
  <c r="H169" i="8"/>
  <c r="G168" i="8"/>
  <c r="H168" i="8"/>
  <c r="G167" i="8"/>
  <c r="H167" i="8"/>
  <c r="G166" i="8"/>
  <c r="H166" i="8"/>
  <c r="G165" i="8"/>
  <c r="H165" i="8"/>
  <c r="G164" i="8"/>
  <c r="H164" i="8"/>
  <c r="G163" i="8"/>
  <c r="H163" i="8"/>
  <c r="G162" i="8"/>
  <c r="H162" i="8"/>
  <c r="G161" i="8"/>
  <c r="H161" i="8"/>
  <c r="G160" i="8"/>
  <c r="H160" i="8"/>
  <c r="G159" i="8"/>
  <c r="H159" i="8"/>
  <c r="G158" i="8"/>
  <c r="H158" i="8"/>
  <c r="G157" i="8"/>
  <c r="H157" i="8"/>
  <c r="G156" i="8"/>
  <c r="H156" i="8"/>
  <c r="G155" i="8"/>
  <c r="H155" i="8"/>
  <c r="G154" i="8"/>
  <c r="H154" i="8"/>
  <c r="G153" i="8"/>
  <c r="H153" i="8"/>
  <c r="G152" i="8"/>
  <c r="H152" i="8"/>
  <c r="G151" i="9"/>
  <c r="H151" i="9"/>
  <c r="D151" i="9" s="1"/>
  <c r="G150" i="9"/>
  <c r="H150" i="9"/>
  <c r="D150" i="9" s="1"/>
  <c r="G149" i="9"/>
  <c r="H149" i="9"/>
  <c r="D149" i="9" s="1"/>
  <c r="G148" i="9"/>
  <c r="H148" i="9"/>
  <c r="D148" i="9" s="1"/>
  <c r="G147" i="9"/>
  <c r="H147" i="9"/>
  <c r="G146" i="9"/>
  <c r="H146" i="9"/>
  <c r="D146" i="9" s="1"/>
  <c r="G145" i="9"/>
  <c r="H145" i="9"/>
  <c r="D145" i="9" s="1"/>
  <c r="G144" i="9"/>
  <c r="H144" i="9"/>
  <c r="D144" i="9" s="1"/>
  <c r="G143" i="9"/>
  <c r="H143" i="9"/>
  <c r="D143" i="9" s="1"/>
  <c r="G142" i="9"/>
  <c r="H142" i="9"/>
  <c r="D142" i="9" s="1"/>
  <c r="G151" i="8"/>
  <c r="H151" i="8"/>
  <c r="G150" i="8"/>
  <c r="H150" i="8"/>
  <c r="G149" i="8"/>
  <c r="H149" i="8"/>
  <c r="G148" i="8"/>
  <c r="H148" i="8"/>
  <c r="G147" i="8"/>
  <c r="H147" i="8"/>
  <c r="G146" i="8"/>
  <c r="H146" i="8"/>
  <c r="G145" i="8"/>
  <c r="H145" i="8"/>
  <c r="G144" i="8"/>
  <c r="H144" i="8"/>
  <c r="G143" i="8"/>
  <c r="H143" i="8"/>
  <c r="G142" i="8"/>
  <c r="H142" i="8"/>
  <c r="G141" i="9"/>
  <c r="H141" i="9"/>
  <c r="D141" i="9" s="1"/>
  <c r="G140" i="9"/>
  <c r="H140" i="9"/>
  <c r="D140" i="9" s="1"/>
  <c r="G139" i="9"/>
  <c r="H139" i="9"/>
  <c r="D139" i="9" s="1"/>
  <c r="G138" i="9"/>
  <c r="H138" i="9"/>
  <c r="D138" i="9" s="1"/>
  <c r="G137" i="9"/>
  <c r="H137" i="9"/>
  <c r="D137" i="9" s="1"/>
  <c r="G136" i="9"/>
  <c r="H136" i="9"/>
  <c r="D136" i="9" s="1"/>
  <c r="G135" i="9"/>
  <c r="H135" i="9"/>
  <c r="D135" i="9" s="1"/>
  <c r="G134" i="9"/>
  <c r="H134" i="9"/>
  <c r="D134" i="9" s="1"/>
  <c r="G133" i="9"/>
  <c r="H133" i="9"/>
  <c r="D133" i="9" s="1"/>
  <c r="G132" i="9"/>
  <c r="H132" i="9"/>
  <c r="D132" i="9" s="1"/>
  <c r="G131" i="9"/>
  <c r="H131" i="9"/>
  <c r="D131" i="9" s="1"/>
  <c r="G130" i="9"/>
  <c r="H130" i="9"/>
  <c r="D130" i="9" s="1"/>
  <c r="G129" i="9"/>
  <c r="H129" i="9"/>
  <c r="D129" i="9" s="1"/>
  <c r="G128" i="9"/>
  <c r="H128" i="9"/>
  <c r="G127" i="9"/>
  <c r="H127" i="9"/>
  <c r="D127" i="9" s="1"/>
  <c r="G126" i="9"/>
  <c r="H126" i="9"/>
  <c r="D126" i="9" s="1"/>
  <c r="G125" i="9"/>
  <c r="H125" i="9"/>
  <c r="D125" i="9" s="1"/>
  <c r="G124" i="9"/>
  <c r="H124" i="9"/>
  <c r="D124" i="9" s="1"/>
  <c r="G123" i="9"/>
  <c r="H123" i="9"/>
  <c r="D123" i="9" s="1"/>
  <c r="G122" i="9"/>
  <c r="H122" i="9"/>
  <c r="D122" i="9" s="1"/>
  <c r="G121" i="9"/>
  <c r="H121" i="9"/>
  <c r="D121" i="9" s="1"/>
  <c r="G120" i="9"/>
  <c r="H120" i="9"/>
  <c r="D120" i="9" s="1"/>
  <c r="G119" i="9"/>
  <c r="H119" i="9"/>
  <c r="D119" i="9" s="1"/>
  <c r="G118" i="9"/>
  <c r="H118" i="9"/>
  <c r="D118" i="9" s="1"/>
  <c r="G117" i="9"/>
  <c r="H117" i="9"/>
  <c r="D117" i="9" s="1"/>
  <c r="G116" i="9"/>
  <c r="H116" i="9"/>
  <c r="D116" i="9" s="1"/>
  <c r="G115" i="9"/>
  <c r="H115" i="9"/>
  <c r="D115" i="9" s="1"/>
  <c r="G114" i="9"/>
  <c r="H114" i="9"/>
  <c r="D114" i="9" s="1"/>
  <c r="G113" i="9"/>
  <c r="H113" i="9"/>
  <c r="D113" i="9" s="1"/>
  <c r="G112" i="9"/>
  <c r="H112" i="9"/>
  <c r="D112" i="9" s="1"/>
  <c r="G111" i="9"/>
  <c r="H111" i="9"/>
  <c r="D111" i="9" s="1"/>
  <c r="G110" i="9"/>
  <c r="H110" i="9"/>
  <c r="D110" i="9" s="1"/>
  <c r="G109" i="9"/>
  <c r="H109" i="9"/>
  <c r="D109" i="9" s="1"/>
  <c r="G108" i="9"/>
  <c r="H108" i="9"/>
  <c r="D108" i="9" s="1"/>
  <c r="G107" i="9"/>
  <c r="H107" i="9"/>
  <c r="D107" i="9" s="1"/>
  <c r="G106" i="9"/>
  <c r="H106" i="9"/>
  <c r="D106" i="9" s="1"/>
  <c r="G105" i="9"/>
  <c r="H105" i="9"/>
  <c r="G104" i="9"/>
  <c r="H104" i="9"/>
  <c r="D104" i="9" s="1"/>
  <c r="G103" i="9"/>
  <c r="H103" i="9"/>
  <c r="D103" i="9" s="1"/>
  <c r="G102" i="9"/>
  <c r="H102" i="9"/>
  <c r="D102" i="9" s="1"/>
  <c r="G141" i="8"/>
  <c r="H141" i="8"/>
  <c r="G140" i="8"/>
  <c r="H140" i="8"/>
  <c r="G139" i="8"/>
  <c r="H139" i="8"/>
  <c r="G138" i="8"/>
  <c r="H138" i="8"/>
  <c r="G137" i="8"/>
  <c r="H137" i="8"/>
  <c r="G136" i="8"/>
  <c r="H136" i="8"/>
  <c r="G135" i="8"/>
  <c r="H135" i="8"/>
  <c r="G134" i="8"/>
  <c r="H134" i="8"/>
  <c r="G133" i="8"/>
  <c r="H133" i="8"/>
  <c r="G132" i="8"/>
  <c r="H132" i="8"/>
  <c r="G131" i="8"/>
  <c r="H131" i="8"/>
  <c r="G130" i="8"/>
  <c r="H130" i="8"/>
  <c r="G129" i="8"/>
  <c r="H129" i="8"/>
  <c r="G128" i="8"/>
  <c r="H128" i="8"/>
  <c r="G127" i="8"/>
  <c r="H127" i="8"/>
  <c r="G126" i="8"/>
  <c r="H126" i="8"/>
  <c r="G125" i="8"/>
  <c r="H125" i="8"/>
  <c r="G124" i="8"/>
  <c r="H124" i="8"/>
  <c r="G123" i="8"/>
  <c r="H123" i="8"/>
  <c r="G122" i="8"/>
  <c r="H122" i="8"/>
  <c r="G121" i="8"/>
  <c r="H121" i="8"/>
  <c r="G120" i="8"/>
  <c r="H120" i="8"/>
  <c r="G119" i="8"/>
  <c r="H119" i="8"/>
  <c r="G118" i="8"/>
  <c r="H118" i="8"/>
  <c r="G117" i="8"/>
  <c r="H117" i="8"/>
  <c r="G116" i="8"/>
  <c r="H116" i="8"/>
  <c r="G115" i="8"/>
  <c r="H115" i="8"/>
  <c r="G114" i="8"/>
  <c r="H114" i="8"/>
  <c r="G113" i="8"/>
  <c r="H113" i="8"/>
  <c r="G112" i="8"/>
  <c r="H112" i="8"/>
  <c r="G111" i="8"/>
  <c r="H111" i="8"/>
  <c r="G110" i="8"/>
  <c r="H110" i="8"/>
  <c r="G109" i="8"/>
  <c r="H109" i="8"/>
  <c r="G108" i="8"/>
  <c r="H108" i="8"/>
  <c r="G107" i="8"/>
  <c r="H107" i="8"/>
  <c r="G106" i="8"/>
  <c r="H106" i="8"/>
  <c r="G105" i="8"/>
  <c r="H105" i="8"/>
  <c r="G104" i="8"/>
  <c r="H104" i="8"/>
  <c r="G103" i="8"/>
  <c r="H103" i="8"/>
  <c r="G102" i="8"/>
  <c r="H102" i="8"/>
  <c r="G101" i="8"/>
  <c r="H101" i="8"/>
  <c r="G100" i="8"/>
  <c r="H100" i="8"/>
  <c r="G99" i="8"/>
  <c r="H99" i="8"/>
  <c r="G98" i="8"/>
  <c r="H98" i="8"/>
  <c r="G97" i="8"/>
  <c r="H97" i="8"/>
  <c r="H101" i="9"/>
  <c r="D101" i="9" s="1"/>
  <c r="G101" i="9"/>
  <c r="H100" i="9"/>
  <c r="D100" i="9" s="1"/>
  <c r="G100" i="9"/>
  <c r="H99" i="9"/>
  <c r="D99" i="9" s="1"/>
  <c r="G99" i="9"/>
  <c r="H98" i="9"/>
  <c r="D98" i="9" s="1"/>
  <c r="G98" i="9"/>
  <c r="H97" i="9"/>
  <c r="D97" i="9" s="1"/>
  <c r="G97" i="9"/>
  <c r="H96" i="9"/>
  <c r="D96" i="9" s="1"/>
  <c r="G96" i="9"/>
  <c r="H95" i="9"/>
  <c r="D95" i="9" s="1"/>
  <c r="G95" i="9"/>
  <c r="H94" i="9"/>
  <c r="D94" i="9" s="1"/>
  <c r="G94" i="9"/>
  <c r="H93" i="9"/>
  <c r="D93" i="9" s="1"/>
  <c r="G93" i="9"/>
  <c r="H92" i="9"/>
  <c r="D92" i="9" s="1"/>
  <c r="G92" i="9"/>
  <c r="H91" i="9"/>
  <c r="D91" i="9" s="1"/>
  <c r="G91" i="9"/>
  <c r="H90" i="9"/>
  <c r="D90" i="9" s="1"/>
  <c r="G90" i="9"/>
  <c r="H89" i="9"/>
  <c r="D89" i="9" s="1"/>
  <c r="G89" i="9"/>
  <c r="H88" i="9"/>
  <c r="D88" i="9" s="1"/>
  <c r="G88" i="9"/>
  <c r="H87" i="9"/>
  <c r="D87" i="9" s="1"/>
  <c r="G87" i="9"/>
  <c r="H86" i="9"/>
  <c r="D86" i="9" s="1"/>
  <c r="G86" i="9"/>
  <c r="H85" i="9"/>
  <c r="D85" i="9" s="1"/>
  <c r="G85" i="9"/>
  <c r="H84" i="9"/>
  <c r="D84" i="9" s="1"/>
  <c r="G84" i="9"/>
  <c r="H83" i="9"/>
  <c r="D83" i="9" s="1"/>
  <c r="G83" i="9"/>
  <c r="H82" i="9"/>
  <c r="D82" i="9" s="1"/>
  <c r="G82" i="9"/>
  <c r="H81" i="9"/>
  <c r="D81" i="9" s="1"/>
  <c r="G81" i="9"/>
  <c r="H80" i="9"/>
  <c r="D80" i="9" s="1"/>
  <c r="G80" i="9"/>
  <c r="H79" i="9"/>
  <c r="D79" i="9" s="1"/>
  <c r="G79" i="9"/>
  <c r="H78" i="9"/>
  <c r="D78" i="9" s="1"/>
  <c r="G78" i="9"/>
  <c r="H77" i="9"/>
  <c r="D77" i="9" s="1"/>
  <c r="G77" i="9"/>
  <c r="H76" i="9"/>
  <c r="D76" i="9" s="1"/>
  <c r="G76" i="9"/>
  <c r="H75" i="9"/>
  <c r="D75" i="9" s="1"/>
  <c r="G75" i="9"/>
  <c r="H74" i="9"/>
  <c r="D74" i="9" s="1"/>
  <c r="G74" i="9"/>
  <c r="H73" i="9"/>
  <c r="D73" i="9" s="1"/>
  <c r="G73" i="9"/>
  <c r="H72" i="9"/>
  <c r="D72" i="9" s="1"/>
  <c r="G72" i="9"/>
  <c r="H71" i="9"/>
  <c r="D71" i="9" s="1"/>
  <c r="G71" i="9"/>
  <c r="H70" i="9"/>
  <c r="D70" i="9" s="1"/>
  <c r="G70" i="9"/>
  <c r="H69" i="9"/>
  <c r="D69" i="9" s="1"/>
  <c r="G69" i="9"/>
  <c r="H68" i="9"/>
  <c r="D68" i="9" s="1"/>
  <c r="G68" i="9"/>
  <c r="H67" i="9"/>
  <c r="D67" i="9" s="1"/>
  <c r="G67" i="9"/>
  <c r="H66" i="9"/>
  <c r="D66" i="9" s="1"/>
  <c r="G66" i="9"/>
  <c r="H65" i="9"/>
  <c r="D65" i="9" s="1"/>
  <c r="G65" i="9"/>
  <c r="H64" i="9"/>
  <c r="D64" i="9" s="1"/>
  <c r="G64" i="9"/>
  <c r="H63" i="9"/>
  <c r="D63" i="9" s="1"/>
  <c r="G63" i="9"/>
  <c r="H62" i="9"/>
  <c r="D62" i="9" s="1"/>
  <c r="G62" i="9"/>
  <c r="H61" i="9"/>
  <c r="D61" i="9" s="1"/>
  <c r="G61" i="9"/>
  <c r="H60" i="9"/>
  <c r="D60" i="9" s="1"/>
  <c r="G60" i="9"/>
  <c r="H59" i="9"/>
  <c r="D59" i="9" s="1"/>
  <c r="G59" i="9"/>
  <c r="H58" i="9"/>
  <c r="D58" i="9" s="1"/>
  <c r="G58" i="9"/>
  <c r="H57" i="9"/>
  <c r="D57" i="9" s="1"/>
  <c r="G57" i="9"/>
  <c r="H56" i="9"/>
  <c r="D56" i="9" s="1"/>
  <c r="G56" i="9"/>
  <c r="H55" i="9"/>
  <c r="D55" i="9" s="1"/>
  <c r="G55" i="9"/>
  <c r="H54" i="9"/>
  <c r="D54" i="9" s="1"/>
  <c r="G54" i="9"/>
  <c r="H53" i="9"/>
  <c r="D53" i="9" s="1"/>
  <c r="G53" i="9"/>
  <c r="H52" i="9"/>
  <c r="D52" i="9" s="1"/>
  <c r="G52" i="9"/>
  <c r="H51" i="9"/>
  <c r="D51" i="9" s="1"/>
  <c r="G51" i="9"/>
  <c r="H50" i="9"/>
  <c r="D50" i="9" s="1"/>
  <c r="G50" i="9"/>
  <c r="H49" i="9"/>
  <c r="D49" i="9" s="1"/>
  <c r="G49" i="9"/>
  <c r="H48" i="9"/>
  <c r="D48" i="9" s="1"/>
  <c r="G48" i="9"/>
  <c r="H47" i="9"/>
  <c r="D47" i="9" s="1"/>
  <c r="G47" i="9"/>
  <c r="H46" i="9"/>
  <c r="D46" i="9" s="1"/>
  <c r="G46" i="9"/>
  <c r="H45" i="9"/>
  <c r="D45" i="9" s="1"/>
  <c r="G45" i="9"/>
  <c r="H44" i="9"/>
  <c r="D44" i="9" s="1"/>
  <c r="G44" i="9"/>
  <c r="H43" i="9"/>
  <c r="D43" i="9" s="1"/>
  <c r="G43" i="9"/>
  <c r="H42" i="9"/>
  <c r="D42" i="9" s="1"/>
  <c r="G42" i="9"/>
  <c r="H41" i="9"/>
  <c r="D41" i="9" s="1"/>
  <c r="G41" i="9"/>
  <c r="H40" i="9"/>
  <c r="D40" i="9" s="1"/>
  <c r="G40" i="9"/>
  <c r="H39" i="9"/>
  <c r="D39" i="9" s="1"/>
  <c r="G39" i="9"/>
  <c r="H38" i="9"/>
  <c r="D38" i="9" s="1"/>
  <c r="G38" i="9"/>
  <c r="H37" i="9"/>
  <c r="D37" i="9" s="1"/>
  <c r="G37" i="9"/>
  <c r="H36" i="9"/>
  <c r="D36" i="9" s="1"/>
  <c r="G36" i="9"/>
  <c r="H35" i="9"/>
  <c r="D35" i="9" s="1"/>
  <c r="G35" i="9"/>
  <c r="H34" i="9"/>
  <c r="D34" i="9" s="1"/>
  <c r="G34" i="9"/>
  <c r="H33" i="9"/>
  <c r="D33" i="9" s="1"/>
  <c r="G33" i="9"/>
  <c r="H32" i="9"/>
  <c r="D32" i="9" s="1"/>
  <c r="G32" i="9"/>
  <c r="H31" i="9"/>
  <c r="D31" i="9" s="1"/>
  <c r="G31" i="9"/>
  <c r="H30" i="9"/>
  <c r="D30" i="9" s="1"/>
  <c r="G30" i="9"/>
  <c r="H29" i="9"/>
  <c r="D29" i="9" s="1"/>
  <c r="G29" i="9"/>
  <c r="H28" i="9"/>
  <c r="D28" i="9" s="1"/>
  <c r="G28" i="9"/>
  <c r="H27" i="9"/>
  <c r="D27" i="9" s="1"/>
  <c r="G27" i="9"/>
  <c r="H26" i="9"/>
  <c r="D26" i="9" s="1"/>
  <c r="G26" i="9"/>
  <c r="H25" i="9"/>
  <c r="D25" i="9" s="1"/>
  <c r="G25" i="9"/>
  <c r="H24" i="9"/>
  <c r="D24" i="9" s="1"/>
  <c r="G24" i="9"/>
  <c r="H23" i="9"/>
  <c r="D23" i="9" s="1"/>
  <c r="G23" i="9"/>
  <c r="H22" i="9"/>
  <c r="D22" i="9" s="1"/>
  <c r="G22" i="9"/>
  <c r="H21" i="9"/>
  <c r="D21" i="9" s="1"/>
  <c r="G21" i="9"/>
  <c r="H20" i="9"/>
  <c r="D20" i="9" s="1"/>
  <c r="G20" i="9"/>
  <c r="H19" i="9"/>
  <c r="D19" i="9" s="1"/>
  <c r="G19" i="9"/>
  <c r="H18" i="9"/>
  <c r="D18" i="9" s="1"/>
  <c r="G18" i="9"/>
  <c r="H17" i="9"/>
  <c r="D17" i="9" s="1"/>
  <c r="G17" i="9"/>
  <c r="H16" i="9"/>
  <c r="D16" i="9" s="1"/>
  <c r="G16" i="9"/>
  <c r="H15" i="9"/>
  <c r="D15" i="9" s="1"/>
  <c r="G15" i="9"/>
  <c r="H14" i="9"/>
  <c r="D14" i="9" s="1"/>
  <c r="G14" i="9"/>
  <c r="H13" i="9"/>
  <c r="D13" i="9" s="1"/>
  <c r="G13" i="9"/>
  <c r="H12" i="9"/>
  <c r="D12" i="9" s="1"/>
  <c r="G12" i="9"/>
  <c r="H11" i="9"/>
  <c r="D11" i="9" s="1"/>
  <c r="G11" i="9"/>
  <c r="H10" i="9"/>
  <c r="D10" i="9" s="1"/>
  <c r="G10" i="9"/>
  <c r="H9" i="9"/>
  <c r="D9" i="9" s="1"/>
  <c r="G9" i="9"/>
  <c r="H8" i="9"/>
  <c r="D8" i="9" s="1"/>
  <c r="G8" i="9"/>
  <c r="H7" i="9"/>
  <c r="D7" i="9" s="1"/>
  <c r="G7" i="9"/>
  <c r="H6" i="9"/>
  <c r="D6" i="9" s="1"/>
  <c r="G6" i="9"/>
  <c r="H5" i="9"/>
  <c r="D5" i="9" s="1"/>
  <c r="G5" i="9"/>
  <c r="H4" i="9"/>
  <c r="D4" i="9" s="1"/>
  <c r="G4" i="9"/>
  <c r="H3" i="9"/>
  <c r="D3" i="9" s="1"/>
  <c r="G3" i="9"/>
  <c r="H2" i="9"/>
  <c r="D2" i="9" s="1"/>
  <c r="G2" i="9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O87" i="1"/>
  <c r="N87" i="1"/>
  <c r="O62" i="1"/>
  <c r="O63" i="1"/>
  <c r="O64" i="1"/>
  <c r="O65" i="1"/>
  <c r="O66" i="1"/>
  <c r="O67" i="1"/>
  <c r="O68" i="1"/>
  <c r="O69" i="1"/>
  <c r="O70" i="1"/>
  <c r="O71" i="1"/>
  <c r="N63" i="1"/>
  <c r="N64" i="1"/>
  <c r="N65" i="1"/>
  <c r="N66" i="1"/>
  <c r="N67" i="1"/>
  <c r="N68" i="1"/>
  <c r="N69" i="1"/>
  <c r="N70" i="1"/>
  <c r="N71" i="1"/>
  <c r="N62" i="1"/>
  <c r="O52" i="1"/>
  <c r="O53" i="1"/>
  <c r="O54" i="1"/>
  <c r="O55" i="1"/>
  <c r="O56" i="1"/>
  <c r="O57" i="1"/>
  <c r="O58" i="1"/>
  <c r="O59" i="1"/>
  <c r="O60" i="1"/>
  <c r="O6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97" i="1"/>
  <c r="O98" i="1"/>
  <c r="O99" i="1"/>
  <c r="O100" i="1"/>
  <c r="O101" i="1"/>
  <c r="N101" i="1"/>
  <c r="N100" i="1"/>
  <c r="N99" i="1"/>
  <c r="N98" i="1"/>
  <c r="N9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61" i="1"/>
  <c r="N60" i="1"/>
  <c r="N59" i="1"/>
  <c r="N58" i="1"/>
  <c r="N57" i="1"/>
  <c r="N56" i="1"/>
  <c r="N55" i="1"/>
  <c r="N54" i="1"/>
  <c r="N53" i="1"/>
  <c r="N5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" i="4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52" i="3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52" i="1"/>
  <c r="D2" i="8" l="1"/>
  <c r="D2" i="10"/>
  <c r="D3" i="8"/>
  <c r="D3" i="10"/>
  <c r="D4" i="8"/>
  <c r="D4" i="10"/>
  <c r="D5" i="8"/>
  <c r="D5" i="10"/>
  <c r="D6" i="8"/>
  <c r="D6" i="10"/>
  <c r="D7" i="8"/>
  <c r="D7" i="10"/>
  <c r="D8" i="8"/>
  <c r="D8" i="10"/>
  <c r="D9" i="8"/>
  <c r="D9" i="10"/>
  <c r="D10" i="8"/>
  <c r="D10" i="10"/>
  <c r="D11" i="8"/>
  <c r="D11" i="10"/>
  <c r="D12" i="8"/>
  <c r="D12" i="10"/>
  <c r="D13" i="8"/>
  <c r="D13" i="10"/>
  <c r="D14" i="8"/>
  <c r="D14" i="10"/>
  <c r="D15" i="8"/>
  <c r="D15" i="10"/>
  <c r="D16" i="8"/>
  <c r="D16" i="10"/>
  <c r="D17" i="8"/>
  <c r="D17" i="10"/>
  <c r="D18" i="8"/>
  <c r="D18" i="10"/>
  <c r="D19" i="8"/>
  <c r="D19" i="10"/>
  <c r="D20" i="8"/>
  <c r="D20" i="10"/>
  <c r="D21" i="8"/>
  <c r="D21" i="10"/>
  <c r="D22" i="8"/>
  <c r="D22" i="10"/>
  <c r="D23" i="8"/>
  <c r="D23" i="10"/>
  <c r="D24" i="8"/>
  <c r="D24" i="10"/>
  <c r="D25" i="8"/>
  <c r="D25" i="10"/>
  <c r="D26" i="8"/>
  <c r="D26" i="10"/>
  <c r="D27" i="8"/>
  <c r="D27" i="10"/>
  <c r="D28" i="8"/>
  <c r="D28" i="10"/>
  <c r="D29" i="8"/>
  <c r="D29" i="10"/>
  <c r="D30" i="8"/>
  <c r="D30" i="10"/>
  <c r="D31" i="8"/>
  <c r="D31" i="10"/>
  <c r="D32" i="8"/>
  <c r="D32" i="10"/>
  <c r="D33" i="8"/>
  <c r="D33" i="10"/>
  <c r="D34" i="8"/>
  <c r="D34" i="10"/>
  <c r="D35" i="8"/>
  <c r="D35" i="10"/>
  <c r="D36" i="8"/>
  <c r="D36" i="10"/>
  <c r="D37" i="8"/>
  <c r="D37" i="10"/>
  <c r="D38" i="8"/>
  <c r="D38" i="10"/>
  <c r="D39" i="8"/>
  <c r="D39" i="10"/>
  <c r="D40" i="8"/>
  <c r="D40" i="10"/>
  <c r="D41" i="8"/>
  <c r="D41" i="10"/>
  <c r="D42" i="8"/>
  <c r="D42" i="10"/>
  <c r="D43" i="8"/>
  <c r="D43" i="10"/>
  <c r="D44" i="8"/>
  <c r="D44" i="10"/>
  <c r="D45" i="8"/>
  <c r="D45" i="10"/>
  <c r="D46" i="8"/>
  <c r="D46" i="10"/>
  <c r="D47" i="8"/>
  <c r="D47" i="10"/>
  <c r="D48" i="8"/>
  <c r="D48" i="10"/>
  <c r="D49" i="8"/>
  <c r="D49" i="10"/>
  <c r="D50" i="8"/>
  <c r="D50" i="10"/>
  <c r="D51" i="8"/>
  <c r="D51" i="10"/>
  <c r="D52" i="8"/>
  <c r="D52" i="10"/>
  <c r="D53" i="8"/>
  <c r="D53" i="10"/>
  <c r="D54" i="8"/>
  <c r="D54" i="10"/>
  <c r="D55" i="8"/>
  <c r="D55" i="10"/>
  <c r="D56" i="8"/>
  <c r="D56" i="10"/>
  <c r="D57" i="8"/>
  <c r="D57" i="10"/>
  <c r="D58" i="8"/>
  <c r="D58" i="10"/>
  <c r="D59" i="8"/>
  <c r="D59" i="10"/>
  <c r="D60" i="8"/>
  <c r="D60" i="10"/>
  <c r="D61" i="8"/>
  <c r="D61" i="10"/>
  <c r="D62" i="8"/>
  <c r="D62" i="10"/>
  <c r="D63" i="8"/>
  <c r="D63" i="10"/>
  <c r="D64" i="8"/>
  <c r="D64" i="10"/>
  <c r="D65" i="8"/>
  <c r="D65" i="10"/>
  <c r="D66" i="8"/>
  <c r="D66" i="10"/>
  <c r="D67" i="8"/>
  <c r="D67" i="10"/>
  <c r="D68" i="8"/>
  <c r="D68" i="10"/>
  <c r="D69" i="8"/>
  <c r="D69" i="10"/>
  <c r="D70" i="8"/>
  <c r="D70" i="10"/>
  <c r="D71" i="8"/>
  <c r="D71" i="10"/>
  <c r="D72" i="8"/>
  <c r="D72" i="10"/>
  <c r="D73" i="8"/>
  <c r="D73" i="10"/>
  <c r="D74" i="8"/>
  <c r="D74" i="10"/>
  <c r="D75" i="8"/>
  <c r="D75" i="10"/>
  <c r="D76" i="8"/>
  <c r="D76" i="10"/>
  <c r="D77" i="8"/>
  <c r="D77" i="10"/>
  <c r="D78" i="8"/>
  <c r="D78" i="10"/>
  <c r="D79" i="8"/>
  <c r="D79" i="10"/>
  <c r="D80" i="8"/>
  <c r="D80" i="10"/>
  <c r="D81" i="8"/>
  <c r="D81" i="10"/>
  <c r="D82" i="8"/>
  <c r="D82" i="10"/>
  <c r="D83" i="8"/>
  <c r="D83" i="10"/>
  <c r="D84" i="8"/>
  <c r="D84" i="10"/>
  <c r="D85" i="8"/>
  <c r="D85" i="10"/>
  <c r="D86" i="8"/>
  <c r="D86" i="10"/>
  <c r="D87" i="8"/>
  <c r="D87" i="10"/>
  <c r="D88" i="8"/>
  <c r="D88" i="10"/>
  <c r="D89" i="8"/>
  <c r="D89" i="10"/>
  <c r="D90" i="8"/>
  <c r="D90" i="10"/>
  <c r="D91" i="8"/>
  <c r="D91" i="10"/>
  <c r="D92" i="8"/>
  <c r="D92" i="10"/>
  <c r="D93" i="8"/>
  <c r="D93" i="10"/>
  <c r="D94" i="8"/>
  <c r="D94" i="10"/>
  <c r="D95" i="8"/>
  <c r="D95" i="10"/>
  <c r="D96" i="8"/>
  <c r="D96" i="10"/>
  <c r="D97" i="8"/>
  <c r="D97" i="10"/>
  <c r="D98" i="8"/>
  <c r="D98" i="10"/>
  <c r="D99" i="8"/>
  <c r="D99" i="10"/>
  <c r="D100" i="8"/>
  <c r="D100" i="10"/>
  <c r="D101" i="8"/>
  <c r="D101" i="10"/>
  <c r="D102" i="8"/>
  <c r="D102" i="10"/>
  <c r="D103" i="8"/>
  <c r="D103" i="10"/>
  <c r="D104" i="8"/>
  <c r="D104" i="10"/>
  <c r="D105" i="8"/>
  <c r="D105" i="10"/>
  <c r="D106" i="8"/>
  <c r="D106" i="10"/>
  <c r="D107" i="8"/>
  <c r="D107" i="10"/>
  <c r="D108" i="8"/>
  <c r="D108" i="10"/>
  <c r="D109" i="8"/>
  <c r="D109" i="10"/>
  <c r="D110" i="8"/>
  <c r="D110" i="10"/>
  <c r="D111" i="8"/>
  <c r="D111" i="10"/>
  <c r="D112" i="8"/>
  <c r="D112" i="10"/>
  <c r="D113" i="8"/>
  <c r="D113" i="10"/>
  <c r="D114" i="8"/>
  <c r="D114" i="10"/>
  <c r="D115" i="8"/>
  <c r="D115" i="10"/>
  <c r="D116" i="8"/>
  <c r="D116" i="10"/>
  <c r="D117" i="8"/>
  <c r="D117" i="10"/>
  <c r="D118" i="8"/>
  <c r="D118" i="10"/>
  <c r="D119" i="8"/>
  <c r="D119" i="10"/>
  <c r="D120" i="8"/>
  <c r="D120" i="10"/>
  <c r="D121" i="8"/>
  <c r="D121" i="10"/>
  <c r="D122" i="8"/>
  <c r="D122" i="10"/>
  <c r="D123" i="8"/>
  <c r="D123" i="10"/>
  <c r="D124" i="8"/>
  <c r="D124" i="10"/>
  <c r="D125" i="8"/>
  <c r="D125" i="10"/>
  <c r="D126" i="8"/>
  <c r="D126" i="10"/>
  <c r="D127" i="8"/>
  <c r="D127" i="10"/>
  <c r="D128" i="8"/>
  <c r="D128" i="10"/>
  <c r="D129" i="8"/>
  <c r="D129" i="10"/>
  <c r="D130" i="8"/>
  <c r="D130" i="10"/>
  <c r="D131" i="8"/>
  <c r="D131" i="10"/>
  <c r="D132" i="8"/>
  <c r="D132" i="10"/>
  <c r="D133" i="8"/>
  <c r="D133" i="10"/>
  <c r="D134" i="8"/>
  <c r="D134" i="10"/>
  <c r="D135" i="8"/>
  <c r="D135" i="10"/>
  <c r="D136" i="8"/>
  <c r="D136" i="10"/>
  <c r="D137" i="8"/>
  <c r="D137" i="10"/>
  <c r="D138" i="8"/>
  <c r="D138" i="10"/>
  <c r="D139" i="8"/>
  <c r="D139" i="10"/>
  <c r="D140" i="8"/>
  <c r="D140" i="10"/>
  <c r="D141" i="8"/>
  <c r="D141" i="10"/>
  <c r="D142" i="8"/>
  <c r="D142" i="10"/>
  <c r="D143" i="8"/>
  <c r="D143" i="10"/>
  <c r="D144" i="8"/>
  <c r="D144" i="10"/>
  <c r="D145" i="8"/>
  <c r="D145" i="10"/>
  <c r="D146" i="8"/>
  <c r="D146" i="10"/>
  <c r="D147" i="8"/>
  <c r="D147" i="10"/>
  <c r="D148" i="8"/>
  <c r="D148" i="10"/>
  <c r="D149" i="8"/>
  <c r="D149" i="10"/>
  <c r="D150" i="8"/>
  <c r="D150" i="10"/>
  <c r="D151" i="8"/>
  <c r="D151" i="10"/>
  <c r="D152" i="8"/>
  <c r="D152" i="10"/>
  <c r="D153" i="8"/>
  <c r="D153" i="10"/>
  <c r="D154" i="8"/>
  <c r="D154" i="10"/>
  <c r="D155" i="8"/>
  <c r="D155" i="10"/>
  <c r="D156" i="8"/>
  <c r="D156" i="10"/>
  <c r="D157" i="8"/>
  <c r="D157" i="10"/>
  <c r="D158" i="8"/>
  <c r="D158" i="10"/>
  <c r="D159" i="8"/>
  <c r="D159" i="10"/>
  <c r="D160" i="8"/>
  <c r="D160" i="10"/>
  <c r="D161" i="8"/>
  <c r="D161" i="10"/>
  <c r="D162" i="8"/>
  <c r="D162" i="10"/>
  <c r="D163" i="8"/>
  <c r="D163" i="10"/>
  <c r="D164" i="8"/>
  <c r="D164" i="10"/>
  <c r="D165" i="8"/>
  <c r="D165" i="10"/>
  <c r="D166" i="8"/>
  <c r="D166" i="10"/>
  <c r="D167" i="8"/>
  <c r="D167" i="10"/>
  <c r="D168" i="8"/>
  <c r="D168" i="10"/>
  <c r="D169" i="8"/>
  <c r="D169" i="10"/>
  <c r="D170" i="8"/>
  <c r="D170" i="10"/>
  <c r="D171" i="8"/>
  <c r="D171" i="10"/>
  <c r="D172" i="8"/>
  <c r="D172" i="10"/>
  <c r="D173" i="8"/>
  <c r="D173" i="10"/>
  <c r="D174" i="8"/>
  <c r="D174" i="10"/>
  <c r="D175" i="8"/>
  <c r="D175" i="10"/>
  <c r="D176" i="8"/>
  <c r="D176" i="10"/>
  <c r="D177" i="8"/>
  <c r="D177" i="10"/>
  <c r="D178" i="8"/>
  <c r="D178" i="10"/>
  <c r="D179" i="8"/>
  <c r="D179" i="10"/>
  <c r="D180" i="8"/>
  <c r="D180" i="10"/>
  <c r="D181" i="8"/>
  <c r="D181" i="10"/>
  <c r="D182" i="8"/>
  <c r="D182" i="10"/>
  <c r="D183" i="8"/>
  <c r="D183" i="10"/>
  <c r="D184" i="8"/>
  <c r="D184" i="10"/>
  <c r="D185" i="8"/>
  <c r="D185" i="10"/>
  <c r="D186" i="8"/>
  <c r="D186" i="10"/>
  <c r="D187" i="8"/>
  <c r="D187" i="10"/>
  <c r="D188" i="8"/>
  <c r="D188" i="10"/>
  <c r="D189" i="8"/>
  <c r="D189" i="10"/>
  <c r="D190" i="8"/>
  <c r="D190" i="10"/>
  <c r="D191" i="8"/>
  <c r="D191" i="10"/>
  <c r="D192" i="8"/>
  <c r="D192" i="10"/>
  <c r="D193" i="8"/>
  <c r="D193" i="10"/>
  <c r="D194" i="8"/>
  <c r="D194" i="10"/>
  <c r="D195" i="8"/>
  <c r="D195" i="10"/>
  <c r="D196" i="8"/>
  <c r="D196" i="10"/>
  <c r="D197" i="8"/>
  <c r="D197" i="10"/>
  <c r="D198" i="8"/>
  <c r="D198" i="10"/>
  <c r="D199" i="8"/>
  <c r="D199" i="10"/>
  <c r="D200" i="8"/>
  <c r="D200" i="10"/>
  <c r="D201" i="8"/>
  <c r="D201" i="10"/>
  <c r="D202" i="8"/>
  <c r="D202" i="10"/>
  <c r="D203" i="8"/>
  <c r="D203" i="10"/>
  <c r="D204" i="8"/>
  <c r="D204" i="10"/>
  <c r="D205" i="8"/>
  <c r="D205" i="10"/>
  <c r="D206" i="8"/>
  <c r="D206" i="10"/>
  <c r="D207" i="8"/>
  <c r="D207" i="10"/>
  <c r="D208" i="8"/>
  <c r="D208" i="10"/>
  <c r="D209" i="8"/>
  <c r="D209" i="10"/>
  <c r="D210" i="8"/>
  <c r="D210" i="10"/>
  <c r="D211" i="8"/>
  <c r="D211" i="10"/>
  <c r="D212" i="8"/>
  <c r="D212" i="10"/>
  <c r="D213" i="8"/>
  <c r="D213" i="10"/>
  <c r="D214" i="8"/>
  <c r="D214" i="10"/>
  <c r="D215" i="8"/>
  <c r="D215" i="10"/>
  <c r="D216" i="8"/>
  <c r="D216" i="10"/>
  <c r="D217" i="8"/>
  <c r="D217" i="10"/>
  <c r="D218" i="8"/>
  <c r="D218" i="10"/>
  <c r="D219" i="8"/>
  <c r="D219" i="10"/>
  <c r="D220" i="8"/>
  <c r="D220" i="10"/>
  <c r="D221" i="8"/>
  <c r="D221" i="10"/>
  <c r="D222" i="8"/>
  <c r="D222" i="10"/>
  <c r="D223" i="8"/>
  <c r="D223" i="10"/>
  <c r="D224" i="8"/>
  <c r="D224" i="10"/>
  <c r="D225" i="8"/>
  <c r="D225" i="10"/>
  <c r="D226" i="8"/>
  <c r="D226" i="10"/>
  <c r="D227" i="8"/>
  <c r="D227" i="10"/>
  <c r="D228" i="8"/>
  <c r="D228" i="10"/>
  <c r="D229" i="8"/>
  <c r="D229" i="10"/>
  <c r="D230" i="8"/>
  <c r="D230" i="10"/>
  <c r="D231" i="8"/>
  <c r="D231" i="10"/>
  <c r="D232" i="8"/>
  <c r="D232" i="10"/>
  <c r="D233" i="8"/>
  <c r="D233" i="10"/>
  <c r="D234" i="8"/>
  <c r="D234" i="10"/>
  <c r="D235" i="8"/>
  <c r="D235" i="10"/>
  <c r="D236" i="8"/>
  <c r="D236" i="10"/>
  <c r="D237" i="8"/>
  <c r="D237" i="10"/>
  <c r="D238" i="8"/>
  <c r="D238" i="10"/>
  <c r="D239" i="8"/>
  <c r="D239" i="10"/>
  <c r="D240" i="8"/>
  <c r="D240" i="10"/>
  <c r="D241" i="8"/>
  <c r="D241" i="10"/>
  <c r="D242" i="8"/>
  <c r="D242" i="10"/>
  <c r="D243" i="8"/>
  <c r="D243" i="10"/>
  <c r="D244" i="8"/>
  <c r="D244" i="10"/>
  <c r="D245" i="8"/>
  <c r="D245" i="10"/>
  <c r="D246" i="8"/>
  <c r="D246" i="10"/>
  <c r="D247" i="8"/>
  <c r="D247" i="10"/>
  <c r="D248" i="8"/>
  <c r="D248" i="10"/>
  <c r="D249" i="8"/>
  <c r="D249" i="10"/>
  <c r="D250" i="8"/>
  <c r="D250" i="10"/>
  <c r="D251" i="8"/>
  <c r="D251" i="10"/>
  <c r="P58" i="3"/>
  <c r="P64" i="3"/>
  <c r="P66" i="3"/>
  <c r="P70" i="3"/>
  <c r="P72" i="3"/>
  <c r="P74" i="3"/>
  <c r="P76" i="3"/>
  <c r="P80" i="3"/>
  <c r="P83" i="3"/>
  <c r="P84" i="3"/>
  <c r="P87" i="3"/>
  <c r="P88" i="3"/>
  <c r="P90" i="3"/>
  <c r="P91" i="3"/>
  <c r="P98" i="3"/>
  <c r="P101" i="3"/>
  <c r="P52" i="3"/>
  <c r="P56" i="3"/>
  <c r="P95" i="3"/>
  <c r="P69" i="3"/>
  <c r="P81" i="3"/>
  <c r="P96" i="3"/>
  <c r="P62" i="3"/>
  <c r="P82" i="3"/>
  <c r="P59" i="3"/>
  <c r="P63" i="3"/>
  <c r="P78" i="1"/>
  <c r="P67" i="1"/>
  <c r="P68" i="1"/>
  <c r="P93" i="1"/>
  <c r="P96" i="1"/>
  <c r="P92" i="1"/>
  <c r="P88" i="1"/>
  <c r="P71" i="1"/>
  <c r="P70" i="1"/>
  <c r="P94" i="1"/>
  <c r="P75" i="1"/>
  <c r="P79" i="1"/>
  <c r="P63" i="1"/>
  <c r="P90" i="1"/>
  <c r="P81" i="1"/>
  <c r="P73" i="1"/>
  <c r="P98" i="1"/>
  <c r="P80" i="1"/>
  <c r="P72" i="1"/>
  <c r="P54" i="1"/>
  <c r="P69" i="1"/>
  <c r="P53" i="1"/>
  <c r="P87" i="1"/>
  <c r="P52" i="1"/>
  <c r="P59" i="1"/>
  <c r="P100" i="1"/>
  <c r="P85" i="1"/>
  <c r="P77" i="1"/>
  <c r="P61" i="1"/>
  <c r="P60" i="3"/>
  <c r="P67" i="3"/>
  <c r="P78" i="3"/>
  <c r="P85" i="3"/>
  <c r="P92" i="3"/>
  <c r="P82" i="1"/>
  <c r="P74" i="1"/>
  <c r="P56" i="1"/>
  <c r="P95" i="1"/>
  <c r="P91" i="1"/>
  <c r="P73" i="3"/>
  <c r="P77" i="3"/>
  <c r="P97" i="1"/>
  <c r="P53" i="3"/>
  <c r="P71" i="3"/>
  <c r="P99" i="3"/>
  <c r="P86" i="1"/>
  <c r="P89" i="3"/>
  <c r="P89" i="1"/>
  <c r="P54" i="3"/>
  <c r="P61" i="3"/>
  <c r="P68" i="3"/>
  <c r="P75" i="3"/>
  <c r="P79" i="3"/>
  <c r="P86" i="3"/>
  <c r="P93" i="3"/>
  <c r="P100" i="3"/>
  <c r="P55" i="1"/>
  <c r="P99" i="1"/>
  <c r="P60" i="1"/>
  <c r="P57" i="3"/>
  <c r="P83" i="1"/>
  <c r="P101" i="1"/>
  <c r="P84" i="1"/>
  <c r="P76" i="1"/>
  <c r="P55" i="3"/>
  <c r="P65" i="3"/>
  <c r="P97" i="3"/>
  <c r="P94" i="3"/>
  <c r="P58" i="1"/>
  <c r="P57" i="1"/>
  <c r="P66" i="1"/>
  <c r="P65" i="1"/>
  <c r="P62" i="1"/>
  <c r="P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7CEC5-CCD9-410A-BC4C-A12CA31F83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<sst xmlns="http://schemas.openxmlformats.org/spreadsheetml/2006/main" count="8898" uniqueCount="3031">
  <si>
    <t>Date</t>
  </si>
  <si>
    <t>ISO Week</t>
  </si>
  <si>
    <t>Datapoint</t>
  </si>
  <si>
    <t>Count</t>
  </si>
  <si>
    <t>User</t>
  </si>
  <si>
    <t>__PowerAppsId__</t>
  </si>
  <si>
    <t>a1</t>
  </si>
  <si>
    <t>ad996af1-6131-42f6-a9a9-f3d0c5680935</t>
  </si>
  <si>
    <t>a2</t>
  </si>
  <si>
    <t>35f50f26-9b25-4fc1-928e-3dd39709784c</t>
  </si>
  <si>
    <t>a3</t>
  </si>
  <si>
    <t>18c9a3ec-b961-4826-947f-ae4559b18956</t>
  </si>
  <si>
    <t>a4</t>
  </si>
  <si>
    <t>4a536f23-e804-4267-a5f5-cacd391f7e28</t>
  </si>
  <si>
    <t>a5</t>
  </si>
  <si>
    <t>e666c346-9918-4a47-8c66-2d0c6b8dba48</t>
  </si>
  <si>
    <t>b1</t>
  </si>
  <si>
    <t>7a7f98fe-49fd-4cef-bbfc-f8d6739a47cf</t>
  </si>
  <si>
    <t>b2</t>
  </si>
  <si>
    <t>12d46bf8-076c-41f0-b2af-f58489019181</t>
  </si>
  <si>
    <t>b3</t>
  </si>
  <si>
    <t>92a1b96b-69b0-441d-a57a-c0fc3847c4ce</t>
  </si>
  <si>
    <t>b4</t>
  </si>
  <si>
    <t>36ad36e8-dd57-40f1-86a0-fadab8bf5665</t>
  </si>
  <si>
    <t>b5</t>
  </si>
  <si>
    <t>4e88f5b4-88dd-402b-aa1d-90adf4960f7f</t>
  </si>
  <si>
    <t>c1</t>
  </si>
  <si>
    <t>a405cfe1-edf0-4459-b249-1581a42c426d</t>
  </si>
  <si>
    <t>c2</t>
  </si>
  <si>
    <t>f3bca03a-edd6-4db0-b6ca-34d017178fc7</t>
  </si>
  <si>
    <t>c3</t>
  </si>
  <si>
    <t>dff69821-e6ba-4172-a5ee-935a4dc79ad3</t>
  </si>
  <si>
    <t>c4</t>
  </si>
  <si>
    <t>98860d0e-6c06-4c75-b85c-56eac2763470</t>
  </si>
  <si>
    <t>c5</t>
  </si>
  <si>
    <t>12d75b9f-07ef-49f2-8612-cac96c5699ff</t>
  </si>
  <si>
    <t>d1</t>
  </si>
  <si>
    <t>80f6612a-af30-4fb8-8c41-b65b528adcca</t>
  </si>
  <si>
    <t>d2</t>
  </si>
  <si>
    <t>bad4c45f-b6a4-4c14-b1e2-b8e42f161fb3</t>
  </si>
  <si>
    <t>d3</t>
  </si>
  <si>
    <t>002558d4-9b33-431d-8fe0-777ca1d53fc2</t>
  </si>
  <si>
    <t>d4</t>
  </si>
  <si>
    <t>fd771f54-79f4-4cc1-ba70-c2a6b32dcd78</t>
  </si>
  <si>
    <t>d5</t>
  </si>
  <si>
    <t>aeda9974-4603-46db-b94a-0df8ae45ed71</t>
  </si>
  <si>
    <t>e1</t>
  </si>
  <si>
    <t>8af0a375-6cbe-488f-a8b4-9c9ffe657c5b</t>
  </si>
  <si>
    <t>e2</t>
  </si>
  <si>
    <t>f61641d0-15bc-402e-a2c9-d5e4f9a3e02a</t>
  </si>
  <si>
    <t>e3</t>
  </si>
  <si>
    <t>6d403fb8-f303-4ab9-a38f-4bc232f001cf</t>
  </si>
  <si>
    <t>e4</t>
  </si>
  <si>
    <t>07c87e64-34fa-4b91-b2d0-f5442800d725</t>
  </si>
  <si>
    <t>e5</t>
  </si>
  <si>
    <t>dde5cced-05c8-41c8-966b-1fce48b65fe6</t>
  </si>
  <si>
    <t>f1</t>
  </si>
  <si>
    <t>9e0f1a40-ffad-4e64-a7a7-960b515afaf3</t>
  </si>
  <si>
    <t>f2</t>
  </si>
  <si>
    <t>dba725c7-9c50-4483-8cc8-5f7ad479ea69</t>
  </si>
  <si>
    <t>f3</t>
  </si>
  <si>
    <t>211e3676-985f-4953-a9dd-f0ab13939f07</t>
  </si>
  <si>
    <t>f4</t>
  </si>
  <si>
    <t>0319ef51-5064-4161-a45b-0fac35e50b7d</t>
  </si>
  <si>
    <t>f5</t>
  </si>
  <si>
    <t>7a9a349e-f30e-4149-8c52-8312dea4c943</t>
  </si>
  <si>
    <t>g1</t>
  </si>
  <si>
    <t>facf5936-61f9-4f7b-888a-61c4225e4a51</t>
  </si>
  <si>
    <t>g2</t>
  </si>
  <si>
    <t>94e0c50e-00c1-46b9-8e7f-b63d0dd39c34</t>
  </si>
  <si>
    <t>g3</t>
  </si>
  <si>
    <t>fa2d9a16-5f93-4f45-8f0c-1cccedeefb73</t>
  </si>
  <si>
    <t>g4</t>
  </si>
  <si>
    <t>01248637-49c1-4998-8e4e-6b96cf4033a2</t>
  </si>
  <si>
    <t>g5</t>
  </si>
  <si>
    <t>822a904f-679c-465e-8491-a1a5d84e24fb</t>
  </si>
  <si>
    <t>h1</t>
  </si>
  <si>
    <t>9eb7c7d9-05e0-4646-acdf-5fe61732d826</t>
  </si>
  <si>
    <t>h2</t>
  </si>
  <si>
    <t>3b2a168f-077c-464f-a86b-5a309caa156c</t>
  </si>
  <si>
    <t>h3</t>
  </si>
  <si>
    <t>0ca75fe4-a080-433e-bb78-d02fa900d1c1</t>
  </si>
  <si>
    <t>h4</t>
  </si>
  <si>
    <t>05f3b393-bd2e-4c62-a913-a0a12b3d9820</t>
  </si>
  <si>
    <t>h5</t>
  </si>
  <si>
    <t>23d5756e-6f65-4f1a-9675-2ea8aae4524d</t>
  </si>
  <si>
    <t>i1</t>
  </si>
  <si>
    <t>4a2b4e70-db4e-41a3-af4d-8aefcff48772</t>
  </si>
  <si>
    <t>i2</t>
  </si>
  <si>
    <t>16d06876-3759-49fe-ba1d-45f7699c0456</t>
  </si>
  <si>
    <t>i3</t>
  </si>
  <si>
    <t>87795166-a3ea-4036-af47-30a174416f7c</t>
  </si>
  <si>
    <t>i4</t>
  </si>
  <si>
    <t>84e88071-b1eb-4388-a93f-f77f65493b84</t>
  </si>
  <si>
    <t>i5</t>
  </si>
  <si>
    <t>778a9c4e-f12e-4b5e-9c62-6407e6b6be12</t>
  </si>
  <si>
    <t>j1</t>
  </si>
  <si>
    <t>5deb84fb-3b9f-45cb-90ba-cc855b188efa</t>
  </si>
  <si>
    <t>j2</t>
  </si>
  <si>
    <t>b51d5825-0a9f-43f6-884e-d383ad90f969</t>
  </si>
  <si>
    <t>j3</t>
  </si>
  <si>
    <t>a620d0e8-713a-45c5-bf5c-b2fb427dd7f7</t>
  </si>
  <si>
    <t>j4</t>
  </si>
  <si>
    <t>1e315b15-0f54-4945-ac75-63936a61f0d9</t>
  </si>
  <si>
    <t>j5</t>
  </si>
  <si>
    <t>a1f653fe-19be-49e6-99b6-fef2a66b98a3</t>
  </si>
  <si>
    <t>f0729114-7e4a-4d4e-80c4-eeb51a21732f</t>
  </si>
  <si>
    <t>ebcc9766-1227-4dff-9ceb-f92408ae7389</t>
  </si>
  <si>
    <t>4660eaf0-fe3e-46bb-8431-9bf909db0acc</t>
  </si>
  <si>
    <t>17653d3d-d78f-4bc7-8585-5069f99cf590</t>
  </si>
  <si>
    <t>e0e8a3dd-6a09-41ff-a899-ef6c537885d9</t>
  </si>
  <si>
    <t>19736346-c5e7-424c-96b7-d4ff1a6d525d</t>
  </si>
  <si>
    <t>5496212a-e9dd-43f7-865d-6969b719dbc1</t>
  </si>
  <si>
    <t>36a3aef8-248b-4212-9b62-9624cbd1a616</t>
  </si>
  <si>
    <t>e2bf7778-1d64-4ba6-99c1-5499b0acb7f2</t>
  </si>
  <si>
    <t>6e1b47a8-bec7-4cd1-8896-f82cfcb14bff</t>
  </si>
  <si>
    <t>37616add-a867-4eff-800f-e465500bd3bc</t>
  </si>
  <si>
    <t>468d50f7-e076-473b-bf20-09507c32a1b7</t>
  </si>
  <si>
    <t>8f2a0b2e-39da-4f2c-8bd7-502baf622541</t>
  </si>
  <si>
    <t>03b00f46-8fc2-4f0d-9f00-1dcfd1b1e914</t>
  </si>
  <si>
    <t>46b4ae9e-8bef-42ce-a940-960d18f7cdd3</t>
  </si>
  <si>
    <t>7d32e497-f5c0-4e8b-9fb2-7b3159ef73bb</t>
  </si>
  <si>
    <t>a8136bfd-269b-4443-b9e6-9b5e586510eb</t>
  </si>
  <si>
    <t>555bffdf-3fb7-4f76-a8f4-e267e385c2c1</t>
  </si>
  <si>
    <t>5ff00f20-2834-40fd-97e5-7addd2e3c044</t>
  </si>
  <si>
    <t>f9d1a739-8c75-4f56-b790-62c737976d05</t>
  </si>
  <si>
    <t>ec14621a-a9eb-43b8-8950-8012f551203b</t>
  </si>
  <si>
    <t>94051c82-b454-4e94-bf64-f8cddce4c7e8</t>
  </si>
  <si>
    <t>55b15f87-1026-4a8b-b2d9-ee78c93e0ecf</t>
  </si>
  <si>
    <t>81f38c23-99ed-47b8-8b56-dbaaf7422e76</t>
  </si>
  <si>
    <t>204e1f0e-60ad-4595-b04e-7890bb905ff9</t>
  </si>
  <si>
    <t>1027dd72-79cc-4ed5-a7f2-c4a1fa47ecd8</t>
  </si>
  <si>
    <t>346fc7e3-0948-407f-a9a1-04e76981bb2a</t>
  </si>
  <si>
    <t>b9591a5d-bb1f-470e-be94-f278b8b5b2f1</t>
  </si>
  <si>
    <t>9f369ff9-25e1-4e83-a83d-cec72a4cfbf2</t>
  </si>
  <si>
    <t>b044041b-6e3c-4fb9-afe1-02cbbaf075df</t>
  </si>
  <si>
    <t>4b200507-9008-4bd2-a792-8de411938357</t>
  </si>
  <si>
    <t>8da84c07-3caf-41f2-be40-42ea94237e2b</t>
  </si>
  <si>
    <t>760312df-c087-4156-ba33-e010cf62033f</t>
  </si>
  <si>
    <t>5d3ebc88-592a-4826-b22d-bbdb6c37c3de</t>
  </si>
  <si>
    <t>26ecd697-e8fa-4c43-b31e-5d207501106b</t>
  </si>
  <si>
    <t>a3caaacf-e89e-4206-ab02-01e89aa8feb4</t>
  </si>
  <si>
    <t>5d837b09-7715-4fcc-9908-23c301487f53</t>
  </si>
  <si>
    <t>b0d2253e-05e2-4454-a0f5-cc6724e24df6</t>
  </si>
  <si>
    <t>99abc6e3-9993-42d5-b806-bf7132547852</t>
  </si>
  <si>
    <t>f9ada91f-992c-4d15-8f50-ac728ec881fe</t>
  </si>
  <si>
    <t>503da1cb-525e-4e71-92ba-0e5fd92cb794</t>
  </si>
  <si>
    <t>63bfe3b8-6a9e-46d6-b3a3-259a51e000e1</t>
  </si>
  <si>
    <t>e797c7fb-c9c1-4b11-9546-85d9a1a3a609</t>
  </si>
  <si>
    <t>96a8d9c6-4c8a-4b63-946c-12a35222b12f</t>
  </si>
  <si>
    <t>9ae2932a-8a87-45d9-904b-87b3aa75cb4c</t>
  </si>
  <si>
    <t>7c4bfeb2-6fc7-46e3-bdf2-f15b5583106f</t>
  </si>
  <si>
    <t>36b3d46b-9fc6-4485-ad6d-922544d25cea</t>
  </si>
  <si>
    <t>ce24ce73-d5b7-43f3-b482-bd8bcc7a78b6</t>
  </si>
  <si>
    <t>dceef8eb-b848-4d75-b440-64f5e11d351c</t>
  </si>
  <si>
    <t>6084386a-25db-4cd0-afc7-ab9e28c598ba</t>
  </si>
  <si>
    <t>d89f0a6f-4f55-4206-a177-2fa2f3a73c69</t>
  </si>
  <si>
    <t>68084cbc-0c44-4153-8539-3ab4c9ce3b52</t>
  </si>
  <si>
    <t>19372b05-222a-4b01-8ea0-43d9d52c01c9</t>
  </si>
  <si>
    <t>5c6baeb7-6fa7-4365-a80b-5e5169a8fa0c</t>
  </si>
  <si>
    <t>e7336b41-f009-49d2-9e6c-b949604ba96e</t>
  </si>
  <si>
    <t>f6e303b9-16e2-4d69-a2b1-65a2004bbd03</t>
  </si>
  <si>
    <t>5e04d1a6-61d2-49a0-8c9c-5549c4309ee5</t>
  </si>
  <si>
    <t>28dc921d-4dcc-41b3-b4ce-9aa393112b50</t>
  </si>
  <si>
    <t>bda75842-78d9-4725-82e2-e9bcb605e2dc</t>
  </si>
  <si>
    <t>df5b328d-e0ea-4bc9-9324-91ed83fda20d</t>
  </si>
  <si>
    <t>ab640b25-2347-4b2d-b7c2-83238a38e3aa</t>
  </si>
  <si>
    <t>3fe81128-ce94-4a90-95dc-4c2d1bc8172d</t>
  </si>
  <si>
    <t>299e61eb-0a8b-4e8c-bdd3-accab6e95566</t>
  </si>
  <si>
    <t>322be89f-06b5-4ba2-8625-6b4e81439597</t>
  </si>
  <si>
    <t>d772ddfe-c1e5-44d6-9849-47f0fbf01e74</t>
  </si>
  <si>
    <t>70d88f9e-6a1a-4cdf-99dc-dfc6164b9b51</t>
  </si>
  <si>
    <t>8c159162-1afb-42b6-86dd-77005678a3f5</t>
  </si>
  <si>
    <t>c6d249d9-35cb-4b9a-8dd9-312eef4751df</t>
  </si>
  <si>
    <t>2192d4f8-5f31-420f-9381-a6f0ab3cb0f0</t>
  </si>
  <si>
    <t>c0121f3f-fb4b-4d24-9386-16eac232cc6f</t>
  </si>
  <si>
    <t>925f8684-cc91-469b-a1ea-55fd76dbed86</t>
  </si>
  <si>
    <t>58e127da-b835-4a6a-bf9f-d70e23d7f83e</t>
  </si>
  <si>
    <t>d55f115c-6762-4759-81d3-6009bea6d8bc</t>
  </si>
  <si>
    <t>14a34e18-230f-47b3-b5af-5ac84a7a1906</t>
  </si>
  <si>
    <t>d472b871-5757-442a-9995-1d69c30da1f8</t>
  </si>
  <si>
    <t>99f97f2f-aced-44c5-b27a-590e43de6ece</t>
  </si>
  <si>
    <t>20ac6fa3-a2bd-4cbb-bce5-2726dd983fdd</t>
  </si>
  <si>
    <t>686cdfc1-f148-42f9-b1a7-dbd655baee80</t>
  </si>
  <si>
    <t>33e0def3-85e7-41b3-9c36-580eb71a6766</t>
  </si>
  <si>
    <t>d4af4904-dabc-4c9e-a360-022c0562925f</t>
  </si>
  <si>
    <t>6b70990d-3feb-4bb4-8b44-727b0548c521</t>
  </si>
  <si>
    <t>4efec0e4-ca4b-42d2-a026-e29fb08b6370</t>
  </si>
  <si>
    <t>6d8f35ac-50df-46ce-9eeb-037b031997a8</t>
  </si>
  <si>
    <t>264a4a25-8af4-4d22-a3e5-d789fc736dfc</t>
  </si>
  <si>
    <t>44945837-01ea-49e9-837c-32e061229ffc</t>
  </si>
  <si>
    <t>64f3a20e-3f32-45e9-b84a-976be6b7f77e</t>
  </si>
  <si>
    <t>ea8e4792-53ec-4450-b0b4-e01f530dd8e3</t>
  </si>
  <si>
    <t>39b4b196-1a94-4d6d-97e7-f3770c524b68</t>
  </si>
  <si>
    <t>c067f934-76b7-4533-b3e5-794df6cccf3c</t>
  </si>
  <si>
    <t>fbd01d98-7a44-4bd0-81dc-6da6cb3c809d</t>
  </si>
  <si>
    <t>74404556-b1ea-4e9f-8ed6-d4317b503e8b</t>
  </si>
  <si>
    <t>0df94b76-db9c-43ac-a66c-6606548cb6b5</t>
  </si>
  <si>
    <t>8e9da814-d458-4a4f-a1cb-8ae94436903c</t>
  </si>
  <si>
    <t>d493c23b-1e41-4435-a512-95c405f4dfde</t>
  </si>
  <si>
    <t>035e089a-d893-44ae-8a21-792663a70a71</t>
  </si>
  <si>
    <t>7178bcba-8709-4d7f-8c4b-fa8336a2bcf4</t>
  </si>
  <si>
    <t>b845e88b-d5b6-4b9a-875b-f54133b4a592</t>
  </si>
  <si>
    <t>13326cdf-923a-4219-8b8b-071f5b36bebb</t>
  </si>
  <si>
    <t>27ff093d-fa60-444d-912b-38b2ea032a2e</t>
  </si>
  <si>
    <t>1c2cb6b4-1999-4c57-adf0-13341c240b09</t>
  </si>
  <si>
    <t>Francis Ferrada-Hartley</t>
  </si>
  <si>
    <t>49d3d750-b93e-4a5c-8cdb-d136b1fb5b05</t>
  </si>
  <si>
    <t>846c3dd4-22df-48d2-a593-58600c0ac998</t>
  </si>
  <si>
    <t>5f455b1d-443a-4c46-945c-1ab6d4e75288</t>
  </si>
  <si>
    <t>83a43789-f7a5-46a9-84d1-1e6831bbe6a2</t>
  </si>
  <si>
    <t>6a94d646-62f4-4db0-9579-23fcddde87da</t>
  </si>
  <si>
    <t>b949b72b-0ac5-42db-832d-e7529e482cb7</t>
  </si>
  <si>
    <t>4b018304-fe01-47a2-bd04-e76811397c33</t>
  </si>
  <si>
    <t>e9d91250-a631-459c-8f48-581038a56ad0</t>
  </si>
  <si>
    <t>9a8c48c0-5dde-4142-acdb-d73cd8b63c34</t>
  </si>
  <si>
    <t>92628a56-0aa8-4e6c-9faf-0598e67b665e</t>
  </si>
  <si>
    <t>5ea6c5f8-86d2-40c9-8af2-b37d4aa02219</t>
  </si>
  <si>
    <t>0203156c-15cb-4c13-85f9-114f044c2ef1</t>
  </si>
  <si>
    <t>895ebb2b-bcce-4580-a206-e0141fadd909</t>
  </si>
  <si>
    <t>d6a3f5dd-a1c7-40a9-97ce-9c0660ce2646</t>
  </si>
  <si>
    <t>32346f19-4f8c-4827-8eac-669987d5beeb</t>
  </si>
  <si>
    <t>952b3ca8-f9f2-43b9-828f-7b69aa6f8a24</t>
  </si>
  <si>
    <t>f2572eeb-c229-4066-aa42-229307f07b03</t>
  </si>
  <si>
    <t>4c878b68-2954-49cf-b61d-f9397e987523</t>
  </si>
  <si>
    <t>09898918-a4c7-4873-9919-4e6cde51a194</t>
  </si>
  <si>
    <t>84317a4d-d519-4d4c-902b-8d70a0317650</t>
  </si>
  <si>
    <t>352dcf12-67c4-497f-974f-0f9c2d63dedc</t>
  </si>
  <si>
    <t>633f2d27-8615-493e-a7a6-82883a0925ae</t>
  </si>
  <si>
    <t>f93ce3d8-bcf4-47bd-9495-800d97d3ebc5</t>
  </si>
  <si>
    <t>ab4d6dc1-c062-497e-9291-82c0deeb3daa</t>
  </si>
  <si>
    <t>b5ee2750-dcae-4afc-8b10-ea01f476aabf</t>
  </si>
  <si>
    <t>a00b853b-aa85-44de-be41-2d5fb15817c4</t>
  </si>
  <si>
    <t>a7da44f5-bdb2-4ba6-80a8-5e01ff195f50</t>
  </si>
  <si>
    <t>e08ef862-b4f1-4095-8dc9-905eda476168</t>
  </si>
  <si>
    <t>438bd806-59c9-4d91-9ca6-7aea0d70cb00</t>
  </si>
  <si>
    <t>c77b0141-6559-4f74-8eb6-112213edbb24</t>
  </si>
  <si>
    <t>3f1dd353-fa06-4b69-bec9-dce9d086acbe</t>
  </si>
  <si>
    <t>b218a0b3-821d-4865-828d-6399c51243ac</t>
  </si>
  <si>
    <t>91b4153c-f9e5-4a08-8f5e-a60e3f01a056</t>
  </si>
  <si>
    <t>997796ff-11c5-4e19-aa38-84bb9010601a</t>
  </si>
  <si>
    <t>3a87a57e-d0f4-415d-b268-3b922f22ca89</t>
  </si>
  <si>
    <t>83c888f8-8f07-4500-aa45-f60d05c4f503</t>
  </si>
  <si>
    <t>0c64e24f-b493-49c4-8418-2687a88b0ab5</t>
  </si>
  <si>
    <t>2cef20d4-c527-42f0-929a-2b6765604f3c</t>
  </si>
  <si>
    <t>8b287c0d-d324-4899-99da-ee860dd1b26c</t>
  </si>
  <si>
    <t>8b0aafa1-fae9-4976-8745-1df2b3dcdd4c</t>
  </si>
  <si>
    <t>12f47b44-cfb7-4c96-afb1-2a5d03cbdfa8</t>
  </si>
  <si>
    <t>94f3767e-fd40-4069-bbce-9ba30ea5c856</t>
  </si>
  <si>
    <t>012245e4-85ae-4585-8cf8-35a7cfae0a48</t>
  </si>
  <si>
    <t>d2fd09c8-4d28-4dd3-a784-8e0590286ae4</t>
  </si>
  <si>
    <t>35c9ead3-3305-46aa-8f6f-f988a8685b83</t>
  </si>
  <si>
    <t>a2aaf246-9f5e-4822-8be5-df37edb66738</t>
  </si>
  <si>
    <t>609fea6b-0c1d-41e3-bf68-2041612cf307</t>
  </si>
  <si>
    <t>aa02c31d-9ce4-4393-94cb-6dc873e4416e</t>
  </si>
  <si>
    <t>bdea3885-38d5-4625-9b30-6cb193c39bdf</t>
  </si>
  <si>
    <t>b7f62806-1c1d-414b-925e-4045c34c2c9e</t>
  </si>
  <si>
    <t>Brooklyn Keown-Wohnsiedler</t>
  </si>
  <si>
    <t>301fe54c-37ce-4787-b53e-34f3f3695eed</t>
  </si>
  <si>
    <t>4d642fa5-b60d-4e57-b47f-f38eafbf8284</t>
  </si>
  <si>
    <t>c3184ca7-1dae-4c90-ab4e-f13b909f55c3</t>
  </si>
  <si>
    <t>54de9fc0-fd56-4fd1-8d3d-40522fa34045</t>
  </si>
  <si>
    <t>c4bfebcd-421a-4a7d-9ef3-34d4064d461c</t>
  </si>
  <si>
    <t>342b33f7-0270-4d38-8f9d-ea4cd60d20fa</t>
  </si>
  <si>
    <t>4a538902-a638-4591-af90-a5ad1366edb9</t>
  </si>
  <si>
    <t>284c3ea9-e154-4f47-a656-8800986e27a7</t>
  </si>
  <si>
    <t>24ee73ff-c75d-4920-a85d-aedff1bddfec</t>
  </si>
  <si>
    <t>8ff7073c-6b78-4471-9f52-28a516209d93</t>
  </si>
  <si>
    <t>37f3f028-5348-4b9b-b7d3-42a04610abe4</t>
  </si>
  <si>
    <t>2b623f40-42e1-4d95-a154-89ee7b75270a</t>
  </si>
  <si>
    <t>4acdccdd-98b0-44e6-9b8b-9ae54850d30b</t>
  </si>
  <si>
    <t>e7d0d407-6667-475a-a4e2-bfcb6bc04d1e</t>
  </si>
  <si>
    <t>bdd6f116-21ab-47cf-a342-de5ef25e4a7b</t>
  </si>
  <si>
    <t>29e52939-fa60-4c0c-af0a-1a66ee4f6bc3</t>
  </si>
  <si>
    <t>6dbce75e-f2a6-4953-ae0c-d8e0ca540ea2</t>
  </si>
  <si>
    <t>cfc65141-8b1e-40b8-9c37-7fb98c1a5e45</t>
  </si>
  <si>
    <t>64639b61-2717-4879-86de-2876c639fab0</t>
  </si>
  <si>
    <t>c03e306d-499a-4a0a-b99d-9f5a20fc1e4e</t>
  </si>
  <si>
    <t>X</t>
  </si>
  <si>
    <t>191ee23b-fe60-4545-ba33-e6287bcbdd97</t>
  </si>
  <si>
    <t>7f724814-c49e-47ca-8a0d-3f591f4cb3e8</t>
  </si>
  <si>
    <t>2132ff95-a93f-4f19-8104-fc3a98ec2c14</t>
  </si>
  <si>
    <t>354ad038-72cd-4e53-a01b-d941630271c2</t>
  </si>
  <si>
    <t>e3c9da5b-f91b-4007-bbe9-cfd12560821f</t>
  </si>
  <si>
    <t>95d46b4b-c6f8-498d-9d8c-215c2eed4fa8</t>
  </si>
  <si>
    <t>825f6260-dedf-4cff-8505-9dc439863665</t>
  </si>
  <si>
    <t>37b6182f-526f-424f-81ee-2bbdf4ecfd94</t>
  </si>
  <si>
    <t>91690bfb-8600-4cbd-911b-f3643ad3ad9a</t>
  </si>
  <si>
    <t>fcb439e0-5952-42fc-92ab-986293fb6d10</t>
  </si>
  <si>
    <t>fb78bafe-095d-4c95-a541-3fbb557e2f21</t>
  </si>
  <si>
    <t>735dce10-3d1e-4572-a25f-34075b0b5933</t>
  </si>
  <si>
    <t>e7e71ef5-dfb7-41e6-b1d2-aaa50fa8cae7</t>
  </si>
  <si>
    <t>db64aa16-16cb-49c3-88fb-966b2984bbcc</t>
  </si>
  <si>
    <t>8cda0297-c77f-4f37-8795-c1ee7dfbdc90</t>
  </si>
  <si>
    <t>a818b63e-3904-4d22-8c32-0efafa2bd0ac</t>
  </si>
  <si>
    <t>16740130-bc96-4e50-950f-601214bb1544</t>
  </si>
  <si>
    <t>110c0779-3cd2-4870-baa3-638158388988</t>
  </si>
  <si>
    <t>b083c5c3-80c0-41ff-883f-1271614a46cc</t>
  </si>
  <si>
    <t>3b46b621-4021-42ec-a2a2-3ff6ea279f40</t>
  </si>
  <si>
    <t>ce3d9ae7-57f5-4fa7-b7c2-f89c7e6e0f56</t>
  </si>
  <si>
    <t>7d0140b1-5748-437f-a8cd-3e3e3b3daefc</t>
  </si>
  <si>
    <t>8a784054-e47f-48db-980b-9847d375b465</t>
  </si>
  <si>
    <t>c9e6e9a2-3164-4f10-a687-f0ba2ff188b0</t>
  </si>
  <si>
    <t>2d2d34fb-34a9-4a6f-aac9-097b06721e4b</t>
  </si>
  <si>
    <t>b67fb14b-9096-4235-bfcd-530042393c99</t>
  </si>
  <si>
    <t>28634a4a-1329-402b-ba1f-7109f81b28e7</t>
  </si>
  <si>
    <t>384751b0-12bb-4e2f-89ea-e2e1a790fc48</t>
  </si>
  <si>
    <t>e450a08c-8a8b-4a48-a35b-6be2ee24cc2c</t>
  </si>
  <si>
    <t>b26d5e46-39f2-47c8-b392-b475a525e4ca</t>
  </si>
  <si>
    <t>a0bea8ef-bef3-4ad5-a12d-5b47a9426bd9</t>
  </si>
  <si>
    <t>14f932e2-e09e-4f0a-a860-65b2e10c58bc</t>
  </si>
  <si>
    <t>de97c05a-ceb0-45cf-95a0-9214d073d25a</t>
  </si>
  <si>
    <t>0f7d2761-9f65-476a-978b-0452bfa3f53c</t>
  </si>
  <si>
    <t>54a682e6-00ff-4990-bb36-46ecdcb9c9b5</t>
  </si>
  <si>
    <t>e247bbd4-aecc-43b0-adf5-6d812e580b55</t>
  </si>
  <si>
    <t>11d4ab2b-e0de-47e8-a1fc-2092b53909dc</t>
  </si>
  <si>
    <t>2e228c69-4d8e-4dcc-8f21-f22dbf4db0d1</t>
  </si>
  <si>
    <t>6b3340d0-9dd7-4129-95c6-0f231cc27992</t>
  </si>
  <si>
    <t>c802f258-f811-4c2a-8058-1602397fe9ba</t>
  </si>
  <si>
    <t>a9a4e61c-1a76-4620-a9ef-3e4fd9dd55f3</t>
  </si>
  <si>
    <t>eccfe9ab-dacb-4d27-af49-1331c3a10e25</t>
  </si>
  <si>
    <t>1a3cf315-9c16-4753-a14c-e287cec33bda</t>
  </si>
  <si>
    <t>5f135a9e-4fa2-4d46-9ba6-e81a89b602a1</t>
  </si>
  <si>
    <t>3329c821-8bef-4f1d-82cd-dbd6cb8407b7</t>
  </si>
  <si>
    <t>b5564fb0-cb08-439b-a08b-28c1fabec480</t>
  </si>
  <si>
    <t>6576b5af-fb8f-4a1e-829d-5f01e057bdc4</t>
  </si>
  <si>
    <t>db01d9f8-faf0-481a-862f-594dc505388c</t>
  </si>
  <si>
    <t>7aa4b1a5-9a3f-49b7-ba4f-92c3d42b6452</t>
  </si>
  <si>
    <t>7038fe26-71ea-4515-b403-9f97a6516ee3</t>
  </si>
  <si>
    <t>673d3dfd-8d85-4811-a68b-f77dd70f7501</t>
  </si>
  <si>
    <t>65e53297-979d-4540-8f08-376241877c19</t>
  </si>
  <si>
    <t>37abfbc0-13c5-4682-8df0-bd062c25c1e0</t>
  </si>
  <si>
    <t>d92daed3-3f1a-4115-9d37-d31853d9f92f</t>
  </si>
  <si>
    <t>f58066a4-fb34-4f81-b16d-40cfd428428d</t>
  </si>
  <si>
    <t>c6636453-7378-4ec0-afd7-a72ac5f9c3cf</t>
  </si>
  <si>
    <t>8a360369-fb96-4a15-b372-681e460ec68b</t>
  </si>
  <si>
    <t>3e29f64d-c16d-4e0c-b8b2-1dc73268a4c6</t>
  </si>
  <si>
    <t>2e1da2e3-80fd-445f-9985-0cef91d12d6c</t>
  </si>
  <si>
    <t>537a91de-6c98-4a39-95d0-92800f5999e2</t>
  </si>
  <si>
    <t>a009e78c-3d45-44c7-b886-48cf6a5148d4</t>
  </si>
  <si>
    <t>da2596f9-b095-4e4f-91af-4f258a542c0c</t>
  </si>
  <si>
    <t>3f76c3b8-6abd-4122-ae14-fa9ec8f33bcc</t>
  </si>
  <si>
    <t>2e86586c-976d-43f4-9606-30abf201b868</t>
  </si>
  <si>
    <t>2bef67b4-41e9-47c3-95ae-5f164699fa06</t>
  </si>
  <si>
    <t>08963802-8d2d-4b27-b3a6-1c90a2b522c2</t>
  </si>
  <si>
    <t>9726e32a-2681-4db0-a4dd-a5265ec38509</t>
  </si>
  <si>
    <t>8db53e01-c35b-4ed7-b463-c24fb8489164</t>
  </si>
  <si>
    <t>ed0b3a1a-3628-4734-a191-51576652f33c</t>
  </si>
  <si>
    <t>da55eacb-91a8-490f-be32-fbe97d01eecf</t>
  </si>
  <si>
    <t>fd863f8f-b152-411f-a993-e0b75738cf9d</t>
  </si>
  <si>
    <t>4a6c8ba6-cd4a-46d8-ac7b-bc117e363454</t>
  </si>
  <si>
    <t>ed1dd988-2878-4276-ab22-454d80ba37be</t>
  </si>
  <si>
    <t>d00286a9-84ea-4e49-a10a-ddc711638161</t>
  </si>
  <si>
    <t>e00ce19b-fa03-4399-bb9b-257b0a9c5ad8</t>
  </si>
  <si>
    <t>299e5df1-aee4-444c-ad1c-ed41bdb55ebc</t>
  </si>
  <si>
    <t>acef5034-9109-4f51-879d-1e9482429dfd</t>
  </si>
  <si>
    <t>d6c912b3-263d-40c3-99b4-26ba01ce78fa</t>
  </si>
  <si>
    <t>bd87daf1-5765-499b-b256-e2c0e8dd540b</t>
  </si>
  <si>
    <t>ffa47e33-4261-4e75-8fa7-0f619fe87682</t>
  </si>
  <si>
    <t>dab239cc-73e3-45ad-b63a-803ce8689458</t>
  </si>
  <si>
    <t>d8be23df-2a39-484a-be14-714946795a1b</t>
  </si>
  <si>
    <t>879697a1-b9b6-498b-a8e1-52fab4fd5c91</t>
  </si>
  <si>
    <t>7befdc66-913f-40a2-904a-728719ed5cec</t>
  </si>
  <si>
    <t>01ff499c-dfca-4607-b96c-f2f238a12224</t>
  </si>
  <si>
    <t>b7083672-147b-4c2e-908a-220a1f157720</t>
  </si>
  <si>
    <t>b269a0e1-f24d-4a96-b819-d3fe239873d2</t>
  </si>
  <si>
    <t>a2aea8c6-3ff1-437a-8bd5-44d29707ea07</t>
  </si>
  <si>
    <t>1b21c793-ebec-4433-97fb-57c415de55bc</t>
  </si>
  <si>
    <t>abc9ac61-4dc5-4073-bcd4-f2ee22725530</t>
  </si>
  <si>
    <t>150f19a0-7b40-48d1-8e86-4ac2602fe1cc</t>
  </si>
  <si>
    <t>4dee2b54-766b-4e82-b558-a2a73e46a00c</t>
  </si>
  <si>
    <t>7b984845-5c0b-4a06-853d-594fbdc0ac97</t>
  </si>
  <si>
    <t>73ba3cac-ac6c-4a8d-b141-3398dd88ff99</t>
  </si>
  <si>
    <t>99b1a4a7-ab18-4043-92ec-efc6e712cb68</t>
  </si>
  <si>
    <t>`</t>
  </si>
  <si>
    <t>a0f36aea-88b6-4a2e-90a8-7c49ec1fd94e</t>
  </si>
  <si>
    <t>cb5a39da-572d-4107-89e3-5eb3ac7d5b15</t>
  </si>
  <si>
    <t>224693f4-e7fd-4eb5-8aa3-4d6f498876a9</t>
  </si>
  <si>
    <t>ad7e46d7-9d3c-4fb2-8e7d-c77e48efb328</t>
  </si>
  <si>
    <t>72557dcf-6de3-40bc-9ff1-2dd80fde52b1</t>
  </si>
  <si>
    <t>15553af4-a013-41b0-8fd7-c449c60b9e88</t>
  </si>
  <si>
    <t>644db047-701d-4f2d-a3d1-0e95d2ee96ed</t>
  </si>
  <si>
    <t>d4fd4559-135d-405a-b495-8743f116434b</t>
  </si>
  <si>
    <t>9d72c0e3-38c8-4403-9699-fb7c66a573a3</t>
  </si>
  <si>
    <t>e932ebba-7974-471e-b97c-1552695826f8</t>
  </si>
  <si>
    <t>8c2ddfa5-72d8-426e-aac9-f27c93de6759</t>
  </si>
  <si>
    <t>75c14201-6643-4b18-9f38-9674526d521e</t>
  </si>
  <si>
    <t>802fa0dc-9ec1-48b7-adca-ef3bf8b5eb2f</t>
  </si>
  <si>
    <t>29f5a815-45cd-4627-8dac-21ff8d4d6260</t>
  </si>
  <si>
    <t>aa45414e-285b-4e07-a62f-d25eb9e6388e</t>
  </si>
  <si>
    <t>7e22d648-f219-44c7-ab70-46f1f0614d45</t>
  </si>
  <si>
    <t>2b0c85b2-a04f-4088-80b7-b6b64922aee5</t>
  </si>
  <si>
    <t>f0ea651d-12b8-48d0-8ba6-64c4ed63d121</t>
  </si>
  <si>
    <t>a392729a-ba87-4cf1-9d78-70a3f0e1f8c7</t>
  </si>
  <si>
    <t>5d0dc5dc-88d4-4f8e-bf5d-cc580109cafe</t>
  </si>
  <si>
    <t>697b576b-26b2-4f2c-9344-c2468710cb8b</t>
  </si>
  <si>
    <t>f1ac30f9-6288-4a7c-be47-f8b6f3ce6fc8</t>
  </si>
  <si>
    <t>478bb295-7fc8-49a6-a638-b841cbcfe699</t>
  </si>
  <si>
    <t>e7e6a7d9-799c-466f-8a30-83980002a5d9</t>
  </si>
  <si>
    <t>09bd900c-fa3c-4275-a407-672b691ce964</t>
  </si>
  <si>
    <t>2fbc3d37-d3c2-4ec8-8669-6ed73385886a</t>
  </si>
  <si>
    <t>f6d6f762-d69e-409c-9650-90486f6404ac</t>
  </si>
  <si>
    <t>9dc07e8c-3397-48c4-b487-f402a8ab6170</t>
  </si>
  <si>
    <t>5ee6faf0-b986-4ed1-978e-27312e6535ee</t>
  </si>
  <si>
    <t>dc0b691f-14ee-4275-8264-60a3a7850577</t>
  </si>
  <si>
    <t>14dfa23d-aac2-44ab-ad8b-e56fd29a607e</t>
  </si>
  <si>
    <t>5fd17839-c9fa-4c0c-8826-0ce309f80fb5</t>
  </si>
  <si>
    <t>0fcf91aa-a04a-4342-af8b-8b9263628741</t>
  </si>
  <si>
    <t>600fe646-90ed-4200-a6e2-c0e8fcac30b1</t>
  </si>
  <si>
    <t>b7c912bc-316b-498e-b5a5-449827933062</t>
  </si>
  <si>
    <t>c26d057d-bbf2-4b99-a1db-9657f242a392</t>
  </si>
  <si>
    <t>6f84a501-e5b0-4355-be02-8301b9f2ba18</t>
  </si>
  <si>
    <t>90fdc97c-fec0-4666-9f8b-654f6d401b7e</t>
  </si>
  <si>
    <t>b769afd8-10e2-4a24-8bd2-176151aeea6f</t>
  </si>
  <si>
    <t>8295f04c-0b10-4c72-83fb-e71c564dacee</t>
  </si>
  <si>
    <t>d723f6bb-0fc4-4717-8794-18564923bc85</t>
  </si>
  <si>
    <t>9d43bcf1-e9f2-4b5f-b3dc-bae745dc1772</t>
  </si>
  <si>
    <t>36086ddc-6881-409e-8d6b-516b466528d2</t>
  </si>
  <si>
    <t>beb067f3-8c66-4733-9414-a0e421758ec4</t>
  </si>
  <si>
    <t>afda698e-a032-4e02-ba5c-074b9935038e</t>
  </si>
  <si>
    <t>5191c96a-36a5-423a-9bf0-98395bd993f0</t>
  </si>
  <si>
    <t>92fec5f6-8f69-4007-9f6f-d5c2f10a2f8a</t>
  </si>
  <si>
    <t>a33e4eba-370e-41c5-b531-1013b787daa5</t>
  </si>
  <si>
    <t>339c393f-c14f-4bc3-bd25-e06f22f11989</t>
  </si>
  <si>
    <t>4d5718ab-70e5-460f-9ec0-4b37f8cb4efc</t>
  </si>
  <si>
    <t>c107220e-65c5-4ffc-a975-ec629114f338</t>
  </si>
  <si>
    <t>b2d00110-5e0f-45c1-aab8-9ed28684c2d8</t>
  </si>
  <si>
    <t>5ab330a7-2bf5-4218-81a3-f0d37d22c6b3</t>
  </si>
  <si>
    <t>511493f6-3879-46e5-8803-3de114cb28ee</t>
  </si>
  <si>
    <t>b9a18b86-74a5-40eb-a163-2e2b1fa1969b</t>
  </si>
  <si>
    <t>6161f502-1ac8-452b-aded-3ab2b80a3eae</t>
  </si>
  <si>
    <t>7f3d305a-7a53-4571-b568-9d9712a73727</t>
  </si>
  <si>
    <t>2aa98da1-3e76-456b-a170-2bbb35ece7d2</t>
  </si>
  <si>
    <t>0bded754-0885-46a3-9045-30d3dc54f9c6</t>
  </si>
  <si>
    <t>e7de56a5-a8c2-4be3-94f1-39628abfb558</t>
  </si>
  <si>
    <t>b71f0d66-d885-4663-bf5d-8870d396f19a</t>
  </si>
  <si>
    <t>396548e0-20a6-4655-9a65-8d0dea461af8</t>
  </si>
  <si>
    <t>a4d56832-ff89-44bb-a6ad-c14856f8ce3b</t>
  </si>
  <si>
    <t>24a56cf4-48f9-486e-b53a-db7eca320971</t>
  </si>
  <si>
    <t>2bddf1d1-3658-4691-a6c1-aaf4aa320179</t>
  </si>
  <si>
    <t>d72217dc-69e4-4678-82aa-99631b9c1612</t>
  </si>
  <si>
    <t>c9deecaa-64ab-4557-8ad7-6a0d4fa3781c</t>
  </si>
  <si>
    <t>cb4c34e0-6857-4a96-95a3-897369a338a8</t>
  </si>
  <si>
    <t>b34b924a-032d-4172-8927-87821b0532c4</t>
  </si>
  <si>
    <t>9e7e2085-7a9a-4388-b16d-b77ecff11867</t>
  </si>
  <si>
    <t>974e56e9-1824-4167-acba-77d8b6390b6b</t>
  </si>
  <si>
    <t>a9387dfa-cb2c-4445-9d7d-85514bb58160</t>
  </si>
  <si>
    <t>dd422c5a-167f-4454-ab74-fcb757bd6c63</t>
  </si>
  <si>
    <t>e84be760-782f-4b72-a37e-a0dd46920c2e</t>
  </si>
  <si>
    <t>d01975ad-7ef7-4ea5-80b7-80463b3f718b</t>
  </si>
  <si>
    <t>a7edc7c5-4a70-4e4f-9442-1e0c653af0fd</t>
  </si>
  <si>
    <t>c6989351-763e-40fa-9cdf-eba6a6f1a37e</t>
  </si>
  <si>
    <t>54e875dc-37e4-48a4-a74e-31ed02dcb212</t>
  </si>
  <si>
    <t>12af63b6-d7b9-4463-a368-c592187a1ea4</t>
  </si>
  <si>
    <t>0ce1b1b1-747c-4cba-bb29-4ff48affea40</t>
  </si>
  <si>
    <t>e9190e35-cdd5-438d-a4f1-fbb03defdb44</t>
  </si>
  <si>
    <t>3d72cd68-d190-424f-9f54-792279e1be34</t>
  </si>
  <si>
    <t>b550a0a9-28fd-41dc-b5f8-7691d9f43f4f</t>
  </si>
  <si>
    <t>925958e5-3f27-4c70-b5fd-eb1a6b1e1b41</t>
  </si>
  <si>
    <t>5d69e1e3-faba-4dab-a540-634e0b70029a</t>
  </si>
  <si>
    <t>8c2d721f-9abf-4d77-ba2d-f8ff25a9e804</t>
  </si>
  <si>
    <t>bdd2209e-491e-4138-92f7-a7b399b66c9a</t>
  </si>
  <si>
    <t>283894cc-4c50-4160-af1b-3f466987143f</t>
  </si>
  <si>
    <t>1f07c7c1-5f2a-475c-b277-305e62ef204c</t>
  </si>
  <si>
    <t>79a453e2-ca47-4f59-a729-ffdcaa354fee</t>
  </si>
  <si>
    <t>ebc391cb-7509-4114-ad20-e738f8a44b45</t>
  </si>
  <si>
    <t>95a5c9d9-7da7-44d9-9f09-d00f4b369cf5</t>
  </si>
  <si>
    <t>9428bce4-93ac-468d-9b00-f2a935e04be8</t>
  </si>
  <si>
    <t>bea6d300-741f-4f2f-b0af-158bf3f82236</t>
  </si>
  <si>
    <t>923d62a8-342c-4bed-8240-286f0e465928</t>
  </si>
  <si>
    <t>394a4c86-22e3-4259-a722-22987092da01</t>
  </si>
  <si>
    <t>892471fd-fc10-4967-9ad8-93261a284f3d</t>
  </si>
  <si>
    <t>fd0274ae-ec28-4596-bd4e-cc7ceaacd528</t>
  </si>
  <si>
    <t>1513087b-12da-46e0-ba1c-67743d6ef853</t>
  </si>
  <si>
    <t>415a700c-b4aa-43e9-9fe8-c7b1f3ad0ba0</t>
  </si>
  <si>
    <t>066054ba-790a-45f1-aaa5-f0d5244226d7</t>
  </si>
  <si>
    <t>4958c307-dfc9-4b47-83d5-c08496e84c18</t>
  </si>
  <si>
    <t>01629741-b369-4415-86dd-39f8c624aab1</t>
  </si>
  <si>
    <t>e33b2f5d-dd62-4db2-bdd9-ff2b36480096</t>
  </si>
  <si>
    <t>07fb3916-7893-44a7-98a4-e426cbd12ad8</t>
  </si>
  <si>
    <t>886c58c6-b6e8-4e4f-a61b-fdb58e8d8f2e</t>
  </si>
  <si>
    <t>3c2faaef-ba9b-4c72-80a2-23c9d2542a3d</t>
  </si>
  <si>
    <t>4dc2ca50-df7f-4929-a9fa-faa89b625413</t>
  </si>
  <si>
    <t>ca447843-e007-40b8-b8d7-29a146d6f1f0</t>
  </si>
  <si>
    <t>062538e7-8f42-441c-bd72-f21cbfc5e7ee</t>
  </si>
  <si>
    <t>4d75495f-36c7-4d88-8ce5-505f42a7a94c</t>
  </si>
  <si>
    <t>85a549ca-ccec-45cf-a5ee-102524841123</t>
  </si>
  <si>
    <t>a14912ce-10cd-4835-b80e-8b9ac3ef5591</t>
  </si>
  <si>
    <t>f8f4a25b-ccd0-475a-8cb9-e18f6ff6c609</t>
  </si>
  <si>
    <t>8cdb8783-7aa4-4e63-a049-f24ccb289e76</t>
  </si>
  <si>
    <t>67958bb4-09ba-4cbb-935a-cc46c7d00820</t>
  </si>
  <si>
    <t>5b5fe4b0-0da8-43ee-a2e3-fdc2ae83d6f4</t>
  </si>
  <si>
    <t>7f8781aa-5d89-4fbc-80d4-fbc974f4feb8</t>
  </si>
  <si>
    <t>dacc3711-be55-45cb-900b-336d6314ef6c</t>
  </si>
  <si>
    <t>e3a3fe22-79b6-4a8a-970a-8c2bcb97cacc</t>
  </si>
  <si>
    <t>63100df3-03f9-4358-aba7-a2a6faa54201</t>
  </si>
  <si>
    <t>3e78e53b-8252-481e-a324-6e67a8c45020</t>
  </si>
  <si>
    <t>e8b2a45f-983f-4477-b72e-f4e0571ddb38</t>
  </si>
  <si>
    <t>d5fd1666-5532-470a-90f3-77be94690288</t>
  </si>
  <si>
    <t>262629fd-8e7f-41c7-a1dc-221b797a85b1</t>
  </si>
  <si>
    <t>9543957e-07e5-46bf-8c41-b17deb206bda</t>
  </si>
  <si>
    <t>6151182f-98a8-4ac6-8362-ecea9618abfb</t>
  </si>
  <si>
    <t>8baecb72-312c-428d-a369-602ec51b2e03</t>
  </si>
  <si>
    <t>41748c2c-a642-43c0-b25a-1e269e406378</t>
  </si>
  <si>
    <t>6863f15f-6c42-4b8a-961a-edcc7837d364</t>
  </si>
  <si>
    <t>d5787818-1dd0-4d57-a7a1-0bb96e73ada2</t>
  </si>
  <si>
    <t>603090af-0391-4cac-bd62-d46aea315be7</t>
  </si>
  <si>
    <t>39a2a030-77a5-4b29-9070-ee2e53348455</t>
  </si>
  <si>
    <t>b5a58375-c447-4aea-816c-97dd1a594ae9</t>
  </si>
  <si>
    <t>de6f36f7-9e1d-4398-b9cb-7093711b40f6</t>
  </si>
  <si>
    <t>85637210-da14-4252-908b-ab24cd545eed</t>
  </si>
  <si>
    <t>bf5fc461-dab2-4c2a-b417-abf60624a35a</t>
  </si>
  <si>
    <t>bf159941-342c-4cd6-8598-a6ca882101e8</t>
  </si>
  <si>
    <t>68f7e273-af47-47a0-bf9c-829895ce060a</t>
  </si>
  <si>
    <t>57f29f8c-7009-4df3-ace2-3845b690f37c</t>
  </si>
  <si>
    <t>6102e42f-6ec4-46ef-80c6-8977cf475aa2</t>
  </si>
  <si>
    <t>d969a701-e04b-4480-a0b0-2f720e3c2724</t>
  </si>
  <si>
    <t>f0d48e03-9d64-45b3-806e-de01b3a835bd</t>
  </si>
  <si>
    <t>53b022ee-f480-49c4-a573-566eeab6e618</t>
  </si>
  <si>
    <t>ac79ddb0-4589-48e7-839c-77444102e0b1</t>
  </si>
  <si>
    <t>cdf061e0-dd6d-4836-8a8f-05f52279ffd3</t>
  </si>
  <si>
    <t>05ea651b-dd7f-4586-b44f-0466f13f5d83</t>
  </si>
  <si>
    <t>3fdbe52f-7048-4fe6-81ab-0db7cea54912</t>
  </si>
  <si>
    <t>4b87f627-4131-4239-b6b5-6fa3ae378a86</t>
  </si>
  <si>
    <t>623c3a51-1bb5-47fc-a7fb-71f5b0e6eb51</t>
  </si>
  <si>
    <t>c2b6f24a-2492-48dc-bd6c-e8b856f3d11a</t>
  </si>
  <si>
    <t>16c84ee9-5301-4be7-adf7-3b5a90b8513a</t>
  </si>
  <si>
    <t>30d03649-a994-4721-8b7f-7a641efc1eef</t>
  </si>
  <si>
    <t>cb901241-288c-420c-8a05-26196827f0fe</t>
  </si>
  <si>
    <t>ec59714a-bd6c-43d0-9000-42fe3fc613f4</t>
  </si>
  <si>
    <t>8fbc8675-f18f-4455-a1c5-34a5ba812bcf</t>
  </si>
  <si>
    <t>5035d6b2-f16b-40e3-a280-dca54a766d02</t>
  </si>
  <si>
    <t>99c1d62e-2f5e-45e0-9378-4bb9114d9f09</t>
  </si>
  <si>
    <t>973885e6-4473-4062-8193-a5302f19a790</t>
  </si>
  <si>
    <t>09b7b4b5-2a8e-4e4f-be23-16a71217aa7d</t>
  </si>
  <si>
    <t>ba0ef46b-6925-48bb-ad28-4b4ed8c37e15</t>
  </si>
  <si>
    <t>5f310b6f-d0a6-46ba-8fdc-4c0054b0508d</t>
  </si>
  <si>
    <t>2ebc6ba0-6686-4943-9f57-0d5837e83415</t>
  </si>
  <si>
    <t>d401b652-d116-4b26-ab0d-133183e08da2</t>
  </si>
  <si>
    <t>3d9c6dff-605d-4fe1-9fd8-da36d10c35cf</t>
  </si>
  <si>
    <t>8c10486e-59f1-4056-b7e8-5c2676b1447b</t>
  </si>
  <si>
    <t>06cc23c3-1dc2-4046-91fe-92be0add51ec</t>
  </si>
  <si>
    <t>c7baa4ac-c64d-4c7c-b690-1f66af88d6f2</t>
  </si>
  <si>
    <t>78e7d637-16db-48d5-bb49-72bd9cb4d943</t>
  </si>
  <si>
    <t>d11b66d6-ac8e-4cbe-89b4-9bc97742e2f7</t>
  </si>
  <si>
    <t>740b1dff-1573-46de-ae14-b601c21bf80c</t>
  </si>
  <si>
    <t>677f9088-3907-49ea-b986-dacf20b84bcc</t>
  </si>
  <si>
    <t>8e0c3b26-662d-4d59-b40f-4f5296685054</t>
  </si>
  <si>
    <t>fc4dfc22-bbb6-4730-a5c3-f74757898d9f</t>
  </si>
  <si>
    <t>6b8e242e-cb8e-465e-858e-58bf30f5b216</t>
  </si>
  <si>
    <t>a66334c7-410a-4aae-9a05-24924a8e5198</t>
  </si>
  <si>
    <t>83a0cde8-fe01-4b14-9eba-7512974522fa</t>
  </si>
  <si>
    <t>38f1dade-2012-4110-bbe1-e346e63f240f</t>
  </si>
  <si>
    <t>ee8d950e-71fb-4ea6-a7bc-6cae99f55b59</t>
  </si>
  <si>
    <t>0465f9df-485a-4d33-b386-252a1329f380</t>
  </si>
  <si>
    <t>820ef520-d7ef-474c-b8b2-bf41b2d05d74</t>
  </si>
  <si>
    <t>1119c723-de4b-4607-9247-25ad23eadf63</t>
  </si>
  <si>
    <t>81056539-8b8f-46e2-b91a-1b57c0ac8856</t>
  </si>
  <si>
    <t>376fce4d-4ff4-4d08-aef9-4df16f2b495f</t>
  </si>
  <si>
    <t>0aad2901-1075-4b5a-b805-143a770c99b0</t>
  </si>
  <si>
    <t>7334acdb-12ce-4b9f-aec7-6cc84e413253</t>
  </si>
  <si>
    <t>51231581-f901-4039-be7a-25d98a9ad789</t>
  </si>
  <si>
    <t>4a63653f-4482-4fb9-8bff-4916d20b9c64</t>
  </si>
  <si>
    <t>45bd40ab-bae7-4433-b58d-185029b4d771</t>
  </si>
  <si>
    <t>efe2ba02-7818-4b60-8e4d-46a290b1ab91</t>
  </si>
  <si>
    <t>e00b99ba-d3c3-42bd-a10e-8d15efcd61fe</t>
  </si>
  <si>
    <t>42c3f980-1234-4e34-857b-bc48a8f921eb</t>
  </si>
  <si>
    <t>cb440571-6eee-4652-8bce-f4e71f94c038</t>
  </si>
  <si>
    <t>17da85a6-efbe-4404-9bec-0b7404188b3a</t>
  </si>
  <si>
    <t>fb4d3f03-5cda-4982-9b67-75e2bc4fdbe0</t>
  </si>
  <si>
    <t>c7f61d43-1361-4994-8a7d-fe069f4a61d3</t>
  </si>
  <si>
    <t>48a2fc9f-b14a-44d5-a801-779b98c8b3da</t>
  </si>
  <si>
    <t>be664222-dcd5-4a4c-845d-baa3038acf5c</t>
  </si>
  <si>
    <t>8a6a690f-6446-4bda-a0d1-93652b442f8d</t>
  </si>
  <si>
    <t>9bf5a512-09f9-45ad-b94e-c90b0fb69e0a</t>
  </si>
  <si>
    <t>bc43843d-8cf3-430e-9bcf-483c9d75a0ef</t>
  </si>
  <si>
    <t>3b703619-1de7-4193-a92e-b88d6b9c509c</t>
  </si>
  <si>
    <t>716339cd-6933-43a2-a655-616f88953a89</t>
  </si>
  <si>
    <t>d1d54d06-f383-44ea-a4d7-7e9468ab065a</t>
  </si>
  <si>
    <t>bb6e28f2-35b6-4802-9648-e58840cc133d</t>
  </si>
  <si>
    <t>a430fb6a-4507-447d-8e0d-f30f4bc5dba2</t>
  </si>
  <si>
    <t>4c5a8fa0-9587-44bd-b6be-482d2290a51a</t>
  </si>
  <si>
    <t>b4d5b484-6089-4484-8dd2-f9d17e2c7ec2</t>
  </si>
  <si>
    <t>87f6a542-144d-4109-86c3-89f3468b7b60</t>
  </si>
  <si>
    <t>b6cec93a-cb99-40a1-bcfe-c7626a326bc8</t>
  </si>
  <si>
    <t>21d9d207-545d-425e-867e-135b461d08b3</t>
  </si>
  <si>
    <t>bea9806d-8179-40a1-a95c-b16651bafe52</t>
  </si>
  <si>
    <t>fa38f79a-3304-4aba-8cf7-d957a535c674</t>
  </si>
  <si>
    <t>7efd9c80-0aa0-4b09-bc7b-2061c6605484</t>
  </si>
  <si>
    <t>8c7145c8-f441-47ff-8714-856713d196b9</t>
  </si>
  <si>
    <t>43738a98-3800-4cb3-8530-2cb4845316ed</t>
  </si>
  <si>
    <t>bd93de16-4f08-4d20-bccf-cec0d5605f4e</t>
  </si>
  <si>
    <t>276a55e3-8191-41da-a91e-e010792c8e02</t>
  </si>
  <si>
    <t>73632f44-0d7d-4272-b4d1-74ce1f6cb4e8</t>
  </si>
  <si>
    <t>37656875-17e4-4aef-a301-2bf91a2ee923</t>
  </si>
  <si>
    <t>02fd8624-6865-485d-8029-b4bf0260ecc4</t>
  </si>
  <si>
    <t>d31a4b67-46d9-44d8-99e9-a112ad22d979</t>
  </si>
  <si>
    <t>727031c1-6d67-47fb-91a0-d4c5b3c6b7cc</t>
  </si>
  <si>
    <t>2cf12ae4-b8c3-4d00-a3f1-298fd2376355</t>
  </si>
  <si>
    <t>6ff61a71-301c-4f12-9531-281fe6072527</t>
  </si>
  <si>
    <t>4ce4b389-7287-49e7-bc3c-568dcf389966</t>
  </si>
  <si>
    <t>09715521-2f6a-4b19-95c6-06bc6008df7a</t>
  </si>
  <si>
    <t>b3a83def-98b9-426a-a63a-6a0bcc2b4454</t>
  </si>
  <si>
    <t>b3a22f96-97f1-47a0-afaf-b788a1f32975</t>
  </si>
  <si>
    <t>e3937005-2e86-4cd6-9c77-e909f595bf99</t>
  </si>
  <si>
    <t>da318b85-779d-45cc-94f8-89323f8f7b64</t>
  </si>
  <si>
    <t>dd47c5c3-c7a2-4506-8d21-e7eca9c8704a</t>
  </si>
  <si>
    <t>8663c862-3449-4efd-b696-13777ab8b6d1</t>
  </si>
  <si>
    <t>d0c56120-73bc-427f-96ba-475b006d0b22</t>
  </si>
  <si>
    <t>b36f6c33-e9e5-407a-b3ad-9b97b3c606a7</t>
  </si>
  <si>
    <t>7546c370-cb7f-4a08-a3bc-88698bc18439</t>
  </si>
  <si>
    <t>c329dca7-96b9-451c-90db-e580f3975286</t>
  </si>
  <si>
    <t>2b1f74c2-e11d-49c3-abff-faf690e96531</t>
  </si>
  <si>
    <t>f00a69a1-b3a1-4226-a508-e366546a2fd5</t>
  </si>
  <si>
    <t>7109ea41-5ef7-45d6-b91a-9ede60c2e315</t>
  </si>
  <si>
    <t>0678b290-6235-4cf7-8370-5567e473f67a</t>
  </si>
  <si>
    <t>0db765a3-ecfd-4599-aed9-275665bc9edb</t>
  </si>
  <si>
    <t>cf794f36-83a7-4a7a-8fcf-8a7dd0e916e9</t>
  </si>
  <si>
    <t>ac07e20f-976d-4b0f-a5fc-45c3b528982a</t>
  </si>
  <si>
    <t>5d22ff21-b8fd-4cc0-bf01-aab16658c5f8</t>
  </si>
  <si>
    <t>44d64183-497a-422e-8892-a40b55ef12dc</t>
  </si>
  <si>
    <t>80af937c-1b48-4deb-a403-fc98ee580eab</t>
  </si>
  <si>
    <t>f2a9c9a4-fff2-4337-882d-21f1f1cec8ee</t>
  </si>
  <si>
    <t>7fa9c674-188c-4d76-8d41-da4c854a3867</t>
  </si>
  <si>
    <t>adccc86e-43b6-4cf3-b40a-d372d2251abe</t>
  </si>
  <si>
    <t>25103fd9-40ef-476d-98cd-5cb9596fa0fd</t>
  </si>
  <si>
    <t>20241d83-6f4a-43d4-859f-b7bba4cb9771</t>
  </si>
  <si>
    <t>6deb9b5f-7f59-4d3c-a2d0-babe371147af</t>
  </si>
  <si>
    <t>41f0deca-7319-481c-83b6-c76087695daa</t>
  </si>
  <si>
    <t>3a0994a0-86bf-4390-8d7f-459dca840db4</t>
  </si>
  <si>
    <t>0153f55e-029c-4daf-9c41-80fe04d36333</t>
  </si>
  <si>
    <t>f3a5795f-d5ed-4980-8959-897fd923ac31</t>
  </si>
  <si>
    <t>9cc0f596-0445-4ffa-9938-fa57f81cc4e4</t>
  </si>
  <si>
    <t>e8895416-7819-405d-ad28-9c8495c60e73</t>
  </si>
  <si>
    <t>292394ee-2823-48a3-bd68-233745ebe11c</t>
  </si>
  <si>
    <t>37a9aee7-4f1d-4a61-8bc3-ff317209aeb2</t>
  </si>
  <si>
    <t>3f71a70c-eb64-4790-b88b-c2c35bdd337f</t>
  </si>
  <si>
    <t>e8807d2f-c5bb-4216-b89d-9a64b7a8d0f4</t>
  </si>
  <si>
    <t>b30c95f5-1ea6-43c7-8776-459caee39172</t>
  </si>
  <si>
    <t>91994903-e7a8-47e5-9f6a-8966e89ef6a0</t>
  </si>
  <si>
    <t>5fd2e36f-3d95-4813-8fd4-1adc2a074684</t>
  </si>
  <si>
    <t>c2aba16c-9639-4f32-9abc-749898368da9</t>
  </si>
  <si>
    <t>8f4bee37-3e73-4b3e-8db0-94caa0f4d1ee</t>
  </si>
  <si>
    <t>676add55-52c2-4857-bf65-bdd93cd9f578</t>
  </si>
  <si>
    <t>838e02c2-a04c-4959-8e76-41f527640bc6</t>
  </si>
  <si>
    <t>3bed2224-8f83-4375-b7c3-90ca7642e162</t>
  </si>
  <si>
    <t>5a4747a9-ebaa-4280-827d-016223c6890f</t>
  </si>
  <si>
    <t>cd551255-863a-489f-a75b-bf55fbf09c03</t>
  </si>
  <si>
    <t>d7ddaebd-28fb-4707-8a3c-14b8f1e14970</t>
  </si>
  <si>
    <t>a1c5eabd-52b5-41e9-a048-811ae6b8eaf5</t>
  </si>
  <si>
    <t>b5b28875-eeb3-498f-93ef-3b7504ebac57</t>
  </si>
  <si>
    <t>6e0fa517-5ca2-4d8c-8e43-9934b80db2f0</t>
  </si>
  <si>
    <t>f31c5d7d-ae7f-49b7-b968-b24b6e5f5fb3</t>
  </si>
  <si>
    <t>bcf6d864-057b-4e50-b810-9dfc701ffad2</t>
  </si>
  <si>
    <t>3028a2d1-cad7-4336-8fd3-8df582d8b555</t>
  </si>
  <si>
    <t>a91fcc94-f69a-4d77-b9eb-9b274c6893dd</t>
  </si>
  <si>
    <t>cf7697d1-3f56-4a49-9ef5-f7a0df07b9df</t>
  </si>
  <si>
    <t>2caa3305-b7a1-4590-a9f4-4740d2c88ad0</t>
  </si>
  <si>
    <t>1c0fe317-16cb-4b46-b32b-7759dfc69cce</t>
  </si>
  <si>
    <t>dfea3700-16a2-43d6-a796-7311ced7570e</t>
  </si>
  <si>
    <t>5b3eea06-232a-49e4-bef1-9514db2a73f7</t>
  </si>
  <si>
    <t>be29b493-a323-4099-ad12-f1d6bb94d241</t>
  </si>
  <si>
    <t>4161ca21-8682-4a64-9016-7f9e22f7d9d6</t>
  </si>
  <si>
    <t>f883c9a7-0441-485e-8461-094a6cf45ebd</t>
  </si>
  <si>
    <t>f3a98d2d-0df8-4726-aadb-a0f5126c54cf</t>
  </si>
  <si>
    <t>64da1248-1cb6-485d-9b56-8d56b8bf920d</t>
  </si>
  <si>
    <t>db575fdb-b5f2-46f1-992e-41bcf4856909</t>
  </si>
  <si>
    <t>bdaabe1a-7c9d-49b3-ae3a-3b0458cdfd42</t>
  </si>
  <si>
    <t>125e92bd-b7a6-4d2f-9047-4a7fdbcda0b5</t>
  </si>
  <si>
    <t>62888039-17c7-40a1-96df-c408d4fb6cbb</t>
  </si>
  <si>
    <t>7c074ded-1838-4204-b969-f45368250832</t>
  </si>
  <si>
    <t>c9c5436b-6df0-43d0-9a09-78f149575d23</t>
  </si>
  <si>
    <t>4ad07cb4-ac02-4806-89ee-78405d8080c3</t>
  </si>
  <si>
    <t>eff93629-6969-4189-a38a-60ccb85f96f2</t>
  </si>
  <si>
    <t>70dd366c-d1c7-4040-8ef9-48094b6d2929</t>
  </si>
  <si>
    <t>62614de1-3d45-4ac1-92bd-05c69cbd3790</t>
  </si>
  <si>
    <t>c8abec90-a0b4-4489-afc9-228a1f33a0f0</t>
  </si>
  <si>
    <t>191aa049-cb44-4c82-b7d2-c634c1742da7</t>
  </si>
  <si>
    <t>253c9526-d7f1-4ff7-b038-7c8b21b9b098</t>
  </si>
  <si>
    <t>91925a5e-63a9-48be-af65-aa49ce706076</t>
  </si>
  <si>
    <t>05849552-4489-4d00-a362-7d5e7f7e6609</t>
  </si>
  <si>
    <t>9ee51d61-9c58-45b5-85f9-404c2ad415e1</t>
  </si>
  <si>
    <t>6728e720-fea2-4308-9e39-1aeca0c4a7f7</t>
  </si>
  <si>
    <t>6003283d-b7c0-4e6b-9d1c-b3b56648bc0d</t>
  </si>
  <si>
    <t>b00d37ef-8278-4695-9d33-4470a6028d72</t>
  </si>
  <si>
    <t>1f976e99-9cd6-4963-b5b4-4decab1c3555</t>
  </si>
  <si>
    <t>e624cb39-527e-4cfd-96b1-52f41a78871d</t>
  </si>
  <si>
    <t>e8c3b98b-d075-4be9-a0aa-7ed379df1e4b</t>
  </si>
  <si>
    <t>efaa957b-c3a9-4cb2-aecb-6304db43134b</t>
  </si>
  <si>
    <t>068a187f-6db0-46d8-80b5-666be478eaf8</t>
  </si>
  <si>
    <t>cc62f023-c27c-4dcf-8c8c-89610ab96921</t>
  </si>
  <si>
    <t>ccc4ae35-5e72-44f1-8bcd-8c72db831912</t>
  </si>
  <si>
    <t>7a833a8f-e10d-4b3a-9a99-960d127d8687</t>
  </si>
  <si>
    <t>040208b2-1221-4bd8-a07d-a3b5f3e6a0d5</t>
  </si>
  <si>
    <t>dabdec76-74c4-4e02-a486-e2134e0f1459</t>
  </si>
  <si>
    <t>dd6432ae-1eea-4f9b-a3e7-3cfdc86eed1c</t>
  </si>
  <si>
    <t>5afa6fcb-9bd8-422a-9dd1-add4aebec67a</t>
  </si>
  <si>
    <t>fb9e1b13-c99b-452e-beb6-d365c5933b11</t>
  </si>
  <si>
    <t>365d0818-852c-4a65-94ec-1648e0bd30c2</t>
  </si>
  <si>
    <t>cf9d68e5-a7ee-49f8-a4b5-7cb156126f4c</t>
  </si>
  <si>
    <t>0641c89e-c2a4-4ddf-af52-75f89f88f69b</t>
  </si>
  <si>
    <t>7c64e615-be6a-4bdf-8ab3-f011aab43f55</t>
  </si>
  <si>
    <t>bec2978f-2926-4ab3-9232-0e59a8a3fb74</t>
  </si>
  <si>
    <t>f3a48ae4-c255-414a-9f03-ed5b9a72debd</t>
  </si>
  <si>
    <t>cf9569da-356f-4431-84d5-9dc6efcfa170</t>
  </si>
  <si>
    <t>356464ef-c31c-47bb-9365-b0249b73a249</t>
  </si>
  <si>
    <t>44bc4fc3-0dc0-49b7-9497-b37f9360c1ef</t>
  </si>
  <si>
    <t>a43fb86f-f0ba-4582-96fb-5ee131f38080</t>
  </si>
  <si>
    <t>07445fdc-9288-4df2-ad04-0a6883c800d6</t>
  </si>
  <si>
    <t>7a4028fc-100f-4540-9672-7dd49ad90c00</t>
  </si>
  <si>
    <t>6af0f858-c73e-4460-8cab-9a0fbd661fe6</t>
  </si>
  <si>
    <t>884c496f-e04d-4514-8219-490367648ddb</t>
  </si>
  <si>
    <t>8751b00a-2329-46aa-ad74-5a67fe03b194</t>
  </si>
  <si>
    <t>a1ab9cb3-820e-47d4-a8c8-a8349c2414b1</t>
  </si>
  <si>
    <t>f1c16615-1afb-440a-b4c9-4a073df5b53e</t>
  </si>
  <si>
    <t>5f013c3f-31e0-40b7-88b8-c28cc76be486</t>
  </si>
  <si>
    <t>86f78d36-1614-423b-90f8-4fdb77c27509</t>
  </si>
  <si>
    <t>59fbc4f2-fcd7-4e35-b681-cf4ac2f28fe1</t>
  </si>
  <si>
    <t>88a2f0f4-bfec-42ee-84e4-144c9ce81ca7</t>
  </si>
  <si>
    <t>4ab05594-70aa-43f7-bd90-93ea65ecc817</t>
  </si>
  <si>
    <t>9745f353-949e-42f7-abfe-f9ac9b76051a</t>
  </si>
  <si>
    <t>624f0ef5-b765-4420-82f3-77c52f4d24ec</t>
  </si>
  <si>
    <t>143771db-4f74-4528-a4ec-e9d145bf56bc</t>
  </si>
  <si>
    <t>85a781c7-2433-4ae2-a848-e2d0f5da22ff</t>
  </si>
  <si>
    <t>de4cd92e-a7c4-498c-acc1-b4d52ebdcd9c</t>
  </si>
  <si>
    <t>775545fc-d015-40f2-90a4-94c74e766956</t>
  </si>
  <si>
    <t>c60e486c-322a-4c29-9e0b-339cb23e40d4</t>
  </si>
  <si>
    <t>f39424b3-4468-459b-bdeb-28d84a91a335</t>
  </si>
  <si>
    <t>cdfe3053-a865-412c-8143-3bbb257c6c78</t>
  </si>
  <si>
    <t>5e6b6d57-66bc-4f63-bf0c-ffd707120c96</t>
  </si>
  <si>
    <t>264c0cef-1966-4dc2-9867-1a242352a068</t>
  </si>
  <si>
    <t>64a2a94f-8002-49a1-aa03-58b43e7369a6</t>
  </si>
  <si>
    <t>4b951387-6226-47b4-99f9-b2ab89a039c9</t>
  </si>
  <si>
    <t>772f5527-9919-43e8-bca5-ed3199579969</t>
  </si>
  <si>
    <t>6203ff5f-f205-496e-aa9a-d5192cf14c91</t>
  </si>
  <si>
    <t>c7138183-c21b-41b7-8e62-b1ca27a6cfe0</t>
  </si>
  <si>
    <t>86ec2014-c5bf-470b-a27a-c530ca27d8e4</t>
  </si>
  <si>
    <t>374d614a-1f7c-4a95-ab22-568fc2a1f9f7</t>
  </si>
  <si>
    <t>869d5a04-ebe0-412f-89f0-f1aa6d424aa4</t>
  </si>
  <si>
    <t>ef79f4f6-60e5-472d-bc26-e31b7a6bf9e7</t>
  </si>
  <si>
    <t>4a0147a9-385a-4ff6-8702-43529bea9a93</t>
  </si>
  <si>
    <t>798ac185-161a-4c29-96be-42c3af78f71c</t>
  </si>
  <si>
    <t>501e5a45-c5ed-4ed2-9a0a-a64e9f002c10</t>
  </si>
  <si>
    <t>6ea5b580-1985-450d-aa20-7227890d79c8</t>
  </si>
  <si>
    <t>42da4ab2-c2c6-42ba-8b54-ae19d8b80084</t>
  </si>
  <si>
    <t>bb143758-be30-4abe-adfb-69ee1d085907</t>
  </si>
  <si>
    <t>7f1df910-7a7c-40f4-8507-d35bbb85d692</t>
  </si>
  <si>
    <t>5c30bb40-f286-4976-abd1-4b166fbb2e94</t>
  </si>
  <si>
    <t>90662535-d248-4cbe-8c57-a5a811361665</t>
  </si>
  <si>
    <t>5ac2b330-5bcb-45aa-b6a2-2db7fc89bf92</t>
  </si>
  <si>
    <t>2f02b53d-984c-42bd-b2ac-62d621e9db79</t>
  </si>
  <si>
    <t>783a3d3b-9f2b-4a03-9b46-4a7ac8153319</t>
  </si>
  <si>
    <t>913a41b6-a904-4701-acfd-4b80b18f11ff</t>
  </si>
  <si>
    <t>33bce1fe-184d-4a47-9cad-b8a695a70dc9</t>
  </si>
  <si>
    <t>9e1f1962-3b3a-49d3-8027-fa4bc24c36be</t>
  </si>
  <si>
    <t>ba59053c-5a54-457d-9dba-a7fa86fb4862</t>
  </si>
  <si>
    <t>b17cc3fb-c32d-4b00-aeda-b348b054059f</t>
  </si>
  <si>
    <t>1a84b0b9-8d13-4ae3-9c44-e8385ea3b3d9</t>
  </si>
  <si>
    <t>15e7b150-ac6f-488e-854e-837df2700ad3</t>
  </si>
  <si>
    <t>4d210cbf-3938-4584-808c-dcc722d410a5</t>
  </si>
  <si>
    <t>180f15a4-4778-44ac-9c2c-f9eaf60fd348</t>
  </si>
  <si>
    <t>2cfaa123-faf2-4f1c-bbd8-1ca16ce77f27</t>
  </si>
  <si>
    <t>b856902e-1bd7-4c3a-aa1f-eccdede6bd46</t>
  </si>
  <si>
    <t>ca0b4c95-1b90-4bbd-909a-81fa7a561dd1</t>
  </si>
  <si>
    <t>e9658cfc-f857-4a0d-aa71-7362034d1012</t>
  </si>
  <si>
    <t>63c4666b-5e21-4c2d-9416-7bbc3ae9c56e</t>
  </si>
  <si>
    <t>b1dda678-cdff-4d89-a8cb-eee7086f9985</t>
  </si>
  <si>
    <t>874ef465-8a17-4e59-8dcf-368dcd174022</t>
  </si>
  <si>
    <t>f62c3be4-1ac8-489c-9626-463fc5233c7b</t>
  </si>
  <si>
    <t>d2543dbd-e8cb-469c-9c2f-f95ebd221efe</t>
  </si>
  <si>
    <t>bac468e1-7e39-4dd3-8f34-fe674b7187cd</t>
  </si>
  <si>
    <t>187e3951-1482-449d-8042-dbf8539476c8</t>
  </si>
  <si>
    <t>c3cb15d6-72b4-4d42-8e8f-84df783021e8</t>
  </si>
  <si>
    <t>5fe6e344-0ebc-4662-bc34-a293e7aa3284</t>
  </si>
  <si>
    <t>91a1ea6f-401c-4d81-a51a-c8413dbaa827</t>
  </si>
  <si>
    <t>9f6ec3e8-b05b-4f26-a69c-f7dd3b2e6cda</t>
  </si>
  <si>
    <t>aa478f1a-8c52-458d-a66f-a9e223c812d3</t>
  </si>
  <si>
    <t>cf7be25c-9d37-45be-bcec-550889c6e1ff</t>
  </si>
  <si>
    <t>ec00c30e-b2ee-451a-8994-fbe6adeeccde</t>
  </si>
  <si>
    <t>a629d015-50b2-4ae0-9d32-926b7afcc6c3</t>
  </si>
  <si>
    <t>f3b769da-d55c-467f-a665-dc7e4eea8f30</t>
  </si>
  <si>
    <t>9363b3ff-00e4-4426-8d7f-d3a4922b3cd1</t>
  </si>
  <si>
    <t>9abbc886-b90f-4ac7-bd50-997d3cfb48a7</t>
  </si>
  <si>
    <t>b2510498-f273-4e6f-b006-bb72d4aa67c8</t>
  </si>
  <si>
    <t>77440bce-cf2b-430e-9d52-9f5e9e1e10b5</t>
  </si>
  <si>
    <t>5bf3fb2a-744f-40ae-93b7-5e4758e0c333</t>
  </si>
  <si>
    <t>c32e5b30-9fdb-476d-9af6-c5ff07c096af</t>
  </si>
  <si>
    <t>ab76ae51-7796-4719-87da-1d3526586014</t>
  </si>
  <si>
    <t>4622023e-3c32-493c-9e13-d33b98dc5aec</t>
  </si>
  <si>
    <t>4dd96289-3e33-44b4-aa0a-08df657abc14</t>
  </si>
  <si>
    <t>dc503cf1-5805-44a3-ab8d-f8faed0747af</t>
  </si>
  <si>
    <t>59a75e7a-4bcb-45e9-b071-4c21eb1e895c</t>
  </si>
  <si>
    <t>3150655b-a562-4240-be11-44caf542e0ee</t>
  </si>
  <si>
    <t>957ffb75-a1eb-4b48-a356-eac5b918fee7</t>
  </si>
  <si>
    <t>3c452c7b-db53-4018-8dad-e1050d629824</t>
  </si>
  <si>
    <t>51d1346e-dbe9-4c3b-bb10-e40f512a2ce0</t>
  </si>
  <si>
    <t>9f1af1fd-a4e8-493c-ae35-9b93cc8cddb8</t>
  </si>
  <si>
    <t>94f1f49e-6645-4e47-8f8f-35efa8479784</t>
  </si>
  <si>
    <t>90d0a7b0-16d3-4d94-af35-c57d2cbdf4ec</t>
  </si>
  <si>
    <t>2b6c0ca3-f409-4e7f-b8c2-a9845ef351f0</t>
  </si>
  <si>
    <t>fe35f1f6-2e8e-4b4a-be78-728d4342e38c</t>
  </si>
  <si>
    <t>75b5830e-a4b2-436c-a322-ceb09a60a326</t>
  </si>
  <si>
    <t>8f6a9fd7-f8cc-4cf3-98fb-d26dba044f1f</t>
  </si>
  <si>
    <t>872581f4-377e-45dc-9a64-130822edd8d2</t>
  </si>
  <si>
    <t>0c370ace-b093-47a9-a61a-4f7b92fb1029</t>
  </si>
  <si>
    <t>121cf2a0-dd72-4b1d-a880-96be624af0e1</t>
  </si>
  <si>
    <t>67098eb5-4e70-4dbf-86eb-0e3d731ad87a</t>
  </si>
  <si>
    <t>8fb1379f-f6c6-4f1f-80a7-876f8f91a35c</t>
  </si>
  <si>
    <t>6d616742-036f-4f79-8f0e-45ba559ced30</t>
  </si>
  <si>
    <t>61721362-7457-4e2b-8e3a-a99334534739</t>
  </si>
  <si>
    <t>1d09d75c-f4de-4360-a935-86e1a13308a9</t>
  </si>
  <si>
    <t>83302059-dc15-4a39-b5e1-fc87db5a3076</t>
  </si>
  <si>
    <t>36268f18-b710-4120-ac9d-61497360c31a</t>
  </si>
  <si>
    <t>e9b0e10a-216e-477a-bbf7-00d6434532f6</t>
  </si>
  <si>
    <t>ed4bc597-abae-4bb5-af30-e2db6b0fbc67</t>
  </si>
  <si>
    <t>6f127fb4-3141-4ed5-a8be-c70a83d8f5f8</t>
  </si>
  <si>
    <t>f178155a-1ace-43af-ba95-126e1579b3f7</t>
  </si>
  <si>
    <t>dfc4c0aa-fe25-4373-b2c2-bc671ee5b3af</t>
  </si>
  <si>
    <t>6b8e6945-9ab7-4ee7-9d00-8f7611dae9bf</t>
  </si>
  <si>
    <t>7a9aa27a-c327-4677-a7bc-da113d99ef8d</t>
  </si>
  <si>
    <t>102c42cd-7117-40e9-8bb2-da698964de77</t>
  </si>
  <si>
    <t>4afe20ad-7c94-4381-b383-4c1964e8da40</t>
  </si>
  <si>
    <t>9b15e2bd-4aae-4824-b2ff-67364817e606</t>
  </si>
  <si>
    <t>a44278c7-7c0f-4115-af19-32b335ada6d9</t>
  </si>
  <si>
    <t>62a3ad7e-f119-48c9-bc00-847ec6d924db</t>
  </si>
  <si>
    <t>a6c779d7-ecc7-45e6-9dde-a4e415e7987a</t>
  </si>
  <si>
    <t>b9fc578b-d04e-4e9a-9c79-facb9066c36c</t>
  </si>
  <si>
    <t>629d04ca-4db7-44f5-a478-50afe98d99dc</t>
  </si>
  <si>
    <t>393aee71-8f2c-46a5-87b6-72b64dd3e636</t>
  </si>
  <si>
    <t>806157af-2b68-4ad2-9094-bccdd0e74a38</t>
  </si>
  <si>
    <t>a8bbfa7b-d2fa-4b91-9ac1-675861f212f3</t>
  </si>
  <si>
    <t>dc93556e-0125-4104-b078-f91e0d2ac69c</t>
  </si>
  <si>
    <t>b718619b-dc11-4557-b376-8eb67d9fc1f3</t>
  </si>
  <si>
    <t>e27e649c-17aa-4d7e-a115-b954d2df653b</t>
  </si>
  <si>
    <t>8332d16d-ebaf-435e-bef4-5d66a40f0350</t>
  </si>
  <si>
    <t>e8c4d639-30ef-4aa7-bad2-1ff2d4d800f3</t>
  </si>
  <si>
    <t>a5bfd509-4c61-4893-97d7-c2b27b0a479b</t>
  </si>
  <si>
    <t>b16e8c1e-bfd7-451f-98da-f6f0ef62d56e</t>
  </si>
  <si>
    <t>acb4a934-8562-41d0-95cb-d5045f9a9ac0</t>
  </si>
  <si>
    <t>e56d968d-a785-43cf-963d-a618a80b13a5</t>
  </si>
  <si>
    <t>e706690a-88ea-431c-8898-f5d55eb97bc2</t>
  </si>
  <si>
    <t>a3fde2f2-54a1-4191-bea5-4e9a8ed3e295</t>
  </si>
  <si>
    <t>94860e59-e733-4f88-8e25-6e6d6bea625f</t>
  </si>
  <si>
    <t>b49184f1-de1b-4e42-a08a-d3a7a9efa773</t>
  </si>
  <si>
    <t>ce0bd975-0c91-41a7-b9a6-d024be13b7ea</t>
  </si>
  <si>
    <t>95bc14f9-5c06-4d84-b1b5-dc33501b9e4d</t>
  </si>
  <si>
    <t>51df3479-fd83-4939-8302-558697a4b7f9</t>
  </si>
  <si>
    <t>d6d3f275-173c-4026-97c3-ff8c4a7e7158</t>
  </si>
  <si>
    <t>5aa823a8-587e-4ce6-80c2-02bb64726edb</t>
  </si>
  <si>
    <t>289d2707-3d8a-423a-b60d-aeafe94d8fab</t>
  </si>
  <si>
    <t>64ed4f6c-8254-427d-8424-e36218b31dba</t>
  </si>
  <si>
    <t>185e1dd3-c209-45a7-a0cc-d62c3186070c</t>
  </si>
  <si>
    <t>e8e4037f-9c3e-4422-b489-d6d95690e3a1</t>
  </si>
  <si>
    <t>551f2c86-166f-4c94-9668-2ceb509ed65e</t>
  </si>
  <si>
    <t>a2dde9e5-4248-498b-99e3-40746855d7f7</t>
  </si>
  <si>
    <t>079c2777-5270-4f41-b66e-8bc6eeccb77b</t>
  </si>
  <si>
    <t>4b9aceda-8373-4ddc-971d-7fc06700fbe4</t>
  </si>
  <si>
    <t>fe7e3b21-9658-43e4-b1d5-8ba9523e2b80</t>
  </si>
  <si>
    <t>158f5e20-6861-40b5-8646-910d6551d507</t>
  </si>
  <si>
    <t>c382bb0e-8c6c-4c83-921d-69b9065f2eaf</t>
  </si>
  <si>
    <t>0aa973d8-3faa-4f93-9353-8d24845cc941</t>
  </si>
  <si>
    <t>585e3827-7759-42d0-9678-a15af1666887</t>
  </si>
  <si>
    <t>3cb60995-7b94-4010-876d-a52b929a7d94</t>
  </si>
  <si>
    <t>f45efac5-dd80-4599-a9e6-3aa9f4e7fb9c</t>
  </si>
  <si>
    <t>11b8bfa7-ffe8-4934-9aaa-91b70a85fade</t>
  </si>
  <si>
    <t>5652717f-3860-4aeb-bd67-699f54176c6c</t>
  </si>
  <si>
    <t>8ae6d11d-ea33-45f5-8477-9e7ce3c77362</t>
  </si>
  <si>
    <t>daace4b0-e2b1-434e-84a3-b80b089877bc</t>
  </si>
  <si>
    <t>c26e8a8e-31cf-4782-aaae-dc2f0dd904b1</t>
  </si>
  <si>
    <t>d741b68d-3432-468f-ab43-8d76591aee78</t>
  </si>
  <si>
    <t>173fd244-2323-4248-8eda-b43d36f4f8ba</t>
  </si>
  <si>
    <t>d4c4d225-0865-4061-8e79-5a99397f0845</t>
  </si>
  <si>
    <t>01ceb51f-9731-4a1f-99e3-fa98885e627b</t>
  </si>
  <si>
    <t>0a8d10c9-2e7b-42ad-9a3a-b55670f04821</t>
  </si>
  <si>
    <t>b165f74f-9aa7-4210-b033-751d97d170df</t>
  </si>
  <si>
    <t>4e2e6ac8-9a37-4500-ba4d-f2880a7a8c7b</t>
  </si>
  <si>
    <t>89508e81-831f-4a64-82cd-5acaa09abac2</t>
  </si>
  <si>
    <t>a6f9a7aa-cbc4-48c2-84ac-849fc7452bd7</t>
  </si>
  <si>
    <t>da93aa20-2217-4e54-b56f-1b87caef1c65</t>
  </si>
  <si>
    <t>aa106b96-9fad-4b2b-83f1-83865fd5281f</t>
  </si>
  <si>
    <t>55a336ba-c893-4279-a11f-6a365538d168</t>
  </si>
  <si>
    <t>11eedc27-e6a9-46eb-8b04-70aebf88d864</t>
  </si>
  <si>
    <t>01242ecd-c6fe-44dc-b3a9-39cb346804ea</t>
  </si>
  <si>
    <t>bbc3fc5d-c859-44d2-890d-7c1a1e9e9576</t>
  </si>
  <si>
    <t>96df9fba-d181-4c1e-aa58-3a20c0fd59f9</t>
  </si>
  <si>
    <t>31f85b44-8ab5-4e97-9856-b32eb93f23e3</t>
  </si>
  <si>
    <t>7bd12823-fd2b-43c1-a71e-b8223e70dcd4</t>
  </si>
  <si>
    <t>ded300e9-bbe8-43ea-b589-bbc58bfe0dc2</t>
  </si>
  <si>
    <t>6abce731-0e8a-498a-83d2-0a3ea870235c</t>
  </si>
  <si>
    <t>6b53653a-36c4-4aec-a729-326777f69a8f</t>
  </si>
  <si>
    <t>2ff4ed4f-3b34-4ce1-8d67-a6c7b22058c0</t>
  </si>
  <si>
    <t>e32c7c5f-2ac8-482f-a930-53d7ffc37087</t>
  </si>
  <si>
    <t>9457d6e5-8c34-4ff3-af57-d3ec9c5f4d3a</t>
  </si>
  <si>
    <t>c5a78669-ef4a-4835-bd44-79b05b995974</t>
  </si>
  <si>
    <t>4150d4ee-60a0-4cd7-b5e0-1e771a679fa1</t>
  </si>
  <si>
    <t>49c2d4cb-e1bd-4ea9-b11e-ea160074c2d3</t>
  </si>
  <si>
    <t>339e380a-cc2f-4c71-b9e5-bf37599620bd</t>
  </si>
  <si>
    <t>e6e78acd-b613-4cf7-84a3-2c43932c01d4</t>
  </si>
  <si>
    <t>f6c9fa69-38ab-4948-8116-4dd433b009af</t>
  </si>
  <si>
    <t>68364783-a979-4301-9dcb-7988118792ce</t>
  </si>
  <si>
    <t>9ec8aeaf-23f4-432f-b811-74275e9ef255</t>
  </si>
  <si>
    <t>9a9fcdd4-e606-4275-ac5e-f5a0699c22eb</t>
  </si>
  <si>
    <t>e65f0e19-e6ec-490f-9257-b182427e8c6d</t>
  </si>
  <si>
    <t>e9f9422b-2dec-4fc5-a7d1-d775c7e2ec63</t>
  </si>
  <si>
    <t>08ac97e2-a878-4e6d-a367-80b29bafdfaa</t>
  </si>
  <si>
    <t>6732debd-b570-4aa9-b167-06911bff1938</t>
  </si>
  <si>
    <t>5a098adb-8503-4be1-8c21-a550fbf967e3</t>
  </si>
  <si>
    <t>0f2b9b27-830d-4475-880b-56e3c5186d25</t>
  </si>
  <si>
    <t>98ef33cc-1ca1-4f85-9adf-4a2614c239df</t>
  </si>
  <si>
    <t>0e825ad1-c6c6-4bee-a81d-5e8aaba4eb6d</t>
  </si>
  <si>
    <t>b328f9f4-9b96-4e29-bc48-694b2ee44013</t>
  </si>
  <si>
    <t>2553ae9a-c8f9-44a7-8e0b-e34475617675</t>
  </si>
  <si>
    <t>0e9f607f-260f-4d64-85d3-674e567f76ba</t>
  </si>
  <si>
    <t>e99fdc02-01c7-466e-a2fd-7ac29b1ce85e</t>
  </si>
  <si>
    <t>aa52ef6e-a5a6-4150-b667-6fa1e9f8dd7e</t>
  </si>
  <si>
    <t>8047c3e8-74c1-4fb1-9047-d82863337a06</t>
  </si>
  <si>
    <t>2c6675c6-7f2f-4e1c-9627-ee20e51364f6</t>
  </si>
  <si>
    <t>c30f705c-5d7f-492e-8f6b-4763348ae51b</t>
  </si>
  <si>
    <t>08737f14-0073-4c4e-bbac-7834fb7557c8</t>
  </si>
  <si>
    <t>2f69b863-0810-4918-bb06-8ad8b8de2772</t>
  </si>
  <si>
    <t>b88f1de8-b4c8-41fb-bd11-d2a449c07f84</t>
  </si>
  <si>
    <t>568b260e-965c-410c-912f-6c316895a4ef</t>
  </si>
  <si>
    <t>5593e626-b3d8-48e0-ae55-6c29eac30ef2</t>
  </si>
  <si>
    <t>774d9591-df05-4e6e-ba7d-fd228822f3a0</t>
  </si>
  <si>
    <t>c1b12ef6-630f-4c00-9840-b4dc5ba4293b</t>
  </si>
  <si>
    <t>58cf43e4-018e-4e61-b158-56d60b03da78</t>
  </si>
  <si>
    <t>1c536f66-d367-4b22-97d4-8f4977ea18f4</t>
  </si>
  <si>
    <t>f79cddf8-b989-4626-9d20-b01da1b97f5e</t>
  </si>
  <si>
    <t>d8fd9a1f-6c62-4956-8147-ba9abb5901bf</t>
  </si>
  <si>
    <t>f97a27bf-98a0-4697-ae79-be82a85bacb5</t>
  </si>
  <si>
    <t>26165ff7-9acb-4eb3-a472-ebff0c648e31</t>
  </si>
  <si>
    <t>879c01b3-aa0f-44a8-abbb-7d32e63ebc21</t>
  </si>
  <si>
    <t>4535ff87-0fd0-4933-85df-17ff27811ab9</t>
  </si>
  <si>
    <t>3e871f56-a2c8-434d-9af0-d1a6e4c6b89d</t>
  </si>
  <si>
    <t>1245016e-e22a-497b-b643-fee7111e63c5</t>
  </si>
  <si>
    <t>78927018-c014-4cc3-bdcb-1f653e9a8ad5</t>
  </si>
  <si>
    <t>7325f036-d65a-474d-b5d2-67d9f3c464f2</t>
  </si>
  <si>
    <t>92fdea01-dd8b-4ae7-b29e-2696b931bde9</t>
  </si>
  <si>
    <t>a00a863b-b946-4bb2-97f9-24d5e874b422</t>
  </si>
  <si>
    <t>fd7f5ff2-6341-4f96-843d-ed7ba5be8b68</t>
  </si>
  <si>
    <t>03cbe84b-fa84-46e8-80f0-7ca0067088f9</t>
  </si>
  <si>
    <t>346b31a2-d568-4ceb-aae7-175be7af9bb3</t>
  </si>
  <si>
    <t>5191d0dd-33f9-430e-806c-177ccb4315e2</t>
  </si>
  <si>
    <t>69d7cd67-d84b-4eb9-8d9f-e83f39766071</t>
  </si>
  <si>
    <t>22ba5020-36a1-46a4-9eb7-65c57d445f32</t>
  </si>
  <si>
    <t>49f37264-2680-4907-8591-1d688e2e3d8c</t>
  </si>
  <si>
    <t>0c6420b6-b6c2-4040-a789-12874323e172</t>
  </si>
  <si>
    <t>780c3594-cccc-4cc1-ac1b-5bbcd926014b</t>
  </si>
  <si>
    <t>1ed6e4da-392f-4b6c-9403-2c4f02c44fad</t>
  </si>
  <si>
    <t>f8258856-c73b-40b5-8ac1-d77e7eeb68c7</t>
  </si>
  <si>
    <t>285fbbca-4f9f-406d-a1fd-e054f749e7be</t>
  </si>
  <si>
    <t>0bcf9dd0-e40b-43e7-8293-c847c248d937</t>
  </si>
  <si>
    <t>11b97128-40c4-4557-be76-95642361274e</t>
  </si>
  <si>
    <t>fc2960d2-7b15-46dc-ac70-7a63fa7c2a17</t>
  </si>
  <si>
    <t>2b998823-9b53-4156-be5c-73bde2b58f1d</t>
  </si>
  <si>
    <t>a3866ac0-7b82-454a-adb9-8be8093a7edc</t>
  </si>
  <si>
    <t>244d3647-1e31-42e5-b756-6863b9d5c6ec</t>
  </si>
  <si>
    <t>7f70d6bf-4386-4fcb-9c9f-d65050a70a61</t>
  </si>
  <si>
    <t>fa1ea71b-81a8-46d2-aa87-e6efb4b8d90e</t>
  </si>
  <si>
    <t>ba1cd78c-5724-46c3-86f8-aa0405dc8b0f</t>
  </si>
  <si>
    <t>36af4321-3fb6-4da9-88e0-a8ac3e8d1aa0</t>
  </si>
  <si>
    <t>e9ffd59b-3b90-44fd-b7dc-41352bea43cc</t>
  </si>
  <si>
    <t>e490a8a9-caba-4acb-945c-68034a94cc0d</t>
  </si>
  <si>
    <t>f621c2a2-e1f3-4dcf-9948-236f033870ef</t>
  </si>
  <si>
    <t>4d6cddaa-caab-48c7-b47b-6890dbc50286</t>
  </si>
  <si>
    <t>3f9e4972-4ca0-4d87-8075-69bda47768c4</t>
  </si>
  <si>
    <t>de2b5f3a-f66d-46e0-a51a-c38d8d66acbf</t>
  </si>
  <si>
    <t>afee2180-a41c-450e-885d-b31a9c5a99c0</t>
  </si>
  <si>
    <t>d1ae2b5b-1809-4716-bc5b-7b9c95e92992</t>
  </si>
  <si>
    <t>6d6d1d2f-4c2b-4c37-9a7b-fc54b3c120d7</t>
  </si>
  <si>
    <t>5bd05b37-0dc4-4e6d-8a78-3d2fa5890c9b</t>
  </si>
  <si>
    <t>58f3bec5-27f9-41ec-b85c-c7a64d4a42bc</t>
  </si>
  <si>
    <t>a3915620-a893-42d3-bf1c-d4edce76fd81</t>
  </si>
  <si>
    <t>15359bc5-34f9-4729-9e1b-78c3b8ae46fd</t>
  </si>
  <si>
    <t>90df10d9-0dd8-4a10-9b63-674c8b5921a9</t>
  </si>
  <si>
    <t>f14fc520-d1b5-439f-be51-22704e15a163</t>
  </si>
  <si>
    <t>acfbf789-a3b8-4817-abfd-b98ac71b144c</t>
  </si>
  <si>
    <t>48233c47-898f-4a3e-8d81-b3d313dc9ce8</t>
  </si>
  <si>
    <t>91fd222b-a947-4a29-a4b8-496a0d3fc7b5</t>
  </si>
  <si>
    <t>99172bdf-8377-45f4-9af6-dcdef26cfd92</t>
  </si>
  <si>
    <t>6b605514-9085-471c-a09a-d8a345383cc9</t>
  </si>
  <si>
    <t>26b033f1-bfeb-4ebc-9a9e-58a20f54816d</t>
  </si>
  <si>
    <t>da365d74-ac24-489a-9f3d-4e20351c94c4</t>
  </si>
  <si>
    <t>7b36bb36-bb14-4b0a-b9d5-feb4782ca3f5</t>
  </si>
  <si>
    <t>ad22907d-3ccd-431a-ac26-8ad2cf73f796</t>
  </si>
  <si>
    <t>2bbe20c7-2af6-4e68-a81a-d9c910b40b61</t>
  </si>
  <si>
    <t>307739d4-d202-41cd-b381-477013b64e36</t>
  </si>
  <si>
    <t>411ffd59-80cc-411f-84cb-6b94ca037f0c</t>
  </si>
  <si>
    <t>2544c863-cc2f-4757-8854-1a42d127c760</t>
  </si>
  <si>
    <t>36ab46d7-24d8-45d8-882f-468f9a6ada00</t>
  </si>
  <si>
    <t>79e0599c-5efc-4922-91c6-0178fdbad107</t>
  </si>
  <si>
    <t>ed144ad4-dc8d-459b-b33a-2ed323b50f24</t>
  </si>
  <si>
    <t>4d3c3568-6110-4500-b737-68e890753f46</t>
  </si>
  <si>
    <t>5ba0a4a0-d013-4eeb-b4a4-4e785ae95acb</t>
  </si>
  <si>
    <t>aee4ec89-65cf-4281-b1c4-f40b21ba3058</t>
  </si>
  <si>
    <t>27077779-e5aa-402b-a712-5acdbd44d269</t>
  </si>
  <si>
    <t>31f8e323-7a22-4961-953f-1566098f0c77</t>
  </si>
  <si>
    <t>cb52a936-4875-4274-bbf2-ca5b4bb68c13</t>
  </si>
  <si>
    <t>93fc9f0d-8fd6-49ac-a4eb-1d57c7e832f8</t>
  </si>
  <si>
    <t>b2b17d98-0df2-49dd-9c11-3d2dc0895041</t>
  </si>
  <si>
    <t>6b44ba32-c3eb-483b-9591-e1a83175a466</t>
  </si>
  <si>
    <t>adec694b-4796-45dd-9a68-15d50b3db96c</t>
  </si>
  <si>
    <t>b278c28c-5b1b-40db-84e7-50be3b262a2b</t>
  </si>
  <si>
    <t>6f67a413-6e22-4500-ad96-348d40da62a4</t>
  </si>
  <si>
    <t>ee4743d0-e2a4-4a1d-ae8b-2bef86fd89a2</t>
  </si>
  <si>
    <t>89d46db8-d796-4f9c-9919-293cbc1b703d</t>
  </si>
  <si>
    <t>dba5d21e-3f96-4b9a-9244-8634799891b0</t>
  </si>
  <si>
    <t>312e1566-273d-4c38-9348-cf34000b4e53</t>
  </si>
  <si>
    <t>63c84791-75bd-425e-8902-9419666cb838</t>
  </si>
  <si>
    <t>7b923a46-88a8-44dd-a295-e086c3031065</t>
  </si>
  <si>
    <t>c6986928-8602-4491-a745-270254fe77de</t>
  </si>
  <si>
    <t>a311b8e0-73d2-4b31-8855-46825fb0c46d</t>
  </si>
  <si>
    <t>0f4e5417-32b9-422f-a28e-f0bc1265bce5</t>
  </si>
  <si>
    <t>a85d054e-2d20-4ac9-97e2-f8916c607757</t>
  </si>
  <si>
    <t>6341a409-c283-488a-8d79-2be498d0f792</t>
  </si>
  <si>
    <t>6ba7a029-1c36-4293-b66f-6ef8c5ebafb7</t>
  </si>
  <si>
    <t>c74e692b-410c-48d6-87e1-1ee8fcdd1920</t>
  </si>
  <si>
    <t>d2520a50-ff9a-490e-ad47-815149a09cc3</t>
  </si>
  <si>
    <t>b57a3934-c6db-4d23-8b2a-fa4ec730ab98</t>
  </si>
  <si>
    <t>88efb585-d546-4347-aee3-0dc1f2c263bd</t>
  </si>
  <si>
    <t>883cb4c3-2936-4b6c-9119-5bbfb5a8a93f</t>
  </si>
  <si>
    <t>03303026-5167-44e1-872d-44cb95fdc127</t>
  </si>
  <si>
    <t>6e96c9ae-a633-4122-9a28-cd201bfdae24</t>
  </si>
  <si>
    <t>8fe981b6-5483-4892-b19a-e3dde966e6cc</t>
  </si>
  <si>
    <t>e3672638-34ed-4aa4-9bba-769524210a3d</t>
  </si>
  <si>
    <t>79c1d225-a760-42eb-9d00-9e929abfcb0e</t>
  </si>
  <si>
    <t>5b73c12d-8f26-4e2d-9940-baf50b0da4d7</t>
  </si>
  <si>
    <t>e2534f74-5ea6-4363-820d-40cc862731ea</t>
  </si>
  <si>
    <t>f2828bf1-f859-4eea-adc6-9cfebb7d17e7</t>
  </si>
  <si>
    <t>be1da152-2f6b-469a-aa69-3b1ef1c80cc6</t>
  </si>
  <si>
    <t>6a2591f1-f064-46dd-9194-24c5b87212d3</t>
  </si>
  <si>
    <t>5a4e89d3-523d-4297-ab4d-53616c209a67</t>
  </si>
  <si>
    <t>75d15cfe-2951-4253-a45f-e7f0da4df8a4</t>
  </si>
  <si>
    <t>aa6ec0be-1d88-493e-853c-e1efcb84d170</t>
  </si>
  <si>
    <t>0c481c22-606b-4f51-8b82-053221b6feda</t>
  </si>
  <si>
    <t>b8f7ca14-cd6f-4e1e-a507-f4395b338a6a</t>
  </si>
  <si>
    <t>ba24864a-c066-40d2-a740-e63fd82b9aa8</t>
  </si>
  <si>
    <t>f70be257-63a7-4d50-87a3-1b9139290b0f</t>
  </si>
  <si>
    <t>5dcf167f-feec-4f7b-aeb2-766263afc40b</t>
  </si>
  <si>
    <t>94072f37-21e0-44cf-9781-9d49ccb347e9</t>
  </si>
  <si>
    <t>2c423532-8f7d-40cf-820d-5b7ea5a4a229</t>
  </si>
  <si>
    <t>81beae13-35e7-48fc-8842-7555673da19c</t>
  </si>
  <si>
    <t>1bbe2665-5bb8-4909-a2ec-d257d646f4da</t>
  </si>
  <si>
    <t>4710ed64-24b8-442b-9e29-27a8e226699b</t>
  </si>
  <si>
    <t>90eb1b30-6a03-4ca5-bd7e-64a58dbc4690</t>
  </si>
  <si>
    <t>1560adac-ca89-4bc7-b10f-3a9d339b6aaf</t>
  </si>
  <si>
    <t>a5c2faed-4837-417a-8c2a-974a34209840</t>
  </si>
  <si>
    <t>10ea1fac-b91d-4488-b28b-8a13bec560dd</t>
  </si>
  <si>
    <t>ea7ddb69-c738-4d46-b6a8-ca3beb52dc51</t>
  </si>
  <si>
    <t>a173aa86-39d7-45d6-8d94-1a27a43ed572</t>
  </si>
  <si>
    <t>d5243fcd-6bff-47ba-92f5-f11ecbf070f2</t>
  </si>
  <si>
    <t>261f6b0c-0811-404a-98b2-a2751b982438</t>
  </si>
  <si>
    <t>4a92a535-7e20-419a-b768-ce5cfc710748</t>
  </si>
  <si>
    <t>8fa0d92b-bbf8-4f68-903b-f00637ef5583</t>
  </si>
  <si>
    <t>1fa7c841-5d4b-452e-b1be-10d58daa3e3d</t>
  </si>
  <si>
    <t>0d10d085-afd9-4b08-ac29-85d65651ee47</t>
  </si>
  <si>
    <t>aba56114-ea70-4b55-b4db-36f5738ffdbd</t>
  </si>
  <si>
    <t>97283306-6289-4380-8b41-41f08d6cd76c</t>
  </si>
  <si>
    <t>31e02027-c0a6-40fd-b773-7609c7426b49</t>
  </si>
  <si>
    <t>f7b76c8d-7447-49f0-87df-cc0291ca15cc</t>
  </si>
  <si>
    <t>6f5c74eb-2686-4e60-af66-94b4d34c7236</t>
  </si>
  <si>
    <t>1bbc31cd-d187-4ce1-b345-d66180701f66</t>
  </si>
  <si>
    <t>685bd7d0-15c2-4d2a-af89-b1ddd6f83fee</t>
  </si>
  <si>
    <t>a0389d7b-0791-4d0f-86d9-65f149b8aee4</t>
  </si>
  <si>
    <t>4c4f88f2-13e1-401b-b731-6ee1d5b03644</t>
  </si>
  <si>
    <t>116c4772-26a4-4652-933f-ad435d8a0c43</t>
  </si>
  <si>
    <t>2d90678f-4936-4c40-8dca-2b2522ff220c</t>
  </si>
  <si>
    <t>d9068c83-aafb-4f8d-b9f8-21b1d15f3f2f</t>
  </si>
  <si>
    <t>9fc2e210-ca91-4d8a-8a5f-85c7f8b4c460</t>
  </si>
  <si>
    <t>7fac3560-2de5-458d-ad0f-1d4cc9ed80c9</t>
  </si>
  <si>
    <t>56cefee0-208d-4c7d-b5b7-a18cfb01c0c4</t>
  </si>
  <si>
    <t>741b52e7-23d0-4c46-b037-9c3753129944</t>
  </si>
  <si>
    <t>9de62829-de3f-4058-9c7f-5abf06e9d4dd</t>
  </si>
  <si>
    <t>293e12cd-2358-4436-8c9d-831df41b10b9</t>
  </si>
  <si>
    <t>196ea2e5-bb7d-44a0-9af7-109b2e17dca3</t>
  </si>
  <si>
    <t>49f808c1-2cc5-49c6-a547-b2103938a753</t>
  </si>
  <si>
    <t>0b22c4e5-f28d-4c07-a361-88a8dda0e099</t>
  </si>
  <si>
    <t>e7b0a80b-2ddd-4ca3-bff6-1dec282411c3</t>
  </si>
  <si>
    <t>39077a3e-1b6b-49c4-a312-0af5871e1d54</t>
  </si>
  <si>
    <t>4e54c5d7-7cb0-43e5-a755-06bb0dce2e09</t>
  </si>
  <si>
    <t>c225083f-5a30-42ae-9b5c-8f6542b4996f</t>
  </si>
  <si>
    <t>8fe9d8e3-c6b7-42ba-94ab-e77cead9fc00</t>
  </si>
  <si>
    <t>f780b763-f104-4997-b4a2-e71e617c6ce1</t>
  </si>
  <si>
    <t>52dcf44e-f714-4448-aaca-fb8181a07e68</t>
  </si>
  <si>
    <t>b685cc1b-0b39-453d-b2e9-8bd91efb7ef7</t>
  </si>
  <si>
    <t>97672584-0aaa-473c-9d0c-e29aaf3b5cec</t>
  </si>
  <si>
    <t>9de86321-ac7a-4e16-8a09-6c121d386ea8</t>
  </si>
  <si>
    <t>da844576-5a8c-40bc-8db4-80e9fae42241</t>
  </si>
  <si>
    <t>222934e0-2ded-4b10-9dd7-e311167b9d40</t>
  </si>
  <si>
    <t>c3407a61-fa8e-4684-b1ce-c00ca35e64b2</t>
  </si>
  <si>
    <t>8e00aaac-2f84-4da9-a399-23f17c4c3aa9</t>
  </si>
  <si>
    <t>0c0dda6e-3af1-4418-a2bc-1ea26043dd13</t>
  </si>
  <si>
    <t>b68a8ffa-0364-43c2-8b4e-04b86e434bf1</t>
  </si>
  <si>
    <t>512bc21a-a42e-47b2-924d-9fbe4891c425</t>
  </si>
  <si>
    <t>b78b56c2-978d-41ee-a47e-c37034b9492c</t>
  </si>
  <si>
    <t>7c209491-4d24-4628-ac1b-54626965473b</t>
  </si>
  <si>
    <t>6bd7157f-4c1e-415e-aa1a-94cd8113f4f5</t>
  </si>
  <si>
    <t>d04f7ddd-162b-4596-a9ad-ad223adfa5bc</t>
  </si>
  <si>
    <t>677b207a-979f-4a3b-b3e8-b515f758718f</t>
  </si>
  <si>
    <t>7601087c-b89c-475b-843e-b765622ec438</t>
  </si>
  <si>
    <t>7486ed9e-d254-49fe-bbaf-063856486967</t>
  </si>
  <si>
    <t>b3fee2bb-3b98-4c26-b7e9-a6675a24076c</t>
  </si>
  <si>
    <t>38d947f1-d689-46f7-a8a4-67609debb95a</t>
  </si>
  <si>
    <t>543efbb6-f823-432a-bf59-7724df5cb8cd</t>
  </si>
  <si>
    <t>3645d87b-29e6-4b16-a301-c509e7ada539</t>
  </si>
  <si>
    <t>c7a611e4-130a-4498-b2b9-f106bd01371f</t>
  </si>
  <si>
    <t>751b0e72-a9cf-4f4a-8aac-c542495d9a7a</t>
  </si>
  <si>
    <t>cb86d543-bd33-440e-9b8a-37017b476195</t>
  </si>
  <si>
    <t>6554b825-e96c-40bd-9ebf-4797454beb9c</t>
  </si>
  <si>
    <t>03d70dbb-1d33-4ebe-ac6c-b4163322df83</t>
  </si>
  <si>
    <t>c338775a-1faf-42c4-9afa-fe0d645dd09f</t>
  </si>
  <si>
    <t>f94e640d-5693-4b58-9d00-496f6a35af9e</t>
  </si>
  <si>
    <t>50737ed1-980a-4936-aa65-b544be2d0f0e</t>
  </si>
  <si>
    <t>1484a035-5114-41e3-bbf7-a358db907533</t>
  </si>
  <si>
    <t>07d52dc3-9721-41e6-9e67-edcf0bfc7a21</t>
  </si>
  <si>
    <t>e3ea4b59-b031-4048-bdc6-845eba8a9672</t>
  </si>
  <si>
    <t>f7f74e3c-c8d4-47e1-b055-5ae2ccd764ce</t>
  </si>
  <si>
    <t>a6710d6b-27d2-4ff2-8a0e-738642906154</t>
  </si>
  <si>
    <t>857c6e55-34dd-40e5-abf7-e6ba5e3b8486</t>
  </si>
  <si>
    <t>06049ee1-1268-4b29-b89a-fc3a1b79728a</t>
  </si>
  <si>
    <t>c0df64e3-5c6c-4bba-a596-1ec14cee662d</t>
  </si>
  <si>
    <t>c78ce27f-cc0f-40f3-bb9c-cf7d4e34ed91</t>
  </si>
  <si>
    <t>d2f12617-19ed-4452-a956-3948310f250e</t>
  </si>
  <si>
    <t>757261c3-7345-4158-98e0-17e87985d9b9</t>
  </si>
  <si>
    <t>2469dc0c-d28d-45fb-b729-a2581c911548</t>
  </si>
  <si>
    <t>9fe85bbe-5c76-4a82-8a8a-62e2a4b6cbe7</t>
  </si>
  <si>
    <t>c174970e-fcef-427c-991b-b086bd907f0d</t>
  </si>
  <si>
    <t>7d06a52d-9bff-4b79-b6f1-e26583868fb3</t>
  </si>
  <si>
    <t>38d5d7a7-b91d-4f56-8a65-1b874ccc46ea</t>
  </si>
  <si>
    <t>131607e9-c9d1-4f43-b83f-c909ac75517c</t>
  </si>
  <si>
    <t>cedb1e9c-e787-41da-8c94-24c2c9e821c6</t>
  </si>
  <si>
    <t>ec46c6fb-584e-4276-852b-0670b22fec4b</t>
  </si>
  <si>
    <t>97ffabb3-72e7-4c0f-9b32-c47001ec2ddd</t>
  </si>
  <si>
    <t>a44bc9ee-2331-4123-91fb-3d32f61fc738</t>
  </si>
  <si>
    <t>69cc9789-f55d-43b1-9379-6d609fe116d8</t>
  </si>
  <si>
    <t>a76d6351-5e0d-43ac-920d-50b01d30058a</t>
  </si>
  <si>
    <t>d1e6b636-d2d2-4066-b102-2069f5ceccbb</t>
  </si>
  <si>
    <t>2078a9be-e669-420e-a731-a4108a543516</t>
  </si>
  <si>
    <t>d2490b4a-ea02-4539-8c99-4b2288040e47</t>
  </si>
  <si>
    <t>cc1fe16b-0aa5-4dcc-9186-7c3ddb163b18</t>
  </si>
  <si>
    <t>e5927e02-8915-4618-80a2-0d266acb086f</t>
  </si>
  <si>
    <t>2fcb2fb1-4f79-4c88-b162-6064549197a7</t>
  </si>
  <si>
    <t>5d60b986-1c4e-4dae-8479-d08c3ca1c750</t>
  </si>
  <si>
    <t>d1d71121-0d15-4ea7-88cf-74d440095dc2</t>
  </si>
  <si>
    <t>d63f874b-7f88-42e8-bd66-b14d4caae53a</t>
  </si>
  <si>
    <t>3416523a-ea73-4edd-bdca-4ac69eb7a52e</t>
  </si>
  <si>
    <t>db3570ea-57e9-4418-aa94-3ac57eb2b58d</t>
  </si>
  <si>
    <t>fc2fa238-2aa4-4c26-8c28-427e2149919f</t>
  </si>
  <si>
    <t>2e6999c1-e98d-4097-9a60-d6c95a3d2280</t>
  </si>
  <si>
    <t>ca98fc0e-5708-4ab9-9878-3c466875e986</t>
  </si>
  <si>
    <t>7b3a0af2-a1d8-4137-906e-fb93a398dd1e</t>
  </si>
  <si>
    <t>26d9334a-f729-4c00-b494-374a9417dd66</t>
  </si>
  <si>
    <t>2c231544-0dfe-4a1c-9eb1-4f1bec19b4ca</t>
  </si>
  <si>
    <t>5d483e89-c627-4260-b71e-6a52a84ba4ae</t>
  </si>
  <si>
    <t>668a2e61-9752-4fea-a6ee-9d2b48c9f6a9</t>
  </si>
  <si>
    <t>3b7423c2-42e7-41bd-ab6a-8d5fa819cc58</t>
  </si>
  <si>
    <t>eeebadbc-5e56-471c-97af-ebc3195f508d</t>
  </si>
  <si>
    <t>5df124c5-1230-4bbf-9a91-333ab6a23c8b</t>
  </si>
  <si>
    <t>cfa6f393-230b-4f11-9c6e-5766b90054e5</t>
  </si>
  <si>
    <t>2ac1ee80-ca9c-4cc1-9862-2f16f7edd4f6</t>
  </si>
  <si>
    <t>2535a398-1dc5-4b36-b875-ad13a3d69d5b</t>
  </si>
  <si>
    <t>f7be8f2a-2013-453e-9f45-16f525c89c79</t>
  </si>
  <si>
    <t>b1e222df-64e1-4ce8-97b2-8ff3dd88745c</t>
  </si>
  <si>
    <t>7de235c3-c693-499d-8edf-e3787c8d73d6</t>
  </si>
  <si>
    <t>be310044-dc54-4ed6-ba15-a7c675111b70</t>
  </si>
  <si>
    <t>7dbc01b2-f3c7-4daa-a1a7-aa699b252c4c</t>
  </si>
  <si>
    <t>ac8bfeff-778e-4e94-8f5b-b3be0aa2329e</t>
  </si>
  <si>
    <t>37d8a6cb-8d0f-43d0-be34-3b39b5c46672</t>
  </si>
  <si>
    <t>6a1d89bc-1672-4b02-a650-1bcfd22255e7</t>
  </si>
  <si>
    <t>d499e10a-1483-442a-8caa-8d4ef5599879</t>
  </si>
  <si>
    <t>a7b25718-ead3-4d5f-8394-63ed3fdba08c</t>
  </si>
  <si>
    <t>42c510a7-8a55-47e7-a02a-a421d9ff0958</t>
  </si>
  <si>
    <t>b226d8e7-9b5d-43e3-9868-d1b9ef693faf</t>
  </si>
  <si>
    <t>14b29bce-960b-488c-94aa-7c5afbe4d96c</t>
  </si>
  <si>
    <t>b541a1a9-14d1-4f7a-8ddc-d54a434771cc</t>
  </si>
  <si>
    <t>9fd09b99-eee8-411c-97e0-de0f6192e47f</t>
  </si>
  <si>
    <t>70a0b28c-74b4-4bca-b7e4-12d70b52e3a4</t>
  </si>
  <si>
    <t>a56e1062-3cb1-4519-93f2-6424d05e0888</t>
  </si>
  <si>
    <t>4e2289b5-73d2-4809-a7b1-2cd80866e298</t>
  </si>
  <si>
    <t>8ea9b1d1-3d69-4fba-b948-dfc1d157e99c</t>
  </si>
  <si>
    <t>aa2ee117-cf65-4397-8fad-27e42c87a657</t>
  </si>
  <si>
    <t>79e720c6-9162-44c0-965a-eb1da8d1c177</t>
  </si>
  <si>
    <t>fe6a19de-d146-467c-8dbd-65dd0359807a</t>
  </si>
  <si>
    <t>007d2efe-dc23-4ef5-9a61-664af0dc075d</t>
  </si>
  <si>
    <t>8f0037f0-905e-4f3c-9e8a-30414f1e1515</t>
  </si>
  <si>
    <t>bc715bd9-dc8c-4c41-affe-a8e67cd199fe</t>
  </si>
  <si>
    <t>3e904080-6c32-4c8f-9902-00cb35e5ec20</t>
  </si>
  <si>
    <t>2d8c51da-4df2-4c0f-9ded-3c00e6a0742f</t>
  </si>
  <si>
    <t>62fd3886-91e5-4116-9343-c7902a85eabb</t>
  </si>
  <si>
    <t>ab46122b-93bd-4ae6-a410-adbb2baf6c12</t>
  </si>
  <si>
    <t>83c0247a-1191-4516-b5cc-18f357bdbdf2</t>
  </si>
  <si>
    <t>972e2ad9-a385-4bd8-afb9-d3a7fd65c5e3</t>
  </si>
  <si>
    <t>3dba01f4-e5bd-48b1-96a7-918255f9135b</t>
  </si>
  <si>
    <t>cb887fc3-e0d7-44aa-b00e-642bc62595cc</t>
  </si>
  <si>
    <t>a6c85e2f-cb79-4544-a043-c3632ce0bfb4</t>
  </si>
  <si>
    <t>2936ed2e-0bdc-4ce4-bb8f-a6d16a4341e9</t>
  </si>
  <si>
    <t>4a53b6a0-12a8-41d8-a72f-b5afb907b9fc</t>
  </si>
  <si>
    <t>8206196f-c5d3-4f4c-9330-0fc6e9e0ce2d</t>
  </si>
  <si>
    <t>4eca9c02-fc66-45db-9b01-e07d59146fc3</t>
  </si>
  <si>
    <t>0bab5ee4-7ad3-4e20-ab71-20d9f68d11e3</t>
  </si>
  <si>
    <t>850d4045-5bef-4da5-ae64-64d2409ba73f</t>
  </si>
  <si>
    <t>7551e861-d31e-4088-b643-86ec730f7dad</t>
  </si>
  <si>
    <t>59130ef5-908d-4ce2-bee8-4a077f9a4f44</t>
  </si>
  <si>
    <t>d2b4528c-3b7c-48fd-98ac-9399c30e4507</t>
  </si>
  <si>
    <t>1ece1434-f048-434e-a0db-a450d9e2e67c</t>
  </si>
  <si>
    <t>cc78ae1c-5ee5-45d1-b514-3f146db22b11</t>
  </si>
  <si>
    <t>1f5ecee7-1480-4b59-8704-b9a3e4807367</t>
  </si>
  <si>
    <t>df660e62-8e20-4958-b45b-18860c812eb0</t>
  </si>
  <si>
    <t>217a2ca5-ab3d-4ef4-abd5-8ea4cfd33424</t>
  </si>
  <si>
    <t>2561b771-9d45-4160-89ce-e6198c98e05a</t>
  </si>
  <si>
    <t>d8dd2f54-7b1b-4ef9-81b4-cdca0717795a</t>
  </si>
  <si>
    <t>4ca3a2b1-9a56-4116-964d-67ef8fe24c33</t>
  </si>
  <si>
    <t>12beb97c-9257-4291-aff7-9aa10ba1a868</t>
  </si>
  <si>
    <t>6a029f42-3ee1-438b-b605-ab5b5844d996</t>
  </si>
  <si>
    <t>49c929f6-6c81-4178-8a6d-2176e25768b9</t>
  </si>
  <si>
    <t>ed78de5e-96f2-463e-b654-bcf614186fa3</t>
  </si>
  <si>
    <t>52e76077-9723-4feb-a7c0-d3d84e02f500</t>
  </si>
  <si>
    <t>99f5fa29-3d2d-40a4-94ce-31ea580dd64b</t>
  </si>
  <si>
    <t>a1ac1874-0cb8-4685-9055-ebfb2a1bf34e</t>
  </si>
  <si>
    <t>bbd99ef7-f550-4ec2-abb4-290cc09402ac</t>
  </si>
  <si>
    <t>76491666-2f70-4963-ba1e-2138f9c34723</t>
  </si>
  <si>
    <t>17514f92-8fbd-4f19-9a8c-018a10d83678</t>
  </si>
  <si>
    <t>631156cc-507d-4c88-9168-cd3978ad5de1</t>
  </si>
  <si>
    <t>79cf8f4b-77b8-4d3c-8305-768af2a92190</t>
  </si>
  <si>
    <t>4c0ea637-999b-4176-8f2b-7d7d9f6e871d</t>
  </si>
  <si>
    <t>d55ff735-0ad5-4240-ad43-14e348da0239</t>
  </si>
  <si>
    <t>9543cce0-3f55-4e7e-b8e9-daf897dc9119</t>
  </si>
  <si>
    <t>1813c783-4f02-4015-b054-f03b75b06412</t>
  </si>
  <si>
    <t>dcabd06c-9fe7-4aa9-8f51-615438da39d9</t>
  </si>
  <si>
    <t>b4336514-90b8-4cb7-acf5-8ddc3bde4d41</t>
  </si>
  <si>
    <t>491a9897-3471-4fe3-868d-19c505279ff7</t>
  </si>
  <si>
    <t>30288fdd-e03a-4b6c-a204-d643e4560ab1</t>
  </si>
  <si>
    <t>ce8bf9d5-45ef-444b-ad02-0a64875af05b</t>
  </si>
  <si>
    <t>6cb39aaf-e35a-4470-9f3d-9f5434674da5</t>
  </si>
  <si>
    <t>30dd9078-98a5-4d83-85aa-5c03b1db2b82</t>
  </si>
  <si>
    <t>53ca2d88-5c93-42b1-8315-42723769a955</t>
  </si>
  <si>
    <t>1c7959af-3ccf-46aa-bb56-8b28dd2c4752</t>
  </si>
  <si>
    <t>7a3fe904-c484-4fc8-be26-f741576fab2c</t>
  </si>
  <si>
    <t>0488a407-66cc-4485-a73a-ccba0f21d9fd</t>
  </si>
  <si>
    <t>f7548615-5eaf-4c77-8e3b-9331b0711f1d</t>
  </si>
  <si>
    <t>f8579614-e6f8-4df4-b37e-6db621007feb</t>
  </si>
  <si>
    <t>531edd30-e386-4f23-bfff-35b4c11c8b6c</t>
  </si>
  <si>
    <t>5b4531e3-cf46-4f33-97c7-59d716155a0c</t>
  </si>
  <si>
    <t>cf2d1b72-aff8-406d-b592-6d440c2bbd66</t>
  </si>
  <si>
    <t>15febc00-781c-4a57-9de1-00ed6d4e03fd</t>
  </si>
  <si>
    <t>5e42a963-0772-4ebe-bf44-657e69d12a98</t>
  </si>
  <si>
    <t>904753f5-8965-4f59-bf5a-f17d62d8cbb9</t>
  </si>
  <si>
    <t>d7d5f8ce-2322-47e6-8698-c664d8c041dd</t>
  </si>
  <si>
    <t>109eec63-a557-4818-8bc8-3fa69ba57615</t>
  </si>
  <si>
    <t>d4215daf-ad50-4a32-a642-3dc017054beb</t>
  </si>
  <si>
    <t>0d233e39-280b-41b3-b9d5-35a609f88f0f</t>
  </si>
  <si>
    <t>6fe176a3-7898-4f2f-a938-c355c2036ebf</t>
  </si>
  <si>
    <t>b3a8ab40-0ece-41b3-bf35-6b92f1c7b11c</t>
  </si>
  <si>
    <t>a8ee3933-baf9-40e4-a20c-413e6b5aa974</t>
  </si>
  <si>
    <t>e8d272cc-ee89-4112-8e43-624426d63baa</t>
  </si>
  <si>
    <t>d759578c-6cc6-4ecc-b130-2b6dca4b818e</t>
  </si>
  <si>
    <t>b59fb7fa-4e30-468a-8ec1-24254ce4349c</t>
  </si>
  <si>
    <t>86ca8e4e-145b-4988-b220-03c705329177</t>
  </si>
  <si>
    <t>f890ded4-62e6-46e7-b832-51472ba0d7ff</t>
  </si>
  <si>
    <t>8c2c9840-4ca8-4117-ba3f-d1a0f4b34bd8</t>
  </si>
  <si>
    <t>d1cfde0e-7248-4808-9332-c672557259b5</t>
  </si>
  <si>
    <t>2e60c597-3996-4de7-b741-f5d870a3e160</t>
  </si>
  <si>
    <t>366560a9-b058-4a8f-a787-68795ebaf8f2</t>
  </si>
  <si>
    <t>0e4796d0-8c2f-465a-9798-d31b749cca5e</t>
  </si>
  <si>
    <t>3f1954d0-f09d-4024-80e2-67b420a1623b</t>
  </si>
  <si>
    <t>95fab5d0-3352-442b-8342-b6ed0940d189</t>
  </si>
  <si>
    <t>3f23f8c1-1424-4bb0-b9df-acac752f2bb8</t>
  </si>
  <si>
    <t>4fe75437-45df-4793-98df-dc8055a34290</t>
  </si>
  <si>
    <t>96350576-9169-4604-ab92-4bd5e3f02bb5</t>
  </si>
  <si>
    <t>6c5850f9-c5d0-4778-bce4-560afb8373d8</t>
  </si>
  <si>
    <t>fcb0efaa-b892-41bb-9970-f429706e9a43</t>
  </si>
  <si>
    <t>c5628029-6684-4f27-b4d6-f8c85e1f1f5f</t>
  </si>
  <si>
    <t>672a8364-1c28-4784-8554-42e07b679638</t>
  </si>
  <si>
    <t>814dd170-c9fe-475e-9ab8-d226154cefce</t>
  </si>
  <si>
    <t>36e27762-8fdd-4c98-808c-bcccb9205dca</t>
  </si>
  <si>
    <t>a7845683-59ad-4c1e-bd73-86e7f18a2dbc</t>
  </si>
  <si>
    <t>f10f5a41-612f-42ca-8379-40317a204ff7</t>
  </si>
  <si>
    <t>db7aa510-5b61-46bd-aee1-9b0023b99337</t>
  </si>
  <si>
    <t>7596f101-af07-4888-b5bb-9866de85c7fe</t>
  </si>
  <si>
    <t>501f9c6c-44e5-4c7d-9205-1f1e877c11aa</t>
  </si>
  <si>
    <t>2b858d7b-bc1c-4462-83ca-a7ed1158afd0</t>
  </si>
  <si>
    <t>d989fbfa-8aef-4f52-baac-00c5e5952bde</t>
  </si>
  <si>
    <t>13db28a9-9ceb-40b7-a685-d357992b6f00</t>
  </si>
  <si>
    <t>8818de1d-8aae-4c14-9922-ee76a619130c</t>
  </si>
  <si>
    <t>ed7faf7f-bafb-4fff-adca-8f8063e68a03</t>
  </si>
  <si>
    <t>f60c191c-349a-48bb-aa7b-185d6ba414ab</t>
  </si>
  <si>
    <t>145aac00-b5dc-4eab-827b-db206859d813</t>
  </si>
  <si>
    <t>f7578369-133b-4aae-8e6d-767f82604da5</t>
  </si>
  <si>
    <t>5c2c6c32-4116-425d-b49f-21d720e586c4</t>
  </si>
  <si>
    <t>a22fceb7-7d32-4c27-9bbc-ee76edeac6bd</t>
  </si>
  <si>
    <t>416be1ad-f1ab-43ec-a6f6-8ceb6dff3c6b</t>
  </si>
  <si>
    <t>d3651f79-6d74-4f07-a76d-3e540d096a13</t>
  </si>
  <si>
    <t>ba1017e0-a07d-401a-91d3-3845486091b8</t>
  </si>
  <si>
    <t>80785bc7-6ada-4643-a404-01cd68cee2c5</t>
  </si>
  <si>
    <t>b050b22b-7d92-43ce-8108-9953a58de577</t>
  </si>
  <si>
    <t>b0ddd370-b60b-4296-a2c9-82a9158d9962</t>
  </si>
  <si>
    <t>e2324a85-e622-4e19-9566-4b041529dd32</t>
  </si>
  <si>
    <t>273969d1-eb06-4a5b-9aad-17f9395a8afd</t>
  </si>
  <si>
    <t>083f91fd-4cad-488b-9527-92fbabd16719</t>
  </si>
  <si>
    <t>58ad540a-02b0-46d9-ad21-84b81917f7c3</t>
  </si>
  <si>
    <t>c2dc72b8-0253-4506-8eef-40a6c6aeed4c</t>
  </si>
  <si>
    <t>e00e5830-3940-4822-b0c1-0a9a7ab8a4b4</t>
  </si>
  <si>
    <t>811e534f-bd75-437b-b3b0-587c98dbf852</t>
  </si>
  <si>
    <t>2d86d604-a540-4a28-8111-de3d58148205</t>
  </si>
  <si>
    <t>a87d799e-b59e-49e0-a0e2-de732569c8d5</t>
  </si>
  <si>
    <t>c2c96ddd-2118-421f-a800-ac3a930f2a98</t>
  </si>
  <si>
    <t>85d25246-dc28-4fcf-be05-2fbef2f7c761</t>
  </si>
  <si>
    <t>e77136be-c5ae-4ede-b33b-b27cc3427ff4</t>
  </si>
  <si>
    <t>f001c827-64ab-4a82-942d-95cd5ad415ae</t>
  </si>
  <si>
    <t>ef748486-aba2-447e-8f03-daa8bb2dff31</t>
  </si>
  <si>
    <t>76d94f6b-7e82-4e15-b109-6d355b096cf3</t>
  </si>
  <si>
    <t>24db8154-754e-4fed-9da4-42212a2b45c8</t>
  </si>
  <si>
    <t>c51320ce-07ef-40c1-8ac7-1685263f2b4f</t>
  </si>
  <si>
    <t>41f8f184-4ff2-4f1c-88ad-1a08a61e10e1</t>
  </si>
  <si>
    <t>25342206-f967-4822-ba6b-5e2d69487514</t>
  </si>
  <si>
    <t>640d393b-6753-4151-96a5-566c146bfba1</t>
  </si>
  <si>
    <t>f30f7c50-03e0-43f6-a688-58e2ca060888</t>
  </si>
  <si>
    <t>5bd8a36c-1cb0-448e-8d3b-7bb2fef2c0bf</t>
  </si>
  <si>
    <t>36815813-f0b9-4f1d-a8e3-e1f942cf0ec0</t>
  </si>
  <si>
    <t>8de40ea5-260c-4c9c-865d-ca34a611a85e</t>
  </si>
  <si>
    <t>69c0e7d9-1784-483e-b4d8-8fabbf37d390</t>
  </si>
  <si>
    <t>ac71613c-c451-4d09-a362-f825ed77fd10</t>
  </si>
  <si>
    <t>ade62b15-f6f5-4edc-b29a-c9bec8e862df</t>
  </si>
  <si>
    <t>05ae9342-409a-4e9a-9c6a-83803cf68d63</t>
  </si>
  <si>
    <t>b49d87d2-360e-4113-beba-151e5f4dfa5d</t>
  </si>
  <si>
    <t>3be39480-a5ab-4f9b-b910-8959aea27b5f</t>
  </si>
  <si>
    <t>03030fbd-16a2-440e-86dd-1c3b316b740e</t>
  </si>
  <si>
    <t>e76a8413-a3a2-45f1-bccf-d0b062cbb106</t>
  </si>
  <si>
    <t>a150352b-4402-4676-9033-2caf638d7cd4</t>
  </si>
  <si>
    <t>0a52a994-68f0-4c09-8554-39522cf808da</t>
  </si>
  <si>
    <t>f7dcfdc8-893f-407b-8486-bf8c342bbb49</t>
  </si>
  <si>
    <t>56ee2080-6f41-49d9-b424-d6caa562f2a4</t>
  </si>
  <si>
    <t>85786901-96f6-40a0-a602-4181d5340253</t>
  </si>
  <si>
    <t>008600b1-27d5-48e1-895c-aab9482edf22</t>
  </si>
  <si>
    <t>f182a711-7af3-41e6-83b2-3b8f0d205228</t>
  </si>
  <si>
    <t>930a67d3-c21f-49b9-a1b6-311ac4c55cbb</t>
  </si>
  <si>
    <t>3c49e020-0bcd-40ef-be2c-d9b102d443fe</t>
  </si>
  <si>
    <t>a8f52fba-649f-4500-af60-9ca77bd3ee7d</t>
  </si>
  <si>
    <t>81b0a624-88be-42eb-ae3e-fd25196e39bb</t>
  </si>
  <si>
    <t>ac883083-7ce8-4800-aa6d-451d2c168a46</t>
  </si>
  <si>
    <t>ef6f82fa-af71-4985-b1d2-93400c512b73</t>
  </si>
  <si>
    <t>30cd8402-45b2-4365-b32f-c289f488ad87</t>
  </si>
  <si>
    <t>22c5a8d8-38b9-435e-a9fc-3c4e916a2882</t>
  </si>
  <si>
    <t>1d7dfb82-7165-4157-b867-fd1e5d078026</t>
  </si>
  <si>
    <t>e1e5de18-8428-4fdd-959c-80d47a36f797</t>
  </si>
  <si>
    <t>1658b62f-2ef5-488c-9ae5-10a1fd0af957</t>
  </si>
  <si>
    <t>3ce00531-7d3c-4984-bd09-a0f007e6b832</t>
  </si>
  <si>
    <t>34e59f25-4a75-4389-9cf8-608c1ce9db06</t>
  </si>
  <si>
    <t>db84a82c-ef5d-4d55-88ea-651e624ef834</t>
  </si>
  <si>
    <t>b7ac7f40-c363-498f-8a00-f59cea26a95d</t>
  </si>
  <si>
    <t>2808417e-4e74-4200-8c77-5c9307a97d56</t>
  </si>
  <si>
    <t>b88f6901-ce18-4950-b2da-c2a16289ed91</t>
  </si>
  <si>
    <t>6f67f12d-bdc6-4f11-be76-756754fb93cc</t>
  </si>
  <si>
    <t>fdec8614-988e-46c6-a43d-35347fac2e4d</t>
  </si>
  <si>
    <t>87d9ee94-3f88-44af-8e25-0801ebb87259</t>
  </si>
  <si>
    <t>6416d9e3-95c0-42d3-8d39-2c8fe426b639</t>
  </si>
  <si>
    <t>c3225290-178c-42b7-9c43-a2624a8ec784</t>
  </si>
  <si>
    <t>54e5163d-11fd-4f9b-b20d-02ca45ae4b6d</t>
  </si>
  <si>
    <t>dd941973-f9b6-4dbd-9b38-59e2a5b5e7f3</t>
  </si>
  <si>
    <t>56f19912-3f3d-43e0-a51d-5936c8a519d2</t>
  </si>
  <si>
    <t>e34402b0-85d6-4ca0-bb46-d71febed090d</t>
  </si>
  <si>
    <t>fd1038aa-56a4-41c7-a43e-bbee6862eebb</t>
  </si>
  <si>
    <t>a15b6e7d-3b26-490b-a639-801a23432be7</t>
  </si>
  <si>
    <t>c36c5bf9-0cd1-4ab4-a2bc-2f142a0a8287</t>
  </si>
  <si>
    <t>93f61a26-4fac-43d8-8da1-68d9bae74d2f</t>
  </si>
  <si>
    <t>5847eb5a-7913-4e92-a830-892667de7fce</t>
  </si>
  <si>
    <t>3bc0ae82-2a82-42cd-9a0d-737221ee33fc</t>
  </si>
  <si>
    <t>86b45d3f-d631-4157-abfd-2540022a852e</t>
  </si>
  <si>
    <t>194ac5d9-545d-46fe-8430-76c9d3d5ed16</t>
  </si>
  <si>
    <t>994563d7-3f6a-44b8-aaae-ce0778505ddc</t>
  </si>
  <si>
    <t>bbed0598-7ff2-470a-97af-8d4c89ee6d36</t>
  </si>
  <si>
    <t>8fdc58a2-c2a7-4f1d-9ada-adcd0cfe19d8</t>
  </si>
  <si>
    <t>4c01d722-c57e-40c1-80c0-4dbcfe09f565</t>
  </si>
  <si>
    <t>bff409cf-2633-47cb-acd4-452a2d2957be</t>
  </si>
  <si>
    <t>0b3252f9-db4e-4ea4-b2ab-d15d1da91464</t>
  </si>
  <si>
    <t>94796713-ac6f-459a-94d4-a02027237d97</t>
  </si>
  <si>
    <t>51bdd611-6243-41cd-a44e-82fdabf54826</t>
  </si>
  <si>
    <t>ebacb8ae-d0ff-40f6-8014-e4e97f853c64</t>
  </si>
  <si>
    <t>2338baeb-9c99-47f9-a012-e4ef6bfed190</t>
  </si>
  <si>
    <t>2fa08fb6-7d26-4856-8475-10eba5525498</t>
  </si>
  <si>
    <t>9e6f2a02-23d7-4d8f-b0a6-ea06cda73fdc</t>
  </si>
  <si>
    <t>53354ee7-12b6-4579-a1d7-75d8956f6fc2</t>
  </si>
  <si>
    <t>32aa1ab2-0c0a-422f-9b5e-0419ead4cbd3</t>
  </si>
  <si>
    <t>e7e94ee9-6618-490d-9326-57ac014a8468</t>
  </si>
  <si>
    <t>7c06ab5c-3d79-4d86-b1d3-84b2b7f012d9</t>
  </si>
  <si>
    <t>cd78ce7f-0d8c-4282-8216-1f3db4602f98</t>
  </si>
  <si>
    <t>6f264efd-c846-47d9-9c9a-2244c79cdcee</t>
  </si>
  <si>
    <t>3812aa3a-6e11-4b13-af19-a4028b982f24</t>
  </si>
  <si>
    <t>a3d9c47d-7078-44e6-b4e5-fa892a046435</t>
  </si>
  <si>
    <t>79824b23-37fd-47a7-a8e7-33da89a2f108</t>
  </si>
  <si>
    <t>2e4a9ed0-e167-4044-bab3-1fbdc4eefe9e</t>
  </si>
  <si>
    <t>613068a2-8414-432e-b023-4ed05fc88f8f</t>
  </si>
  <si>
    <t>d41b8e65-b11b-4048-8beb-bfa0685adbd1</t>
  </si>
  <si>
    <t>fbcd177e-7a3b-4c1f-98e7-81f2b8917620</t>
  </si>
  <si>
    <t>a8591ba0-1b44-4482-b2a2-7c145e3795ec</t>
  </si>
  <si>
    <t>fc2cc156-cbf5-480f-ae1c-88ae63853b73</t>
  </si>
  <si>
    <t>36171f11-7c54-4d5b-b15a-c0292a582e74</t>
  </si>
  <si>
    <t>c3356ea3-ea1f-418d-975f-47299a0264e8</t>
  </si>
  <si>
    <t>4ab6b359-63d5-44ad-9c56-67bea0a4ae1f</t>
  </si>
  <si>
    <t>bd7484bb-079a-42fb-88b5-fec2985c12f0</t>
  </si>
  <si>
    <t>b55fcd5d-d311-4788-9ffe-c7ecdfae57ed</t>
  </si>
  <si>
    <t>62937998-5aee-47d5-9405-ce86cdf7d290</t>
  </si>
  <si>
    <t>fad4d727-558a-4ad1-85e1-595147ca4577</t>
  </si>
  <si>
    <t>ad321213-0930-4f74-9ab9-5ea11bf3b38d</t>
  </si>
  <si>
    <t>c67eb6eb-2de2-486b-87c6-8d8b67be6cad</t>
  </si>
  <si>
    <t>1765428e-d2bb-438a-8cca-2867ebdaf3c9</t>
  </si>
  <si>
    <t>318a8510-bae7-44b7-949b-b128470491ca</t>
  </si>
  <si>
    <t>07a0feb0-bcae-47a1-8ca5-093264138967</t>
  </si>
  <si>
    <t>6db50c0d-c1fd-49a6-8d15-70a85f6b2335</t>
  </si>
  <si>
    <t>c32eb1f2-0769-4825-b5b6-17ad2f716877</t>
  </si>
  <si>
    <t>303b4d51-e661-4a77-93dd-1e23cefb54cd</t>
  </si>
  <si>
    <t>317bc0bb-b8e0-4bc6-8298-52ca845d60eb</t>
  </si>
  <si>
    <t>1321dbd4-dbf5-4830-826c-4e7529e86a20</t>
  </si>
  <si>
    <t>8ec9e741-bb2b-48b8-9108-1f10dca21b3b</t>
  </si>
  <si>
    <t>cb8922da-baa8-4927-bc8b-37e3e046c5f8</t>
  </si>
  <si>
    <t>cf1b4efe-de66-4bc0-b61e-d7dd6170494a</t>
  </si>
  <si>
    <t>27afa196-19db-4d00-bd18-9ff23a939cee</t>
  </si>
  <si>
    <t>3d5db50b-e83e-485b-a4eb-7ba47fc452a1</t>
  </si>
  <si>
    <t>6ee00b2d-0791-4f06-8aed-a19a413ea79e</t>
  </si>
  <si>
    <t>ac477702-b76a-46c9-814f-ede762bc2611</t>
  </si>
  <si>
    <t>dfafff92-31f7-4f67-84e1-60a36798dd38</t>
  </si>
  <si>
    <t>600d9457-dad9-4be8-8596-40084e9d55c7</t>
  </si>
  <si>
    <t>c1f11554-9a4d-47ab-ad27-1d7dafbd5914</t>
  </si>
  <si>
    <t>f9484331-da79-4b44-ab72-941dc58db599</t>
  </si>
  <si>
    <t>bbc67f53-5766-48f9-b26f-b2324e36cb68</t>
  </si>
  <si>
    <t>93838a60-9614-4948-9693-e33036ac1326</t>
  </si>
  <si>
    <t>7787b90b-c9e4-470f-b0d1-68d93e955d1f</t>
  </si>
  <si>
    <t>44842cdd-9338-4d63-8941-9de144fa623a</t>
  </si>
  <si>
    <t>1b8ac9ac-d526-4df8-b884-55469181cc13</t>
  </si>
  <si>
    <t>6864cf13-1f26-43bd-a5c4-f963e937622a</t>
  </si>
  <si>
    <t>6a0730bc-1ed4-43ed-ae98-e702b6d8f188</t>
  </si>
  <si>
    <t>d62d6d93-1ee3-4f7a-b20d-eed34fbeae19</t>
  </si>
  <si>
    <t>9a374e61-6e7b-44d9-8501-ae88b6e72815</t>
  </si>
  <si>
    <t>a7070e70-d3c3-4dea-8cb2-d2ac6b4ea4ef</t>
  </si>
  <si>
    <t>4a01b17d-eda0-4958-b5ab-a8ade97b93a5</t>
  </si>
  <si>
    <t>ded2d819-de5c-47bf-a29e-289276502402</t>
  </si>
  <si>
    <t>1cebe8a0-c745-4d39-904f-a43854dad2b8</t>
  </si>
  <si>
    <t>00eb073e-e1c8-41fc-8223-ae2b51ee3296</t>
  </si>
  <si>
    <t>5581b508-b368-43ee-8b90-74ea8171bf8a</t>
  </si>
  <si>
    <t>b84aa284-d5ec-4fc9-a02c-6a6cc6649e51</t>
  </si>
  <si>
    <t>d8110a72-f207-49d8-b214-ede88d81b464</t>
  </si>
  <si>
    <t>a0dcf58d-fcb0-4721-ae09-78b7344afb50</t>
  </si>
  <si>
    <t>9bb9cb81-aa85-4df3-818c-8eede755d533</t>
  </si>
  <si>
    <t>290c0877-b1fd-456c-ba48-d874d1b25dfc</t>
  </si>
  <si>
    <t>dc7521a5-7292-4b54-977b-1cd74718e353</t>
  </si>
  <si>
    <t>032d4a0c-28a7-49f5-8283-90f82f2484d9</t>
  </si>
  <si>
    <t>2435d865-2d9e-4f41-97f6-0e2fb3c8d67c</t>
  </si>
  <si>
    <t>f11534ca-2212-45d2-9a57-5cd0087533b7</t>
  </si>
  <si>
    <t>751aa583-7143-44e9-bceb-15225cd87e45</t>
  </si>
  <si>
    <t>0b281b7b-4df8-4fac-8cf6-d081e62f10b9</t>
  </si>
  <si>
    <t>72c2a081-fef9-497a-9256-68b1a0bc9c34</t>
  </si>
  <si>
    <t>5f92d4ea-3e52-4676-a86c-9952c596ba86</t>
  </si>
  <si>
    <t>1bd037a9-e04f-4b49-bd09-85b6bdc5445a</t>
  </si>
  <si>
    <t>e80b2835-620f-4eec-8887-8eb130e1d2de</t>
  </si>
  <si>
    <t>028dc707-d513-4475-b315-d0aa8bd2f784</t>
  </si>
  <si>
    <t>3bf01976-5518-4db9-80fa-deb7f5caf383</t>
  </si>
  <si>
    <t>9dd7654d-7d3c-43e9-8aa6-45e24a0da358</t>
  </si>
  <si>
    <t>f88118fc-85b4-4235-b9ed-080fe41417f5</t>
  </si>
  <si>
    <t>40f2a1ae-2553-48e1-9c5f-cbac099df779</t>
  </si>
  <si>
    <t>d8ff0980-381c-45e5-936d-ea1df9313ef5</t>
  </si>
  <si>
    <t>e1bdb3c8-da5e-49a1-9cc8-f71d1324a50a</t>
  </si>
  <si>
    <t>dd518217-2246-44d2-8db0-d156527b8939</t>
  </si>
  <si>
    <t>dc3a4cc5-d115-4c49-a127-d622825bf8d7</t>
  </si>
  <si>
    <t>93333a3a-382f-4dd4-9a1d-514f49fd278f</t>
  </si>
  <si>
    <t>cea84cdd-2116-4923-b981-55c9a022fe61</t>
  </si>
  <si>
    <t>7ee5bd79-c28a-4f75-8d5e-ee1d30f6b435</t>
  </si>
  <si>
    <t>3fc6afde-3a93-42a1-9f79-22b10c62e6a1</t>
  </si>
  <si>
    <t>904f14a5-07ab-495b-9269-1a2375454a54</t>
  </si>
  <si>
    <t>cbce30e9-30e2-4e81-ba3a-218289fde42b</t>
  </si>
  <si>
    <t>ea5f08c0-9c68-48a8-a9a8-ee288d8615b6</t>
  </si>
  <si>
    <t>14ccdcc4-493b-43d3-b491-7b932c744961</t>
  </si>
  <si>
    <t>501831d5-7ff7-4d46-acbf-5f3cc6647af7</t>
  </si>
  <si>
    <t>1e65d758-2752-417f-aecb-6e79270a6a0b</t>
  </si>
  <si>
    <t>167276fc-9f97-4994-b715-75f906f47603</t>
  </si>
  <si>
    <t>a923ebbc-f1c9-4353-bfbc-df64a7c8c883</t>
  </si>
  <si>
    <t>f596707e-5ade-4937-b997-23843f30c824</t>
  </si>
  <si>
    <t>e79a57b2-9fd1-4fcc-b22b-c14ea72ef7e9</t>
  </si>
  <si>
    <t>e5db412d-389d-4975-b6b1-df3e7a0b2fec</t>
  </si>
  <si>
    <t>2a377ec7-354d-41f6-9e3d-5dcb06f48390</t>
  </si>
  <si>
    <t>f5888974-cc52-44b1-916b-7a98cb2220f1</t>
  </si>
  <si>
    <t>025612dc-2ac0-42c6-b030-9a867380b182</t>
  </si>
  <si>
    <t>62647903-0992-4983-a2af-ad0d924d1298</t>
  </si>
  <si>
    <t>49d25ea8-81d1-4324-8fbd-ecdfe63e18af</t>
  </si>
  <si>
    <t>4dd87e3e-68fe-47a1-ac4f-ec4b31ea7b80</t>
  </si>
  <si>
    <t>b4f6a672-b14d-480c-94d5-be2cb30fffa7</t>
  </si>
  <si>
    <t>8ab76501-7819-4388-98ad-bd2281695ef5</t>
  </si>
  <si>
    <t>036985f5-2608-44a0-9b79-8a792b922717</t>
  </si>
  <si>
    <t>945cd3bd-b628-4cc4-bf7d-890f9219af7e</t>
  </si>
  <si>
    <t>545a085a-c93b-4259-9d36-5dcfabe640a4</t>
  </si>
  <si>
    <t>ef042839-2c90-4652-ab72-fd9744895669</t>
  </si>
  <si>
    <t>b9fe0445-b46f-4ebc-9c0e-e1cda00fd677</t>
  </si>
  <si>
    <t>82fadbe0-9861-433c-992b-e9c5db3a2663</t>
  </si>
  <si>
    <t>12775303-bf6e-4d44-acd7-e4c2a51ac3ba</t>
  </si>
  <si>
    <t>5c0f5c1c-f91c-4a71-b67b-1326778d7094</t>
  </si>
  <si>
    <t>6746c5f5-6f84-4a31-9c64-73eacff3da65</t>
  </si>
  <si>
    <t>c1915ee2-b028-4121-8780-8d48868a4b1c</t>
  </si>
  <si>
    <t>6799cb22-0ff6-450d-a722-1c32e219c1ed</t>
  </si>
  <si>
    <t>77f37d7a-3040-4be6-b935-5c1377c51986</t>
  </si>
  <si>
    <t>756fa957-7f3c-4c95-a5ce-e386ba2b9b73</t>
  </si>
  <si>
    <t>fa00c98e-9bfc-478c-b9ab-1febc501a6c0</t>
  </si>
  <si>
    <t>e1826360-b2d8-4f50-9b5b-61936e55f007</t>
  </si>
  <si>
    <t>8d10c7c9-bd61-440f-82ff-7c861d9cc570</t>
  </si>
  <si>
    <t>34a49ad2-e746-4271-87a3-8a51eb05c60f</t>
  </si>
  <si>
    <t>7542c530-0de0-4634-804c-c5089561aac5</t>
  </si>
  <si>
    <t>21bc5acc-d742-4291-9f2e-7b34c24bcabc</t>
  </si>
  <si>
    <t>1be4c5b5-b331-4a50-b59c-7aff22dc855d</t>
  </si>
  <si>
    <t>524de073-d9d3-412a-80e4-deb895713101</t>
  </si>
  <si>
    <t>08ec436b-5c70-403b-86bb-4c9806b3c10e</t>
  </si>
  <si>
    <t>2e40131b-4740-4772-9c53-9507d06acfce</t>
  </si>
  <si>
    <t>3a61b3ba-c708-4547-93c6-d27fa5089c81</t>
  </si>
  <si>
    <t>63ea2756-1dd0-471b-b2bf-7527101fde94</t>
  </si>
  <si>
    <t>1dcb93f8-38b6-4d2e-ae1b-7eb37899f613</t>
  </si>
  <si>
    <t>fbe68d9c-c717-4b7c-9d1b-875b119d96df</t>
  </si>
  <si>
    <t>a611bd9e-c69b-48c5-a5d9-6c65bef7c21b</t>
  </si>
  <si>
    <t>d3bb71da-d108-42f4-b11f-fdd347409b72</t>
  </si>
  <si>
    <t>2437fee6-a86e-459e-bb40-905d60fcd34a</t>
  </si>
  <si>
    <t>2d961636-53cb-45ba-818a-0f6a61b220b9</t>
  </si>
  <si>
    <t>dc2d84c1-3c8b-4ada-90ee-6168f7d44a29</t>
  </si>
  <si>
    <t>ec424dcf-0761-467b-a9e6-87cd8b3dc4d4</t>
  </si>
  <si>
    <t>39fa4d3b-7667-4a85-b95a-a5145b81ae26</t>
  </si>
  <si>
    <t>e92c99e3-58f6-4ccc-933d-ba12dc43acaa</t>
  </si>
  <si>
    <t>3bfa0ae4-fc2f-43cc-9b82-a9efc091849d</t>
  </si>
  <si>
    <t>e8cc16a1-d43b-49c6-a9a1-955715ac9768</t>
  </si>
  <si>
    <t>fa856e0a-074b-46fe-b517-27c858ad2e84</t>
  </si>
  <si>
    <t>3e17fc2f-9ea8-4585-bf9b-7b46938d8624</t>
  </si>
  <si>
    <t>ac398c93-dd67-46a2-ae7b-497416db4b5d</t>
  </si>
  <si>
    <t>062e0df4-6774-4348-90b7-294aa4b21f0d</t>
  </si>
  <si>
    <t>1328bbe0-f1ba-4b61-bc69-e06b2a4ef238</t>
  </si>
  <si>
    <t>fc14e736-4eca-40f8-9d54-fbcc6fa5005f</t>
  </si>
  <si>
    <t>efd8ac07-94b3-4258-a647-eaf20555dbaa</t>
  </si>
  <si>
    <t>f3a47fc8-5b51-4bc2-822c-e8c5a46d7ef3</t>
  </si>
  <si>
    <t>c9429824-4a63-4fec-9feb-d01c522477ca</t>
  </si>
  <si>
    <t>b7fd4b54-4fcb-4435-bd1d-ced8c2b7dee4</t>
  </si>
  <si>
    <t>028ba906-aa52-4b20-a3ea-181f8fe9d81e</t>
  </si>
  <si>
    <t>4e095693-1033-4e25-aaca-1c66d57d30bf</t>
  </si>
  <si>
    <t>9b5a85cb-586f-4178-a917-c69da724d283</t>
  </si>
  <si>
    <t>ab60fcf1-aedc-4827-a4bb-ebaa2f0db356</t>
  </si>
  <si>
    <t>ced4d2b0-be5b-4777-b789-0de834de3b6d</t>
  </si>
  <si>
    <t>8b86a1a2-1ef5-47bc-9746-67fe06142212</t>
  </si>
  <si>
    <t>caaca723-69fa-41bc-8580-43bd7f06fbf9</t>
  </si>
  <si>
    <t>6694c4c0-b66f-400b-9677-1db28485dc0f</t>
  </si>
  <si>
    <t>7efac43a-e7ce-4414-af4b-01e7b7c8ccf5</t>
  </si>
  <si>
    <t>c4f79643-ea90-497f-a34e-d644e5bfaaf4</t>
  </si>
  <si>
    <t>d1a4641b-44ab-4e5b-b66f-eac8f515007a</t>
  </si>
  <si>
    <t>7bec9d37-5054-4319-8f00-356355cc2c34</t>
  </si>
  <si>
    <t>8f7923fa-fd4d-4d3d-acd6-1c6df8543be5</t>
  </si>
  <si>
    <t>2987cb01-c224-4c65-9799-e093a7ff45ca</t>
  </si>
  <si>
    <t>8e016ede-5f13-4b7f-a9f2-e81e2f3d84d8</t>
  </si>
  <si>
    <t>2094eb8f-7074-47f6-b197-76401600c975</t>
  </si>
  <si>
    <t>b5a64f76-2987-499f-bc93-55b39ccdadbd</t>
  </si>
  <si>
    <t>69565d6b-9aef-4347-a57f-9cf3035ec24e</t>
  </si>
  <si>
    <t>fe907f8f-0b13-492c-8420-ea4537fe070d</t>
  </si>
  <si>
    <t>5735b29e-4451-4ee4-be13-1e120b8dc4b4</t>
  </si>
  <si>
    <t>c24601d1-4147-493f-ba32-53d68a2df7c3</t>
  </si>
  <si>
    <t>b3c122eb-574f-407b-be96-75f92992f4b4</t>
  </si>
  <si>
    <t>9e07477c-1434-47ab-bd27-cf8c743b3f7f</t>
  </si>
  <si>
    <t>babede8b-3866-42f4-b463-12ebe887b42f</t>
  </si>
  <si>
    <t>2aef75a4-f480-4e16-90d4-d217e8721806</t>
  </si>
  <si>
    <t>395fce85-e8f8-4e36-87b5-a8214dd89e5f</t>
  </si>
  <si>
    <t>af67e836-c223-47a8-aa9e-57bec1241bad</t>
  </si>
  <si>
    <t>2af7ec23-ec2d-4288-b0de-0d0bb5ef6656</t>
  </si>
  <si>
    <t>2f756b18-168f-4d31-80b7-9cc317d50e4c</t>
  </si>
  <si>
    <t>58949aee-9afc-4029-9a37-764f653f9165</t>
  </si>
  <si>
    <t>bb681d6f-5c60-466f-b048-becae26bb620</t>
  </si>
  <si>
    <t>3aa25e88-e503-42aa-9a23-3acfb24db229</t>
  </si>
  <si>
    <t>2052572b-74cc-4d71-a4fe-3deb54db0b4b</t>
  </si>
  <si>
    <t>e2b99201-b672-4c40-b319-41418bbae118</t>
  </si>
  <si>
    <t>1b904c57-f19a-4b38-bbcd-14ea9ee2dcff</t>
  </si>
  <si>
    <t>e6a5a7ba-c5a5-4b65-bb38-bdc9e67c6a70</t>
  </si>
  <si>
    <t>7127a8f7-bab1-4457-ba1d-618d6ba2f1b5</t>
  </si>
  <si>
    <t>2c17c543-5808-43bb-a089-241b253b92c5</t>
  </si>
  <si>
    <t>5ad9010f-f32b-4c21-a7ac-e5c78e27b2d0</t>
  </si>
  <si>
    <t>ae9d831c-6cb7-4661-bae4-99bb4badcbe0</t>
  </si>
  <si>
    <t>a02e43ed-1acd-46c3-81dc-06815c3cf73f</t>
  </si>
  <si>
    <t>18ee0887-668c-4538-8931-87ea068c5bde</t>
  </si>
  <si>
    <t>50aae8db-7f9f-4d3f-bdbc-e062579daa12</t>
  </si>
  <si>
    <t>4ebdada1-387b-4650-bae2-a18eeaa6fa13</t>
  </si>
  <si>
    <t>74773b5e-e825-4569-9e93-2151a894c4f3</t>
  </si>
  <si>
    <t>3d2dc8dd-88f3-4240-b9a7-9c65cb22cd26</t>
  </si>
  <si>
    <t>26631a35-91f1-4dd1-8f4f-be8b60116a67</t>
  </si>
  <si>
    <t>691269ba-4a2f-4079-9aab-e5a3d79e6365</t>
  </si>
  <si>
    <t>0bf3823b-0fbb-4a77-8fdb-507ca00f4d10</t>
  </si>
  <si>
    <t>61ee3b25-9a58-4410-87de-f5e398a1d77d</t>
  </si>
  <si>
    <t>ff8ba137-da93-48c0-94a2-11eeb731bbb1</t>
  </si>
  <si>
    <t>93ed0cff-08e9-4224-a8a1-1aa882e4b703</t>
  </si>
  <si>
    <t>61e1f1f1-6c3e-40f0-a756-b3b6e84f725d</t>
  </si>
  <si>
    <t>0b0fce20-20a6-4b35-b875-c1f22ad215e3</t>
  </si>
  <si>
    <t>b41ba540-82c4-49e7-ae7d-866d0545df5b</t>
  </si>
  <si>
    <t>e73fef45-cc54-42a0-b698-32acc1881b4b</t>
  </si>
  <si>
    <t>0d575fe6-0141-45f6-befc-0edb80640b94</t>
  </si>
  <si>
    <t>55e6b13c-6c09-4ffd-a49c-438cd7ec8e39</t>
  </si>
  <si>
    <t>953a197a-33a7-4cb8-8c05-a0e0e8d43d8f</t>
  </si>
  <si>
    <t>d519f08f-3ac2-4659-b638-e1d57957a8fe</t>
  </si>
  <si>
    <t>6c3d3fa0-def8-486e-bdf4-7e509f4eae9a</t>
  </si>
  <si>
    <t>a3511521-0c44-45da-ab46-4295f841618f</t>
  </si>
  <si>
    <t>24b468a8-ed7e-43b7-8ce3-a4864f372212</t>
  </si>
  <si>
    <t>2667253b-95ec-4f12-8954-3911826afebf</t>
  </si>
  <si>
    <t>e20dcaf4-9c6f-4061-9392-7013f8ee0660</t>
  </si>
  <si>
    <t>eda8138c-8892-472a-b6de-c21876f1d04a</t>
  </si>
  <si>
    <t>244dcf86-8df7-4bf9-a469-bff7f3487acf</t>
  </si>
  <si>
    <t>ab4e0c5c-91f4-4f3f-b4a8-f0371dea44e1</t>
  </si>
  <si>
    <t>2306adea-126f-4740-9b13-281590933abc</t>
  </si>
  <si>
    <t>73b8f3e2-462c-490d-b49b-9c2c3be70467</t>
  </si>
  <si>
    <t>3292a6e0-7c60-470e-a744-492c06b57cfe</t>
  </si>
  <si>
    <t>d44253cc-2cde-4fbb-a7c5-268345b19f9f</t>
  </si>
  <si>
    <t>1a5b5bbf-be70-4e84-a4ce-0a5e1581a38e</t>
  </si>
  <si>
    <t>746ea47c-d94b-4b37-8374-cbf803f534f9</t>
  </si>
  <si>
    <t>6e5e2e6f-9f63-486e-9fe6-d5e858ca752e</t>
  </si>
  <si>
    <t>a6</t>
  </si>
  <si>
    <t>b0794841-df18-47d3-9e6d-17d9305e410b</t>
  </si>
  <si>
    <t>a7</t>
  </si>
  <si>
    <t>377829b5-581b-42f3-9b3b-1de7c8d46daa</t>
  </si>
  <si>
    <t>cb705993-63e1-4728-9e53-3d68c69a6784</t>
  </si>
  <si>
    <t>1f336245-615e-45fa-a0f3-db17178d373b</t>
  </si>
  <si>
    <t>aa671e27-dedf-42f2-8418-61abce2d90ef</t>
  </si>
  <si>
    <t>da4c072b-9832-4b08-ad29-de0eaf3eb56f</t>
  </si>
  <si>
    <t>cd399ff4-ca3f-4f58-9c05-69fee3889976</t>
  </si>
  <si>
    <t>cebf8b32-d189-483f-970c-d6094b5241c5</t>
  </si>
  <si>
    <t>5448ce54-3227-4f84-bea6-127ad6122bd5</t>
  </si>
  <si>
    <t>5cc9a3a0-3179-45f5-b0ce-e87c35985754</t>
  </si>
  <si>
    <t>56763d08-f760-4cb5-9550-fecb4e5fc380</t>
  </si>
  <si>
    <t>b2fbb904-15c8-47f9-a868-da6abd7586ea</t>
  </si>
  <si>
    <t>c41a83d1-4df3-45f3-87c1-4065fa913d80</t>
  </si>
  <si>
    <t>a6dc9e57-4d59-44f6-b37b-c1f49f069d78</t>
  </si>
  <si>
    <t>57e9de69-2fe9-4950-9156-defd6173516b</t>
  </si>
  <si>
    <t>ccd20fb2-7566-4e9f-986f-cdcc5515a55e</t>
  </si>
  <si>
    <t>e7451e86-5b5c-4f9f-a1d1-c9ab83dd0a5d</t>
  </si>
  <si>
    <t>611cc0b3-0e6a-4090-8beb-f798ffd94a2b</t>
  </si>
  <si>
    <t>18e9c805-88dd-4e21-9253-d632b0661d5a</t>
  </si>
  <si>
    <t>9e19d469-c16f-4695-bd30-e836c28e315f</t>
  </si>
  <si>
    <t>587d0588-7d14-4f21-82d4-1b27d1af3a89</t>
  </si>
  <si>
    <t>b9a858e0-7c04-4f48-8720-f48a101f8b3f</t>
  </si>
  <si>
    <t>f85d278b-e830-492c-9eeb-ce2e79896744</t>
  </si>
  <si>
    <t>bf4ef438-f6d7-4149-b48d-c53715b6169d</t>
  </si>
  <si>
    <t>d56d1cf5-fc47-4b7a-bd71-14aaa45ac0c9</t>
  </si>
  <si>
    <t>bf8dc5e3-906f-4e84-8e70-94b8076973e6</t>
  </si>
  <si>
    <t>4bef3223-cb45-47a5-9a1d-387feea3426a</t>
  </si>
  <si>
    <t>g6</t>
  </si>
  <si>
    <t>eafb333c-489a-4136-9bfa-a1f8b4b9548b</t>
  </si>
  <si>
    <t>g7</t>
  </si>
  <si>
    <t>8e96cc09-6ef8-4715-96ff-755723b4f873</t>
  </si>
  <si>
    <t>g8</t>
  </si>
  <si>
    <t>07e99ce9-19fd-40c2-ab05-c9940d74b56f</t>
  </si>
  <si>
    <t>g9</t>
  </si>
  <si>
    <t>8aeb54b6-1347-45ff-b3f9-6b316017da10</t>
  </si>
  <si>
    <t>g10</t>
  </si>
  <si>
    <t>43d2cd8c-04f7-4c00-ae09-ba68e4910251</t>
  </si>
  <si>
    <t>g11</t>
  </si>
  <si>
    <t>f65eff60-b348-4557-82f3-935bea6510d8</t>
  </si>
  <si>
    <t>fb2abd46-d086-40d3-8ee4-b291a55cb04c</t>
  </si>
  <si>
    <t>f6222ba9-0ce9-4016-a1a6-520248f90fde</t>
  </si>
  <si>
    <t>452269d9-8cd6-42db-a8b7-3a78b404e4d2</t>
  </si>
  <si>
    <t>1097a62a-7418-43f4-8430-37a275619c77</t>
  </si>
  <si>
    <t>2cd20bb5-c6ac-4e56-b810-a3f92d7a0bfb</t>
  </si>
  <si>
    <t>h6</t>
  </si>
  <si>
    <t>32068867-b9b3-40e4-9313-980b2dec7bb9</t>
  </si>
  <si>
    <t>h7</t>
  </si>
  <si>
    <t>8d7aee8b-c2e1-4d9d-b382-8fc4f3bab03b</t>
  </si>
  <si>
    <t>h8</t>
  </si>
  <si>
    <t>7bd11e1a-9c2e-41d2-a89a-a0f0d69164e0</t>
  </si>
  <si>
    <t>61ce9f49-8e3b-4e0e-940b-7c4eade7950e</t>
  </si>
  <si>
    <t>2e53ef4f-49c1-44b4-8f9c-53fc6160630c</t>
  </si>
  <si>
    <t>3d56258e-ca56-4df1-b090-63a791dd96ad</t>
  </si>
  <si>
    <t>8b1e2558-ae26-4003-a77a-45ef2fad13da</t>
  </si>
  <si>
    <t>88b444b5-ca25-470f-bb88-a22563b5a6ee</t>
  </si>
  <si>
    <t>797fb44c-2cf9-4000-ad2f-9890b161f13a</t>
  </si>
  <si>
    <t>49e66d84-0adf-4b9b-be68-a4d9e92ddf1f</t>
  </si>
  <si>
    <t>e4b087d3-e284-4323-aefe-239e1209dafd</t>
  </si>
  <si>
    <t>k1</t>
  </si>
  <si>
    <t>42160f6a-b190-4584-a36e-c2a31dde18bf</t>
  </si>
  <si>
    <t>k2</t>
  </si>
  <si>
    <t>89e1ac90-85b0-44fa-b53c-81cb8058c5ef</t>
  </si>
  <si>
    <t>k3</t>
  </si>
  <si>
    <t>04128074-89c0-44d0-8e9d-7082be00163d</t>
  </si>
  <si>
    <t>k4</t>
  </si>
  <si>
    <t>4d2d2242-5051-4931-8390-27dd8f279432</t>
  </si>
  <si>
    <t>l1</t>
  </si>
  <si>
    <t>3eb3d63b-33a0-4c4f-805f-2a2abee12de4</t>
  </si>
  <si>
    <t>l2</t>
  </si>
  <si>
    <t>8b579c86-e578-42c7-a85f-b93945c4874c</t>
  </si>
  <si>
    <t>l3</t>
  </si>
  <si>
    <t>0bb99241-896d-44a0-8852-7c4280b45d87</t>
  </si>
  <si>
    <t>l4</t>
  </si>
  <si>
    <t>dbfbff8d-e383-4861-9302-3bc3fbd48e28</t>
  </si>
  <si>
    <t>m1</t>
  </si>
  <si>
    <t>d9bf0868-92d8-404f-9c88-d52b6bc11253</t>
  </si>
  <si>
    <t>m2</t>
  </si>
  <si>
    <t>d2cf1069-e3f3-44b5-a605-a62f530043a2</t>
  </si>
  <si>
    <t>m3</t>
  </si>
  <si>
    <t>b22d38a3-ef13-492b-9dc5-0d7df36a0a9b</t>
  </si>
  <si>
    <t>m4</t>
  </si>
  <si>
    <t>6b04c7c2-247b-4a9a-aa5b-07f36633152b</t>
  </si>
  <si>
    <t>n1</t>
  </si>
  <si>
    <t>12b8df90-9759-4f77-bcbe-7e5c75301117</t>
  </si>
  <si>
    <t>n2</t>
  </si>
  <si>
    <t>b1008a60-0a3a-43a7-9898-9658f3b2774c</t>
  </si>
  <si>
    <t>n3</t>
  </si>
  <si>
    <t>6a6b4c6a-e716-40ca-9dbb-84de44e6b3e4</t>
  </si>
  <si>
    <t>n4</t>
  </si>
  <si>
    <t>c8349611-8d45-4068-ae01-0b6b49b2e405</t>
  </si>
  <si>
    <t>n5</t>
  </si>
  <si>
    <t>d590fbec-7de9-4643-ace8-02e1e5fabe36</t>
  </si>
  <si>
    <t>n6</t>
  </si>
  <si>
    <t>85f1ca78-f3b5-4a2e-935d-8c36e28a50a9</t>
  </si>
  <si>
    <t>n7</t>
  </si>
  <si>
    <t>755c1f43-21be-49fb-954c-c32970956845</t>
  </si>
  <si>
    <t>n8</t>
  </si>
  <si>
    <t>c48bd6ac-0099-45a1-97cf-724260564aa0</t>
  </si>
  <si>
    <t>n9</t>
  </si>
  <si>
    <t>d050928b-de23-42b7-a64a-6964e89eeed6</t>
  </si>
  <si>
    <t>n10</t>
  </si>
  <si>
    <t>2148c78f-97ca-411a-8177-cff486a8a960</t>
  </si>
  <si>
    <t>n11</t>
  </si>
  <si>
    <t>626e9d03-a1f7-4834-b3fa-67ea8ca2de6a</t>
  </si>
  <si>
    <t>734db444-9d13-4040-b0e8-3362543ef8f5</t>
  </si>
  <si>
    <t>861ce9f7-abb3-4eb0-bcf9-7201b7497f4a</t>
  </si>
  <si>
    <t>f30f9987-724e-4552-9b60-4076f5400ec4</t>
  </si>
  <si>
    <t>f366a909-67a8-4a2d-b26d-8d0a5a1c5b30</t>
  </si>
  <si>
    <t>91b1fd54-5b53-466e-bddd-2f31dcabb07a</t>
  </si>
  <si>
    <t>ca274768-3b0b-42a4-a6b8-e8fbb5b4046b</t>
  </si>
  <si>
    <t>fbaa26e2-8e5e-496c-8faa-cc19294deb0b</t>
  </si>
  <si>
    <t>42173197-0b1f-4867-b2d6-501a6615a3a5</t>
  </si>
  <si>
    <t>d2f3d716-f0ba-44a5-9f02-533d3becf730</t>
  </si>
  <si>
    <t>a75a4e88-f91f-476e-b656-293de6ace532</t>
  </si>
  <si>
    <t>5c008e06-ce3f-4ff2-bc57-68abe69084df</t>
  </si>
  <si>
    <t>fcd0c94f-8dd1-41cc-9002-d9e438e8bd26</t>
  </si>
  <si>
    <t>312e489d-c203-49fd-b751-97ba44d2509f</t>
  </si>
  <si>
    <t>47aeb5cb-b119-4878-9ded-6d7f4defb58e</t>
  </si>
  <si>
    <t>ebaeb892-831f-4d1d-8553-080cf6a960d6</t>
  </si>
  <si>
    <t>156ff8d3-075e-455b-96c6-40ab4024f599</t>
  </si>
  <si>
    <t>9f966376-fea3-4a4f-9ef8-8d8f02f8d26f</t>
  </si>
  <si>
    <t>45bf8053-54d3-4658-967f-61a880c0f423</t>
  </si>
  <si>
    <t>6a4763a6-6133-436d-9da1-b73c200b82a9</t>
  </si>
  <si>
    <t>55145b84-cd15-4145-9596-fd32f86dc376</t>
  </si>
  <si>
    <t>4bdf7f2f-ba16-41ac-9754-dc270001b636</t>
  </si>
  <si>
    <t>19d45a8e-5a9d-41ee-8772-4d153b216577</t>
  </si>
  <si>
    <t>c889c235-0531-4fe6-b299-75cf48deac8c</t>
  </si>
  <si>
    <t>ae5c2758-1028-44be-8ea1-ebf370c2c00d</t>
  </si>
  <si>
    <t>382ae8b0-7475-41f7-9ba5-591ec7b5ff90</t>
  </si>
  <si>
    <t>ffcd8c87-5ece-4d4e-8443-c7dd5cdbb133</t>
  </si>
  <si>
    <t>f95bda42-5273-4e14-aaa5-3d0987657dc2</t>
  </si>
  <si>
    <t>a94c54e1-a448-4331-8904-e2e8bfc675da</t>
  </si>
  <si>
    <t>ff346517-25ee-49b5-9d3f-ac55f20fe05a</t>
  </si>
  <si>
    <t>f73d06e8-dc46-4569-b973-c25d5f2318db</t>
  </si>
  <si>
    <t>9cf13f1f-ee56-4ed5-b2a9-936a09fe6315</t>
  </si>
  <si>
    <t>96c5668a-bade-4bd7-abed-fa20191a719d</t>
  </si>
  <si>
    <t>4b098e7b-b9f8-4d16-acd4-bfa9db4ac1f3</t>
  </si>
  <si>
    <t>d0dcc1ec-d6ee-4529-a5b6-8b94b6d8eddb</t>
  </si>
  <si>
    <t>6ed7f2ec-b257-4340-b120-321ef7370fe6</t>
  </si>
  <si>
    <t>fe33661a-69d5-4a19-ad0a-23943a4c3e83</t>
  </si>
  <si>
    <t>1234f69b-7b62-4f08-ba22-e02bbbffe559</t>
  </si>
  <si>
    <t>2df34c77-0421-4544-809f-2a7594d4bd1d</t>
  </si>
  <si>
    <t>a080f0ea-2255-4680-88f5-d6cae60f845e</t>
  </si>
  <si>
    <t>ddd2991c-124e-4412-b2bf-0c8876d696dd</t>
  </si>
  <si>
    <t>3b4aafc0-0d0d-44ed-b6a1-fe521c70e652</t>
  </si>
  <si>
    <t>4bb02ffb-8f66-4d4c-b6e6-263ffbb784a4</t>
  </si>
  <si>
    <t>d9690312-6b68-4410-8cc0-384461f24738</t>
  </si>
  <si>
    <t>d3bce60d-a643-4c46-82ce-d79c7dadfebf</t>
  </si>
  <si>
    <t>ceaef5d0-4c5d-4017-aa7e-4b563b4ac58a</t>
  </si>
  <si>
    <t>6273fb04-2c22-47c3-9f8b-c2581ac752d6</t>
  </si>
  <si>
    <t>680dab6d-da93-424a-b826-5933c62b5cfa</t>
  </si>
  <si>
    <t>36b4d41c-ceb0-486f-9039-e4d3560f1710</t>
  </si>
  <si>
    <t>e4ea2a67-c9f4-4944-8633-a732bbc698e7</t>
  </si>
  <si>
    <t>1b3380bb-1f67-4b63-a7ea-b826d0e8f26e</t>
  </si>
  <si>
    <t>5df38a7d-9d58-484e-a968-24cfcf17f13a</t>
  </si>
  <si>
    <t>5ec691f7-782a-4224-ad34-533da849861b</t>
  </si>
  <si>
    <t>627ce3f0-3666-450f-bcaa-8d848fb583cb</t>
  </si>
  <si>
    <t>16e34f17-6dc6-4b78-9fbb-1e6aa7ad4e1c</t>
  </si>
  <si>
    <t>89c9f69f-0c2c-4f96-a582-08ece2b3bf8f</t>
  </si>
  <si>
    <t>6f6430b0-c1dc-4475-9d0a-89ae23e48967</t>
  </si>
  <si>
    <t>b1bca9fd-9e2d-4272-a8a8-bf3a4b0a0f43</t>
  </si>
  <si>
    <t>25593d45-8dee-4b72-9b71-3b03ae09e965</t>
  </si>
  <si>
    <t>f4d83962-13ec-4e09-89a9-41205bc34f80</t>
  </si>
  <si>
    <t>2e41a968-5199-4298-a9dc-8ead24509374</t>
  </si>
  <si>
    <t>e3283fd6-451d-44c7-a569-fc5f86a98abe</t>
  </si>
  <si>
    <t>7c8a945c-ee87-4e1d-ae85-2affd8ab1a67</t>
  </si>
  <si>
    <t>30e36839-9067-4e46-9e32-cb2e3dd4b027</t>
  </si>
  <si>
    <t>e8df4f2d-5011-4dab-b51a-70487ecb67ce</t>
  </si>
  <si>
    <t>59cba294-e498-41ce-a084-21558e1ef455</t>
  </si>
  <si>
    <t>b74cd95a-f8c1-4416-8fc5-89d7595412f1</t>
  </si>
  <si>
    <t>7237371b-d75a-44f8-819c-154b4623c64a</t>
  </si>
  <si>
    <t>b6d8d04a-a7e7-4c3f-b1a1-eaff01b358a1</t>
  </si>
  <si>
    <t>0af9311b-9701-4735-aa34-d504070f1757</t>
  </si>
  <si>
    <t>30daedcf-9a5f-403e-b289-644463b20030</t>
  </si>
  <si>
    <t>2a2d6184-5731-4209-9a67-a66a83cef776</t>
  </si>
  <si>
    <t>1032164f-17f4-4195-a3b2-e166f0c66176</t>
  </si>
  <si>
    <t>ad536056-1978-46ac-be4f-037f906e48e6</t>
  </si>
  <si>
    <t>b144cc49-fa2c-497a-94fd-ac83b520fd6f</t>
  </si>
  <si>
    <t>976f6ce6-e8bc-4d97-8621-7f4d2009287f</t>
  </si>
  <si>
    <t>39b64c31-c7c8-436f-a69c-73cb19a53ce8</t>
  </si>
  <si>
    <t>28d2aa6d-853d-4daa-a77b-c85b5528ba6a</t>
  </si>
  <si>
    <t>69ba5a74-3a18-42ae-bbc8-1a0d3bb9ba5b</t>
  </si>
  <si>
    <t>c34ca5ab-1576-4553-8cbf-f2095eb3e3ef</t>
  </si>
  <si>
    <t>cabf2f61-f1c4-4a00-8274-61b239f3c62b</t>
  </si>
  <si>
    <t>7d2d1acb-dd00-40e7-a393-03a7a6fca93e</t>
  </si>
  <si>
    <t>7e318847-4a0e-40d2-ae23-7fba1b81e40a</t>
  </si>
  <si>
    <t>8d1870f2-b028-4000-948f-1b3411d0bbda</t>
  </si>
  <si>
    <t>36be1a83-dbb6-43e9-be2a-3666e7297e06</t>
  </si>
  <si>
    <t>f674dcbc-cfa9-4b0e-a684-503efbec43c6</t>
  </si>
  <si>
    <t>35dd2ac1-7ac9-4135-830e-5e26826e9f29</t>
  </si>
  <si>
    <t>84dc0112-e460-4364-ae3e-1de67a50a76d</t>
  </si>
  <si>
    <t>d1f909b1-cc84-4a4f-9f36-06dc2dbfefa8</t>
  </si>
  <si>
    <t>2b12fe21-1772-43ea-b89a-5e1922b93308</t>
  </si>
  <si>
    <t>0d502c29-02be-477f-83c7-b063fb4290d7</t>
  </si>
  <si>
    <t>58c00fa6-e293-4d2f-b2d4-912b5e5ccd69</t>
  </si>
  <si>
    <t>24a02296-77ee-438c-a54b-02874a6399f0</t>
  </si>
  <si>
    <t>8fd183dc-3910-4d9b-9aec-10badd7a437b</t>
  </si>
  <si>
    <t>4104a185-955e-4eab-b974-843c502e2626</t>
  </si>
  <si>
    <t>f5e87da4-3043-4f79-a0a0-483dc83514cc</t>
  </si>
  <si>
    <t>a95d4ca4-5c9f-46df-9905-14a2b5952a50</t>
  </si>
  <si>
    <t>84bb4632-5112-451e-bdf5-e9156b014416</t>
  </si>
  <si>
    <t>a665edfd-a477-44dd-850b-008fac7a62e3</t>
  </si>
  <si>
    <t>487483a8-d355-4558-a0e3-09f1ca3b13df</t>
  </si>
  <si>
    <t>541b1c76-4e15-4342-90a8-a9c3116851e3</t>
  </si>
  <si>
    <t>e2035e4d-5134-40c5-a4a7-81558ef65193</t>
  </si>
  <si>
    <t>7ba45c98-27fe-4e75-b469-22769d40bc02</t>
  </si>
  <si>
    <t>b3298bc3-ca99-4478-85d0-f6444dd41f8d</t>
  </si>
  <si>
    <t>cca0b3e1-6610-47f0-8d42-0b631de7b9c9</t>
  </si>
  <si>
    <t>afa94bfa-03c0-4b8d-a9ce-0d1d9d492df6</t>
  </si>
  <si>
    <t>eafe27bd-217b-42fe-80a1-5826189baefb</t>
  </si>
  <si>
    <t>0e7d7225-4bfd-48d6-9de8-5e5ed3b90037</t>
  </si>
  <si>
    <t>563a26c1-503a-43d9-ad08-f6b1d89cde94</t>
  </si>
  <si>
    <t>f8d5d984-46c0-4696-8409-b077c48f4754</t>
  </si>
  <si>
    <t>6a250ad6-65fb-4972-8d06-3eb970d6dfa8</t>
  </si>
  <si>
    <t>797450ab-fb0b-4c8b-b69f-1d1e40328c4f</t>
  </si>
  <si>
    <t>def69679-0c3c-4d3a-89e1-1d0c0814231b</t>
  </si>
  <si>
    <t>8a527a24-f69d-4535-8408-5e6427e4b8e3</t>
  </si>
  <si>
    <t>21c535d2-48db-49d4-8edf-8a3441db21b0</t>
  </si>
  <si>
    <t>b671b3ae-174c-4953-b3ce-f47743b6852e</t>
  </si>
  <si>
    <t>03caaa35-da33-4c3e-8c54-89ee390e4dab</t>
  </si>
  <si>
    <t>eff9b66b-a733-4d76-b2e1-c69576432ef9</t>
  </si>
  <si>
    <t>e20a04bc-3ea4-447d-880c-3a93cbb68ef1</t>
  </si>
  <si>
    <t>8e1cf4a0-bcc4-49ef-9cd3-af68b8c9e704</t>
  </si>
  <si>
    <t>61172b5e-164d-4a58-89a3-3b27a97e9119</t>
  </si>
  <si>
    <t>5909ab6b-638d-4d4e-b9aa-f24ef56153b8</t>
  </si>
  <si>
    <t>b8935b82-79f2-4370-988d-91a87e603be4</t>
  </si>
  <si>
    <t>21d7caf0-93f9-4dba-9474-e929e08d65d0</t>
  </si>
  <si>
    <t>c7c002df-fd37-4627-92bd-86c74b228d7a</t>
  </si>
  <si>
    <t>9e5a4b8a-18bd-48ba-8eb7-79ea45e620d8</t>
  </si>
  <si>
    <t>fbdd5b95-494d-49cd-8c28-4c8799471211</t>
  </si>
  <si>
    <t>a5e06ed3-7ac2-49b6-b9e4-5dde7542552f</t>
  </si>
  <si>
    <t>3f868e84-29ef-450d-9951-c695648b23e0</t>
  </si>
  <si>
    <t>ff2b1cce-317f-4fb3-b669-7a0c33fb2bb9</t>
  </si>
  <si>
    <t>1184d73a-4087-4da9-a69e-0a04e4f61756</t>
  </si>
  <si>
    <t>83eabbf4-d3a8-4b8e-8b7e-547359ed4375</t>
  </si>
  <si>
    <t>65161582-b5b7-4ce4-8416-2055fcebe7c3</t>
  </si>
  <si>
    <t>de40428c-4b5c-4ac7-a9f5-ea39990c5027</t>
  </si>
  <si>
    <t>cf93aeba-3b5d-4073-9678-f0c88c8e35f1</t>
  </si>
  <si>
    <t>2ab28cdd-ede1-4dc8-b3d8-7b64c9969a2f</t>
  </si>
  <si>
    <t>8c7ff917-94f6-46a3-9d90-238b5730086e</t>
  </si>
  <si>
    <t>eff2bda8-ce28-406a-8d37-62cd4006c8f4</t>
  </si>
  <si>
    <t>bafcc8a1-f3da-4789-b298-a89f96d8606a</t>
  </si>
  <si>
    <t>3c59ccd4-b323-49e8-8812-83717b7aee99</t>
  </si>
  <si>
    <t>26715e0a-9c79-4c2f-aa87-f909b8f6b887</t>
  </si>
  <si>
    <t>2344f9a8-d372-406e-8603-9c190346f941</t>
  </si>
  <si>
    <t>41a6650a-f360-48af-8964-9b296b1e70a0</t>
  </si>
  <si>
    <t>b15ee25a-4a85-43f1-be5f-077d496ffe06</t>
  </si>
  <si>
    <t>d424eb62-4a19-4ede-bbef-1466ef1bb086</t>
  </si>
  <si>
    <t>94c39b84-9077-41f7-8766-631df7a3b128</t>
  </si>
  <si>
    <t>f4783de3-1d4b-43a1-91f6-327a81c4e29f</t>
  </si>
  <si>
    <t>d97f060e-e960-43e4-b13d-a927ba71c588</t>
  </si>
  <si>
    <t>3fb2f9cf-5f1b-4f1f-a83e-36b1d424d4e0</t>
  </si>
  <si>
    <t>4ae98f2d-520b-462c-a7b2-4c9357ae7ddc</t>
  </si>
  <si>
    <t>7b9cc1b4-df4c-4ad9-ad2d-e4d1393eb6bf</t>
  </si>
  <si>
    <t>71e82b49-4b6c-4b6c-8d6c-15e19fcf0edc</t>
  </si>
  <si>
    <t>338bea95-9af0-41f0-a072-c3e9e5394e7d</t>
  </si>
  <si>
    <t>6891cbe3-3d20-44ec-84de-bbbffe698232</t>
  </si>
  <si>
    <t>eb746043-d771-496b-b969-50cf5bd07d31</t>
  </si>
  <si>
    <t>ad5ea430-7762-4c93-be7f-22e61990a752</t>
  </si>
  <si>
    <t>fd9056fc-aa16-4ea1-958d-8137be6d7f54</t>
  </si>
  <si>
    <t>9b0023e6-6ab0-4dbf-8ee6-5f27f36ba787</t>
  </si>
  <si>
    <t>dd33279f-d42b-4868-bc51-aa80c7793694</t>
  </si>
  <si>
    <t>d272c167-6cd3-49d7-ae8f-1ffa0f2936bf</t>
  </si>
  <si>
    <t>0bb77f81-6507-4342-bc8c-e8abad3b63a8</t>
  </si>
  <si>
    <t>acae5b65-e0d5-479d-8620-24bae857f2ec</t>
  </si>
  <si>
    <t>27aeac60-002c-453e-8214-5bcbbeee7bf2</t>
  </si>
  <si>
    <t>e02b9184-69db-4b1b-ad77-3e813530e170</t>
  </si>
  <si>
    <t>25865b01-4cfe-4d72-b14b-c1cc74ec719d</t>
  </si>
  <si>
    <t>556d9719-4595-4546-9faa-9c38dc40fe52</t>
  </si>
  <si>
    <t>5d3d6175-7d40-42a8-bc8a-c02abc5f0a10</t>
  </si>
  <si>
    <t>68e4bd32-ae58-4985-929c-0af040d0944d</t>
  </si>
  <si>
    <t>19fdf9d0-9391-4057-8eb3-9b66534d810b</t>
  </si>
  <si>
    <t>86275c73-ce61-430d-9559-7e5a169b628d</t>
  </si>
  <si>
    <t>f1c0a679-bab6-4ba5-8d9a-a99e3e729331</t>
  </si>
  <si>
    <t>d07b170e-2c2b-42a6-99f7-b0b0719210cd</t>
  </si>
  <si>
    <t>d45f01ef-c4f6-4efd-ac12-c39af8ebe3d6</t>
  </si>
  <si>
    <t>7ff5e151-dc77-4e57-ae22-06aa08c9537b</t>
  </si>
  <si>
    <t>1bfee4d0-0d08-4690-be12-f9e8b5eb343c</t>
  </si>
  <si>
    <t>dbe465ed-c024-42d7-8882-ac121ecd0807</t>
  </si>
  <si>
    <t>d424cbc8-b633-4f55-83ae-6fdfb17fb9bd</t>
  </si>
  <si>
    <t>f986945c-bd84-4222-9a09-069ada4669b4</t>
  </si>
  <si>
    <t>ee1e28e8-d4de-4429-af9d-1b97b252838c</t>
  </si>
  <si>
    <t>bde48517-1f20-4c7b-b3ac-de290475c608</t>
  </si>
  <si>
    <t>68887bf1-be48-4ffc-b18d-7df33cdb5280</t>
  </si>
  <si>
    <t>358f41c9-281c-40be-8d6c-b78ff526a0a1</t>
  </si>
  <si>
    <t>79f93b31-37df-493e-8763-18e497e43999</t>
  </si>
  <si>
    <t>50a87d27-3aae-4a88-a42c-24b8647fd0de</t>
  </si>
  <si>
    <t>a09c8b0e-e913-4112-a7ae-097b566d4935</t>
  </si>
  <si>
    <t>c997d502-c944-4ab6-bf3c-a9ce4bb1da7e</t>
  </si>
  <si>
    <t>4a577876-320c-49a2-b2ce-084a61a26a45</t>
  </si>
  <si>
    <t>6e74b286-b9ba-42de-bf3a-f8d47164d2c5</t>
  </si>
  <si>
    <t>70440c1e-f3d0-4b6a-bc5b-46edb94ec6b8</t>
  </si>
  <si>
    <t>ec1a7661-4943-4eaf-aede-48043e1e7838</t>
  </si>
  <si>
    <t>841e1b75-fe4a-4623-bb97-2707dcabe99c</t>
  </si>
  <si>
    <t>365d4798-b223-455e-9da7-f79aaa50bb27</t>
  </si>
  <si>
    <t>34bb03dc-cae0-4941-ada4-0c4dabba33f4</t>
  </si>
  <si>
    <t>4ab1136d-d584-4e05-acbe-8e63b8d8cbcf</t>
  </si>
  <si>
    <t>709a81b1-8314-4f06-887e-e0e1cb3112ed</t>
  </si>
  <si>
    <t>35b65727-46c5-4a16-b9ee-8dd5cd0c648e</t>
  </si>
  <si>
    <t>9848155e-f78b-45f0-81ac-fc1f0e513119</t>
  </si>
  <si>
    <t>eceae804-6f96-4893-b6b7-ce11ee676716</t>
  </si>
  <si>
    <t>b6f8551b-622a-4245-8c22-b65b1f2d4d38</t>
  </si>
  <si>
    <t>064b18e6-3f1c-486f-aed5-8b1d333cad37</t>
  </si>
  <si>
    <t>32156148-e693-49dc-8016-5556a2def9c7</t>
  </si>
  <si>
    <t>bbb0870f-f84b-42d2-9482-2350ba294ec8</t>
  </si>
  <si>
    <t>b3f74009-f0b0-497f-b4c5-2991728d166a</t>
  </si>
  <si>
    <t>75232917-471b-4e18-a531-5c264b5c5e56</t>
  </si>
  <si>
    <t>763f5b7e-df26-40bd-b214-4f355228e88c</t>
  </si>
  <si>
    <t>95978e1b-845a-43e1-bf2c-b82591f4700d</t>
  </si>
  <si>
    <t>646c3af0-d651-4abc-b8ef-874b6740d2e8</t>
  </si>
  <si>
    <t>0a3f5f8c-bfd7-4398-92e9-d1b40310afa8</t>
  </si>
  <si>
    <t>c2630dda-a36d-4148-b38e-4524167671bd</t>
  </si>
  <si>
    <t>12ee016a-baf6-439f-93f6-5c86742171ed</t>
  </si>
  <si>
    <t>8fb9687a-7346-4a7e-a0a2-8677b6debc65</t>
  </si>
  <si>
    <t>d9efd8d9-6dd6-4c1f-af26-429e8a3edf78</t>
  </si>
  <si>
    <t>6f4a1ced-1ce4-4874-ae01-2ba820e675c9</t>
  </si>
  <si>
    <t>94dfc63c-34c4-4c87-ad9f-5078aee5b5db</t>
  </si>
  <si>
    <t>a9ca4af0-0c92-4e88-beea-5435e3d7a4c7</t>
  </si>
  <si>
    <t>f4369828-0582-4f18-b49e-1f3dcb886d0e</t>
  </si>
  <si>
    <t>354e8fab-55d5-40f4-b6e5-c45af29ccd37</t>
  </si>
  <si>
    <t>bd39b2d6-aa03-4e50-9f2b-eb5593bb7a7d</t>
  </si>
  <si>
    <t>89e012fd-c5fb-43d3-8b40-3bbe4936898a</t>
  </si>
  <si>
    <t>c9541bcc-a9a5-4732-af0c-0ce3ebb5d7f6</t>
  </si>
  <si>
    <t>49c8ca7c-16db-4448-b631-051535181b3c</t>
  </si>
  <si>
    <t>f808ab71-566f-45e8-8cde-270128a74b8c</t>
  </si>
  <si>
    <t>24f5767f-e5d1-47d3-82bc-bd502a78241a</t>
  </si>
  <si>
    <t>0ac30d59-d1fc-442c-ae55-f5aa7dfbb367</t>
  </si>
  <si>
    <t>ce5a5c1c-7446-4399-8d6c-a8813603f171</t>
  </si>
  <si>
    <t>a0cae4a9-025d-4215-b407-d4c8ef108d50</t>
  </si>
  <si>
    <t>7ca4cd27-ecd6-4d04-8995-787e49f4ac63</t>
  </si>
  <si>
    <t>23ea1ec2-c89d-40cb-8b30-0c564a0972d7</t>
  </si>
  <si>
    <t>db43fa79-004f-4321-8b2f-0f0dd63901ed</t>
  </si>
  <si>
    <t>a74a81b3-a025-4954-a093-7c8e93c12dea</t>
  </si>
  <si>
    <t>d80b4eb7-647f-4c76-b49a-762bb38cdc17</t>
  </si>
  <si>
    <t>3f1a1b1d-50d1-4156-a920-40b1a159318d</t>
  </si>
  <si>
    <t>9c60a2fa-0caa-4773-8efa-7739de25ec5d</t>
  </si>
  <si>
    <t>57803728-6acd-4c71-89c6-a2944fe43a59</t>
  </si>
  <si>
    <t>69e9e17e-85f7-4d22-adbb-63da156d7ee8</t>
  </si>
  <si>
    <t>899543f1-78c9-4cc9-a606-ccc22349f1a6</t>
  </si>
  <si>
    <t>8a518e3b-bfe5-4bd1-a58a-2373978b41b3</t>
  </si>
  <si>
    <t>e009a066-93a1-45f4-8085-327417007e3a</t>
  </si>
  <si>
    <t>ca6c6986-d11d-4c96-8eaf-31beb88a1321</t>
  </si>
  <si>
    <t>94a0c368-f18e-4f81-a8ee-9c06ffcd6bbb</t>
  </si>
  <si>
    <t>c86c4b81-a07a-4fb3-9e83-ad7ab04cf5ba</t>
  </si>
  <si>
    <t>46251930-4777-41b5-9333-3374c65dbf68</t>
  </si>
  <si>
    <t>5b8f8c08-4c55-45ab-b632-06d7a7e77572</t>
  </si>
  <si>
    <t>58587de0-0d5f-43ba-9b17-86bcc79c4d93</t>
  </si>
  <si>
    <t>b5353311-e1ef-4af7-a7f0-8e197ba8234c</t>
  </si>
  <si>
    <t>5abb78c9-9cf7-4401-b439-62961d522a8f</t>
  </si>
  <si>
    <t>e4c2bf91-4c25-4c2b-a145-4979fa933491</t>
  </si>
  <si>
    <t>db65133c-72be-4c91-b42a-beb13bd84391</t>
  </si>
  <si>
    <t>ec426650-9644-4c05-aa2c-f841303b68b4</t>
  </si>
  <si>
    <t>4677b68f-02ba-45e9-a4a1-aeed3e7b4ba8</t>
  </si>
  <si>
    <t>b3e7aa89-16b4-4d1c-872b-38bf2278e5ea</t>
  </si>
  <si>
    <t>d9c7eb97-1939-477d-a08a-7a53ab669701</t>
  </si>
  <si>
    <t>989d1a04-1b2f-4e92-ae8b-f8e8f0a0043f</t>
  </si>
  <si>
    <t>81aae9dd-bc06-4c3f-8c1e-ab935fa339c8</t>
  </si>
  <si>
    <t>98de4158-d49d-4c22-a7f0-c97c07990a31</t>
  </si>
  <si>
    <t>3ea1397e-fe84-4db1-bb32-2be0d5dc8b32</t>
  </si>
  <si>
    <t>14c9f463-023a-48ee-a14f-e75ff5fc0e6d</t>
  </si>
  <si>
    <t>072ed846-f3dc-4746-97fe-3113c1e89e86</t>
  </si>
  <si>
    <t>49677d01-ffc8-41d9-b231-5018ca226f0a</t>
  </si>
  <si>
    <t>cb3f576b-23dc-4d06-8fca-72b2f1557fa4</t>
  </si>
  <si>
    <t>12203dca-762f-4fd9-aeca-d664367297c1</t>
  </si>
  <si>
    <t>8420dd99-cf96-48c2-accd-a5777f8eeadd</t>
  </si>
  <si>
    <t>8bbfa51c-0ff4-48ba-b78f-52787752396b</t>
  </si>
  <si>
    <t>758f2435-6527-4fcc-b597-a2ea693843eb</t>
  </si>
  <si>
    <t>a80a4328-7d57-49cf-8099-3bab6350d8a4</t>
  </si>
  <si>
    <t>e24fe33f-12e6-4971-b86b-d10c9ddb69c1</t>
  </si>
  <si>
    <t>cde73b9b-7774-43b8-b4da-2f5f040701a7</t>
  </si>
  <si>
    <t>e0210cf5-ab8c-4eaa-bea5-8299121e5a01</t>
  </si>
  <si>
    <t>31ebd274-cfeb-4a0b-93bd-ac40243f6f0d</t>
  </si>
  <si>
    <t>51845dd3-cadc-4c61-adee-946b54481518</t>
  </si>
  <si>
    <t>01bc3a6a-53af-44d7-bb82-e59747127dfb</t>
  </si>
  <si>
    <t>89672f2e-f2dd-4d08-b406-6ff563e61bf8</t>
  </si>
  <si>
    <t>99b6d4b3-9cfd-4005-a172-3130ecf40769</t>
  </si>
  <si>
    <t>d58b8326-49d8-47a6-804d-e09fa318a4f1</t>
  </si>
  <si>
    <t>eac03d3d-5bf8-413a-95df-8f57508a7fb7</t>
  </si>
  <si>
    <t>cd1c2cfd-3689-4655-b86e-88ff6b779993</t>
  </si>
  <si>
    <t>e7fc4536-5c54-47d8-991c-389f542ac40a</t>
  </si>
  <si>
    <t>175b22d1-eebc-4033-8071-16eaa735ff0c</t>
  </si>
  <si>
    <t>19307ba3-f239-4d34-926b-ee3575c3d7e0</t>
  </si>
  <si>
    <t>07768d41-0102-45e5-a965-e03a240c9238</t>
  </si>
  <si>
    <t>8c0b6d03-4b21-40ee-a505-8ca717206118</t>
  </si>
  <si>
    <t>2889d799-c763-4d1a-b6f5-8ac15cc55d6d</t>
  </si>
  <si>
    <t>1bc16c9e-0c23-4db7-896e-97b673ee2384</t>
  </si>
  <si>
    <t>12539f32-a106-4736-b72e-8775ff015984</t>
  </si>
  <si>
    <t>c15e147e-136e-4110-9204-ea32d3a4b0f4</t>
  </si>
  <si>
    <t>2a19873c-587b-4bd9-bbc4-ea0b5aec9fdc</t>
  </si>
  <si>
    <t>k5</t>
  </si>
  <si>
    <t>bf4f4127-d489-47dc-840a-6f3fea5c24e8</t>
  </si>
  <si>
    <t>4279d396-abf8-4916-925a-b5f7007e4cfc</t>
  </si>
  <si>
    <t>06900070-5f36-406b-aa28-8b2ce39d4cc2</t>
  </si>
  <si>
    <t>c9705324-3089-4036-89c4-1d887e204227</t>
  </si>
  <si>
    <t>88435ac4-b91c-461e-a9b9-4e7b6ef0a0bc</t>
  </si>
  <si>
    <t>l5</t>
  </si>
  <si>
    <t>15baa680-b119-412d-817a-57fcce27f31d</t>
  </si>
  <si>
    <t>59ab51b6-c269-48a9-a556-97205b559f9d</t>
  </si>
  <si>
    <t>b4c990e6-43be-4e7b-ab51-70ae41930654</t>
  </si>
  <si>
    <t>53b55093-af44-4b94-a348-8771cee2bf95</t>
  </si>
  <si>
    <t>09a50b11-c505-4f9a-ad67-ac48451d4351</t>
  </si>
  <si>
    <t>m5</t>
  </si>
  <si>
    <t>339bb38c-52bd-4b7a-84ab-c91fbf77c812</t>
  </si>
  <si>
    <t>4d77641f-31c3-4b18-a837-c5c9012e08b6</t>
  </si>
  <si>
    <t>9b5a75b9-bb50-4eb9-9a35-97bd445e1f53</t>
  </si>
  <si>
    <t>1e9be567-b765-4cfd-9956-1e8b34ed152f</t>
  </si>
  <si>
    <t>5e2c5388-0e08-4406-98f5-cd446ed46bc3</t>
  </si>
  <si>
    <t>9a0f2d59-6964-462b-8c8b-9d6738e871f2</t>
  </si>
  <si>
    <t>847e9460-6db6-429a-b5c9-4f615f02dd48</t>
  </si>
  <si>
    <t>8da364b1-4262-4037-a038-7610c3e9c451</t>
  </si>
  <si>
    <t>007ef517-5a6e-4a4c-8a5d-c45abcbb1549</t>
  </si>
  <si>
    <t>edce59f3-2349-4498-bd85-5be71cb2c921</t>
  </si>
  <si>
    <t>bb9acd0a-d8f3-4aa7-9056-2bcbbbf4cfa2</t>
  </si>
  <si>
    <t>755de2e3-e2f8-4ea4-9af2-aa4ea03b75bd</t>
  </si>
  <si>
    <t>05e9278c-4b76-4e10-9de5-7847993f4439</t>
  </si>
  <si>
    <t>9c22babf-4c40-4f5b-9054-3a6cbf981214</t>
  </si>
  <si>
    <t>9aa423f9-5ffd-4770-8414-b0a3ab67044f</t>
  </si>
  <si>
    <t>d3bed24e-3432-458d-a192-2ba71de8905c</t>
  </si>
  <si>
    <t>a467fc21-e62d-4b27-b2d7-e93288659cec</t>
  </si>
  <si>
    <t>d7df00ff-407b-4cee-b6df-d22d0e6e6b46</t>
  </si>
  <si>
    <t>5d74c0ca-83a1-402b-9985-a2a313dbd5b0</t>
  </si>
  <si>
    <t>10a05ab1-f4f9-4411-9a6a-82b25f33f7c8</t>
  </si>
  <si>
    <t>01e4cc79-bc6d-4c3c-9d91-a04af8d46eff</t>
  </si>
  <si>
    <t>014906a3-66cb-4919-90e8-7ab379c2c37b</t>
  </si>
  <si>
    <t>2458a61e-a8db-42c1-bcfc-ebc3e469a919</t>
  </si>
  <si>
    <t>556e30ed-976b-4980-9924-8ad36c5c15e4</t>
  </si>
  <si>
    <t>716b0176-f5a6-435f-a026-73c74c2e090b</t>
  </si>
  <si>
    <t>aeb17e23-13fe-45e7-9d60-0253f9146a56</t>
  </si>
  <si>
    <t>bbec27fc-5bdf-475e-a4c4-88d9e4beeff7</t>
  </si>
  <si>
    <t>b5c1cf91-f378-4a79-9f79-df8ad9ef48fe</t>
  </si>
  <si>
    <t>071ebefb-0718-4e68-a269-89b407146fa6</t>
  </si>
  <si>
    <t>c7afbf61-7932-4654-8ddf-58af93da1871</t>
  </si>
  <si>
    <t>02407db7-f1be-4f61-8d2e-76cd9bce9bec</t>
  </si>
  <si>
    <t>cdff3f56-7aa6-41de-b25c-3767c7f16bc9</t>
  </si>
  <si>
    <t>efc6d01a-07fa-438a-8fa0-e63e9e1d3ecc</t>
  </si>
  <si>
    <t>cb0a9b01-5ca4-4544-946c-1dcac1264809</t>
  </si>
  <si>
    <t>dc363711-c443-4980-94da-485f17c10e27</t>
  </si>
  <si>
    <t>9615dd75-2337-4784-a3b8-d8a250f70fbe</t>
  </si>
  <si>
    <t>b14528c4-8e8c-410e-b9df-2f78f7da81b8</t>
  </si>
  <si>
    <t>7853d6f2-bd90-4bde-ab99-eb094cd88714</t>
  </si>
  <si>
    <t>dcfe8181-5725-45a0-a6f0-07f26410c322</t>
  </si>
  <si>
    <t>7196cd38-b2cf-427f-abf2-cdb302db9122</t>
  </si>
  <si>
    <t>3a7afdfa-7571-4694-b73d-aa5c6ecbe000</t>
  </si>
  <si>
    <t>166df64b-1a2f-4728-bc18-7a332d5aa6e9</t>
  </si>
  <si>
    <t>78504974-63e6-493d-94e0-394b0f714495</t>
  </si>
  <si>
    <t>456c6e46-c98e-46c3-a0a1-5a60a3b866e6</t>
  </si>
  <si>
    <t>d54d494a-0b26-4747-a716-db277ca37aa4</t>
  </si>
  <si>
    <t>3d2db976-5cf7-4813-b51b-2aba80c43ec8</t>
  </si>
  <si>
    <t>28b4f75f-2adc-4355-b1cd-472e3f76128f</t>
  </si>
  <si>
    <t>6db0bf0f-9d0c-4f2e-b128-683abcc6035b</t>
  </si>
  <si>
    <t>40b9efe5-49bc-4aec-81c2-14a85faeee27</t>
  </si>
  <si>
    <t>34719aff-392b-44f3-8727-2e51e4f47aab</t>
  </si>
  <si>
    <t>efa7d2d1-321f-4701-9e69-f9bb5d1599fe</t>
  </si>
  <si>
    <t>dc628a73-48c7-4644-b5d9-cd60642eedec</t>
  </si>
  <si>
    <t>6303b0e6-69ae-4b45-a03e-5d1c4bf692fc</t>
  </si>
  <si>
    <t>91646b65-e251-4efc-82fd-b08b3a8f3619</t>
  </si>
  <si>
    <t>dce3963b-77a2-4901-82d2-205f54d34a65</t>
  </si>
  <si>
    <t>de55ea02-de88-4bd2-b2c2-d9b0062bf389</t>
  </si>
  <si>
    <t>9cd89ac8-ae3f-4086-94d9-8caec1056272</t>
  </si>
  <si>
    <t>75f508ab-7278-4eb0-ba89-512cb1d2160c</t>
  </si>
  <si>
    <t>7dfe26a7-b8f2-455f-8a63-f5b96f7f0031</t>
  </si>
  <si>
    <t>8e8e8d24-3bdd-4247-b029-70df69cf5abe</t>
  </si>
  <si>
    <t>aacf176a-b026-4f2b-8c80-afdcefcb1b37</t>
  </si>
  <si>
    <t>1651e021-e4f7-45ac-93bf-7c65d9f3a2cd</t>
  </si>
  <si>
    <t>0037ae0d-351f-4273-ae64-b031861a5d53</t>
  </si>
  <si>
    <t>833690e0-1026-47c2-abf0-974906f113e9</t>
  </si>
  <si>
    <t>0ca04bb5-a7d9-4e6a-963e-6f6d5a44695f</t>
  </si>
  <si>
    <t>f90b2bb0-105f-4a9f-a4b3-ea3dfd57caa4</t>
  </si>
  <si>
    <t>eef38425-5122-4353-8a3c-5bdefd664385</t>
  </si>
  <si>
    <t>2c272692-6ae7-435f-8359-ecb5522d9f70</t>
  </si>
  <si>
    <t>197a9afb-9008-40e1-8df9-c3e47b62554e</t>
  </si>
  <si>
    <t>37b7ffc4-6cab-4bc7-9a8b-6ec46e095a6a</t>
  </si>
  <si>
    <t>2835d09b-bc3f-4b74-a1e2-159c618aa227</t>
  </si>
  <si>
    <t>d7dff4c9-dd30-489b-bde6-2eff98a90e95</t>
  </si>
  <si>
    <t>7c2e6213-9840-477a-8635-1204543c8980</t>
  </si>
  <si>
    <t>93f255d7-0298-4bef-a171-90d758988fe1</t>
  </si>
  <si>
    <t>7dd28e30-9bd1-43a8-a695-bb9367674b01</t>
  </si>
  <si>
    <t>14548a9c-fd48-4e09-99fa-8cc900718066</t>
  </si>
  <si>
    <t>773c7c21-b543-4309-b440-b851ca296fd0</t>
  </si>
  <si>
    <t>a01dcc86-50ce-4619-a17d-e566563c116c</t>
  </si>
  <si>
    <t>3274502a-e3ab-4134-b7ed-577cd19eb8c1</t>
  </si>
  <si>
    <t>6e693f26-a423-4f8d-808d-97151f3a8253</t>
  </si>
  <si>
    <t>6396e9f7-bddd-4bce-af30-a08ab37afff4</t>
  </si>
  <si>
    <t>b75f0fd0-76c0-4e8a-93c1-a69b19fabb8f</t>
  </si>
  <si>
    <t>2db03b60-a79f-4d44-888a-ea19ab70e471</t>
  </si>
  <si>
    <t>655bff92-061c-471b-a722-59cbbeacb316</t>
  </si>
  <si>
    <t>5223a2d0-4c0a-4466-a70f-7214770308af</t>
  </si>
  <si>
    <t>5a48bbf3-d768-4ac8-8985-4830c43aea2c</t>
  </si>
  <si>
    <t>c52e6293-6280-4506-b0c4-5e17a2de9346</t>
  </si>
  <si>
    <t>cf276588-d5d6-4364-aa50-52a06eaaf4aa</t>
  </si>
  <si>
    <t>b0ed482e-3f24-466a-bf0a-39263769719c</t>
  </si>
  <si>
    <t>9eb3b300-3ba5-43c8-b8fa-a590551e4c26</t>
  </si>
  <si>
    <t>36830b41-5d9a-436a-bab6-5d64f68cf376</t>
  </si>
  <si>
    <t>17558808-b32b-4466-b6d0-cc2b9fe0b3ff</t>
  </si>
  <si>
    <t>64adac40-668c-470f-9ef9-e845c1c3e956</t>
  </si>
  <si>
    <t>a7489362-ee6f-440c-b965-590bbefaf35a</t>
  </si>
  <si>
    <t>e363dfd3-5126-4312-bfe8-17c252782614</t>
  </si>
  <si>
    <t>588fde8c-6463-4fb8-a32b-9dae3b9bfd88</t>
  </si>
  <si>
    <t>561a9107-8735-4af3-9a51-ba54e5b0c395</t>
  </si>
  <si>
    <t>a5cf288c-fc89-479a-aa1c-42226f034094</t>
  </si>
  <si>
    <t>8e3b53a3-7d8f-4ef5-ad31-ae0a6046f2c2</t>
  </si>
  <si>
    <t>e3ff9a3d-0b34-498b-ac08-c85d5f8f7f25</t>
  </si>
  <si>
    <t>b86a9fb4-8ba6-4c35-a55e-ffe1ad1f2e22</t>
  </si>
  <si>
    <t>7c948723-61ee-4ba3-b600-20682d278337</t>
  </si>
  <si>
    <t>67f027ac-a6e7-47c8-b3bd-b2327bdb0554</t>
  </si>
  <si>
    <t>e6f1090c-4590-4e8a-a37a-1dba45932388</t>
  </si>
  <si>
    <t>ce583ac9-e5b1-4e5b-aeee-6e4e44048978</t>
  </si>
  <si>
    <t>dccc8d16-37dc-41df-ba0c-7a42f1746881</t>
  </si>
  <si>
    <t>92edd90b-b600-4701-8431-1b9179ebe5b1</t>
  </si>
  <si>
    <t>69e01f8e-9418-4cea-8c4a-fcd02b44e8a7</t>
  </si>
  <si>
    <t>e57305de-afcc-47fc-8e0c-b71db72e0943</t>
  </si>
  <si>
    <t>13f90e53-1136-4056-9d8e-b9d30cc35e13</t>
  </si>
  <si>
    <t>d78eb7a1-6015-4527-bef8-d46794d5daf8</t>
  </si>
  <si>
    <t>63539724-9b52-4efc-b35a-81d14bae6f62</t>
  </si>
  <si>
    <t>1f325562-4ad6-4169-9ea3-b295edecd1d2</t>
  </si>
  <si>
    <t>557e8c19-2493-4f9f-9135-c22e70536e8d</t>
  </si>
  <si>
    <t>0720266a-a3e9-4ad1-b0a3-39ac6ca9976d</t>
  </si>
  <si>
    <t>562392a7-d95b-4ec0-a06a-709d96320d2e</t>
  </si>
  <si>
    <t>11d2b8db-aa36-4f18-8de7-570567ea8769</t>
  </si>
  <si>
    <t>2fd471d7-3b41-4f38-b87c-3733984edf79</t>
  </si>
  <si>
    <t>6ed5bcb9-33be-4ed8-b86d-c7b22c767aed</t>
  </si>
  <si>
    <t>47072b74-d684-47ea-856e-597138c3a6a3</t>
  </si>
  <si>
    <t>4a1be95c-420a-4efc-a458-2c893b5302b0</t>
  </si>
  <si>
    <t>504b8fe9-f63f-4796-96fb-d31af2c73f8c</t>
  </si>
  <si>
    <t>4c404368-c9ba-433f-8a2f-16024350371b</t>
  </si>
  <si>
    <t>e486a553-9b98-47eb-9fa2-654d5070c262</t>
  </si>
  <si>
    <t>f6ef8df9-e4fc-4182-bf8a-44c3ae498391</t>
  </si>
  <si>
    <t>38297d6e-efa0-47d0-8881-6c0c7f1dc7aa</t>
  </si>
  <si>
    <t>748ab4ac-401c-48c4-8a95-24da47ce35f2</t>
  </si>
  <si>
    <t>7ee2b1f5-b320-43bf-86eb-2897194eae80</t>
  </si>
  <si>
    <t>386c5b8c-ed6b-4e2e-8df8-f530d8bae1dd</t>
  </si>
  <si>
    <t>77a623af-6145-4d1b-bab1-eb783d5ca92f</t>
  </si>
  <si>
    <t>3feeec61-e17e-401c-90a1-90371c63305b</t>
  </si>
  <si>
    <t>849c0d35-4d22-4de0-a9ea-0adf8aba4736</t>
  </si>
  <si>
    <t>e8d6dbf2-85d9-447f-95fa-9ea956200368</t>
  </si>
  <si>
    <t>e23aea96-b4b6-494a-b200-242cb1b0561d</t>
  </si>
  <si>
    <t>bb21be0f-b38b-4efe-8a5e-58fd8d8f246c</t>
  </si>
  <si>
    <t>674ac47a-25b6-4ab5-96d1-c51fe52b8780</t>
  </si>
  <si>
    <t>2b75bede-92d4-48a3-8354-4faf22877999</t>
  </si>
  <si>
    <t>f7c561aa-c663-45fe-bd1b-abaf16eb12a8</t>
  </si>
  <si>
    <t>64e664d8-d15a-479f-bcb7-b0d6480d664f</t>
  </si>
  <si>
    <t>47bac189-8e49-45f6-9f07-cb06745cb8fe</t>
  </si>
  <si>
    <t>992fd3f8-2d7b-492b-be61-b0f04416067d</t>
  </si>
  <si>
    <t>0af25914-6f81-4949-8543-26092701d2d1</t>
  </si>
  <si>
    <t>efe0fcb3-6bc8-4fb6-a3e1-2083d4de42e1</t>
  </si>
  <si>
    <t>87d64e0b-3c33-48eb-8425-dcf1156de2e8</t>
  </si>
  <si>
    <t>53241f5e-04b4-4828-8e13-35bcb72de1a4</t>
  </si>
  <si>
    <t>319735c9-67cb-4ee9-9603-985c3a1d6d9a</t>
  </si>
  <si>
    <t>e91d0033-47b5-4f64-a9bc-9c425fd70f4d</t>
  </si>
  <si>
    <t>a6bf9a2d-fe34-4a26-b9c0-3cc231577628</t>
  </si>
  <si>
    <t>4fe46050-df58-4d5f-a1c6-1b62bc2268a9</t>
  </si>
  <si>
    <t>eea89add-8355-4321-8476-a4fef3ee5911</t>
  </si>
  <si>
    <t>65693996-49ef-49fa-970e-d219e98b9bd6</t>
  </si>
  <si>
    <t>e0a314c6-293e-46e5-aeaa-12b8578a2964</t>
  </si>
  <si>
    <t>df7c2fb9-5ba4-4b9e-913f-44721cede60c</t>
  </si>
  <si>
    <t>76810bde-51e8-4ca8-8d9b-ed660eeed295</t>
  </si>
  <si>
    <t>893ff194-3553-43e7-b814-300dcd9d19f0</t>
  </si>
  <si>
    <t>a284efb4-1f95-4646-85a1-e8e632accdae</t>
  </si>
  <si>
    <t>5c5e9876-a5e7-49a9-91da-9841cdd59db0</t>
  </si>
  <si>
    <t>2ac4f91b-1b0a-49bd-bcba-371f6ab39b4d</t>
  </si>
  <si>
    <t>df695a32-5b39-48de-ac6a-116d84c2e752</t>
  </si>
  <si>
    <t>1971629c-5848-4562-83da-03ed2e733610</t>
  </si>
  <si>
    <t>10485266-ec2f-4d57-9bce-e2036c3ea76b</t>
  </si>
  <si>
    <t>fb0634a0-3d87-476e-abf1-153142a82748</t>
  </si>
  <si>
    <t>a3610497-d013-41f2-8a05-4f74ba2d6905</t>
  </si>
  <si>
    <t>2690b28e-43bd-44d2-a35d-7d8d217df9b3</t>
  </si>
  <si>
    <t>8b4b8740-f9a3-42df-bab4-4489d2c74180</t>
  </si>
  <si>
    <t>94228159-63b5-4709-84fd-6316a2bdd534</t>
  </si>
  <si>
    <t>9b855dbe-2b48-44f7-9ae6-1a0218141e8d</t>
  </si>
  <si>
    <t>58fd164b-4caa-4547-816b-74e495e8b4f4</t>
  </si>
  <si>
    <t>8697a1bc-10d5-463a-a2af-1ae9509dca5b</t>
  </si>
  <si>
    <t>e403bf73-ff0c-4c42-9674-14d68f6a5f12</t>
  </si>
  <si>
    <t>888c2d47-1ff5-4be6-8930-76e258b1dc69</t>
  </si>
  <si>
    <t>b32a3919-4f9f-41a7-9de3-58a6aa6a4ffd</t>
  </si>
  <si>
    <t>f3af0d99-c9d6-41ca-a722-fcf284e4b145</t>
  </si>
  <si>
    <t>2ebe3867-eb94-4d29-a2d4-c381b0558ca5</t>
  </si>
  <si>
    <t>9f426634-8385-4394-a685-9d6b223e6651</t>
  </si>
  <si>
    <t>c8ee467b-7013-45f8-90b8-8f489b308ac3</t>
  </si>
  <si>
    <t>2436c2c4-1d0b-4b15-85c7-c2492c38e558</t>
  </si>
  <si>
    <t>e5fc6da0-d0c0-421e-b380-714eb6e9bfe3</t>
  </si>
  <si>
    <t>b47271b8-5ddb-457b-bbab-0b81fc20fbba</t>
  </si>
  <si>
    <t>816a0a99-25de-450a-9d95-f53ef813227c</t>
  </si>
  <si>
    <t>0ce3e942-f7e8-40fb-8dfe-6ee9d40ca185</t>
  </si>
  <si>
    <t>2dbbd896-ca93-40b5-8f0b-f9b9ddf81804</t>
  </si>
  <si>
    <t>2a2370bc-3392-45a7-a79f-fcf634bdacf4</t>
  </si>
  <si>
    <t>9cb985cb-98a9-48ad-882a-177b2b401564</t>
  </si>
  <si>
    <t>58b2f0d7-dff9-4112-b3c0-28f5126514a8</t>
  </si>
  <si>
    <t>7763ff06-a2c8-4768-8a3b-eb4624a9a0a0</t>
  </si>
  <si>
    <t>124042cf-5b81-4e3f-916e-999a2cec9503</t>
  </si>
  <si>
    <t>4ca36981-abc9-45ef-88aa-cf9850c48a37</t>
  </si>
  <si>
    <t>d9a6ac00-6c41-4720-ad0b-7eeea865187c</t>
  </si>
  <si>
    <t>4c8d6e9a-8500-4cb1-9387-38596e78e412</t>
  </si>
  <si>
    <t>903ab95c-e22b-4938-bb82-719ee31e36c1</t>
  </si>
  <si>
    <t>0c190d5e-bac7-4204-9edd-a19065073493</t>
  </si>
  <si>
    <t>2a631667-bce1-48eb-8c2a-c4df4f894e14</t>
  </si>
  <si>
    <t>779d265d-31b4-4660-a968-acc5fc2af70f</t>
  </si>
  <si>
    <t>b675667a-4910-446b-b540-27ac1869388e</t>
  </si>
  <si>
    <t>df09054c-ecf4-428f-af1f-37f00ac7d68e</t>
  </si>
  <si>
    <t>297ee303-db4c-43e7-ac49-81b4381b2242</t>
  </si>
  <si>
    <t>a13a1409-ec01-4362-8aae-a6b32ad0f2fb</t>
  </si>
  <si>
    <t>f33427ca-e20c-42e4-8615-8fc5dc048f2d</t>
  </si>
  <si>
    <t>3b96da23-7c3d-489e-84f1-a118a4c9cd10</t>
  </si>
  <si>
    <t>5ee269e2-80e5-4c29-b3db-361d15513894</t>
  </si>
  <si>
    <t>ca667632-4631-4a46-98fe-ff89c70df0c8</t>
  </si>
  <si>
    <t>87518703-43c3-490f-a4c4-b5ba9f2d54ca</t>
  </si>
  <si>
    <t>c834a659-8d84-4948-b307-a40ab808f663</t>
  </si>
  <si>
    <t>948aa99e-9ea2-4d2d-97d4-ded90ee57d3c</t>
  </si>
  <si>
    <t>01355864-ce4b-4a03-b1ec-eb2cbed33ad3</t>
  </si>
  <si>
    <t>70411a07-1c44-4fc8-9f19-e606150e60ae</t>
  </si>
  <si>
    <t>c6e6fbb6-36a6-43f3-a34c-538ff68941bd</t>
  </si>
  <si>
    <t>de6cfc26-7e9e-4f3c-ab28-37e32b3c4461</t>
  </si>
  <si>
    <t>d35b4670-5500-4423-b661-f454a4129ffc</t>
  </si>
  <si>
    <t>fa0715c8-fc26-4d71-9817-2253f60d0828</t>
  </si>
  <si>
    <t>ec5cd5a5-ad4f-486e-9642-1214162e7d7c</t>
  </si>
  <si>
    <t>6de7f5ef-844e-4b25-845b-4ac1a7c22590</t>
  </si>
  <si>
    <t>daae0354-f634-4dbb-8c30-61428a885c41</t>
  </si>
  <si>
    <t>a6cee3c4-f8aa-4844-a7b7-a632d27172a5</t>
  </si>
  <si>
    <t>e7d867d0-f084-4373-9b2a-e70e6fb4e522</t>
  </si>
  <si>
    <t>546437d0-c27e-436c-a46f-60401376a955</t>
  </si>
  <si>
    <t>273d7b81-43bb-4795-b18d-446aeb62b567</t>
  </si>
  <si>
    <t>fd461541-1892-4d85-94c6-9da20bbe8a0f</t>
  </si>
  <si>
    <t>c30ea9bc-0875-43e1-a641-6ad02a176eb8</t>
  </si>
  <si>
    <t>e0fa5b79-c886-472c-bd32-98a38a8b6e6d</t>
  </si>
  <si>
    <t>7c884851-d541-4917-8d95-6c65c7654d6e</t>
  </si>
  <si>
    <t>d5a8b642-bd86-42d8-b6fe-83431e7556e7</t>
  </si>
  <si>
    <t>75697a3a-9b44-4a17-9e4e-2557c1884f2c</t>
  </si>
  <si>
    <t>8f528e50-c25f-4e30-945d-832518268b9c</t>
  </si>
  <si>
    <t>b0cb5681-6e86-4757-9472-2b246a92ee7d</t>
  </si>
  <si>
    <t>f9010e90-a5f6-40d2-860e-002a5d5bfc88</t>
  </si>
  <si>
    <t>925666ce-f7d7-4070-85e5-eee6932816b0</t>
  </si>
  <si>
    <t>e9a8a019-e0a5-4d23-ac10-c7b8aabf18f6</t>
  </si>
  <si>
    <t>8b7883b4-5a96-41b1-8324-18b16aa741a7</t>
  </si>
  <si>
    <t>6a30d826-61b5-4c78-8c1c-9820635555ca</t>
  </si>
  <si>
    <t>8b082fdf-c81f-416d-8131-2c6fa44adc85</t>
  </si>
  <si>
    <t>6254feb7-c9b5-4a91-b8e6-75d8ff3d4b6f</t>
  </si>
  <si>
    <t>7602be2e-3198-47fc-bb98-01278d6399ba</t>
  </si>
  <si>
    <t>431765e0-a0f0-4a47-a964-b9e0fbdbbf8b</t>
  </si>
  <si>
    <t>d3a051e4-4b2f-4c5b-81d4-70c90f7ac742</t>
  </si>
  <si>
    <t>06f6ecb6-4230-4b90-b862-f23ada971f91</t>
  </si>
  <si>
    <t>a8139fbd-4a90-470f-9ba3-580cab45f0b3</t>
  </si>
  <si>
    <t>9827af48-f4a5-4744-94cc-8bcbe26d2da0</t>
  </si>
  <si>
    <t>c468ba78-f135-40a1-89ad-ec3883370f1f</t>
  </si>
  <si>
    <t>b1ab56cb-a9b2-4be6-8f54-6bf51d9a16f7</t>
  </si>
  <si>
    <t>0062a48e-b86e-45b3-9653-46f31e46467a</t>
  </si>
  <si>
    <t>b03bdff2-93cc-4ff3-89e4-82220c998fdd</t>
  </si>
  <si>
    <t>e25733ba-421f-4c6d-a9f9-12d8ffa93c98</t>
  </si>
  <si>
    <t>e19ea56e-225e-4e39-aa5c-1a54d77ffac5</t>
  </si>
  <si>
    <t>2b675437-9b87-4371-a80c-a3839ae15aba</t>
  </si>
  <si>
    <t>4c0dbbc7-33c8-42ed-9f2f-bdb16b251240</t>
  </si>
  <si>
    <t>cfff5dbf-791a-4bd9-af08-cc03f2fbdb42</t>
  </si>
  <si>
    <t>1225d895-1421-4808-ad66-fc11a4ff183e</t>
  </si>
  <si>
    <t>a804a5d6-2676-4f28-90ea-ac243a6382d7</t>
  </si>
  <si>
    <t>9f443e0a-5daf-441d-aa46-c1933fc4794a</t>
  </si>
  <si>
    <t>6a4f8e05-acc4-49af-baf9-2f73ae312d10</t>
  </si>
  <si>
    <t>4a20afd6-e8a0-40c1-a9ac-f473d2459533</t>
  </si>
  <si>
    <t>c27cc561-35e8-4751-bf76-4cdcec321bd8</t>
  </si>
  <si>
    <t>86d6c4ad-7df0-488b-9efe-2d6b8ec8669c</t>
  </si>
  <si>
    <t>9442e13c-69ba-4d19-b5ca-2d7f3a6c2874</t>
  </si>
  <si>
    <t>14b56694-7b69-49e8-b273-9b759342e62c</t>
  </si>
  <si>
    <t>645a4a09-2ebe-4381-a650-804f056e1406</t>
  </si>
  <si>
    <t>4cf0acea-d182-4938-b74d-f2e4528d73f3</t>
  </si>
  <si>
    <t>937538e5-a008-42e4-8949-2dc8c6a4e198</t>
  </si>
  <si>
    <t>f4d7229c-17e4-4f01-8104-11b4209ce158</t>
  </si>
  <si>
    <t>b980fae9-2d35-4a6c-b15b-614597af489b</t>
  </si>
  <si>
    <t>febacdbc-58c6-4f45-8dbd-948c2c210431</t>
  </si>
  <si>
    <t>9ca3d002-8f94-4db4-be6e-acf9227a4763</t>
  </si>
  <si>
    <t>88a55d65-0ca5-417c-92e7-4e8c87e123da</t>
  </si>
  <si>
    <t>20aea645-84e6-457c-89a6-240e5e3e0d03</t>
  </si>
  <si>
    <t>72a172cd-fb18-4e81-91ae-28f747b8d930</t>
  </si>
  <si>
    <t>843d64da-e5b7-4e0b-9655-6466417e1539</t>
  </si>
  <si>
    <t>6039683e-0d7e-4644-a78c-1e01944c3c1f</t>
  </si>
  <si>
    <t>6f70d8da-ec6a-494d-b9ce-84c85c8940ab</t>
  </si>
  <si>
    <t>ae1cb828-074c-4be3-99f0-6cbeba9f1f32</t>
  </si>
  <si>
    <t>aced7549-7e5b-48b5-b1f3-a1eaf676d8a2</t>
  </si>
  <si>
    <t>afaa5943-3062-4f0e-81f9-8e5a269207a8</t>
  </si>
  <si>
    <t>bd1fb885-234a-47c0-90c6-ac45eb8ef950</t>
  </si>
  <si>
    <t>997944c1-2f8c-4ba2-b6ff-321bc99e25ac</t>
  </si>
  <si>
    <t>db68444f-f62d-4297-9eab-1697b4c0a4e3</t>
  </si>
  <si>
    <t>09ea4138-acab-4aca-90fc-5088b6318db9</t>
  </si>
  <si>
    <t>20c03141-0847-4d10-9429-315d2a3febd8</t>
  </si>
  <si>
    <t>0c5511ab-ad6d-40a1-a8b8-12ef463ed457</t>
  </si>
  <si>
    <t>d3efc9f3-ec5d-4375-9207-401f82f58604</t>
  </si>
  <si>
    <t>884b8ac2-c40d-49e0-b2be-4b1170d08c9a</t>
  </si>
  <si>
    <t>0822160e-5346-4633-939d-19361c77c922</t>
  </si>
  <si>
    <t>adadb30e-9b47-4589-8f8b-7182b1f8112f</t>
  </si>
  <si>
    <t>fe88e45a-f990-4feb-bfa0-04aa56646667</t>
  </si>
  <si>
    <t>f8389600-71f5-4f90-8f0c-6eb61dcc1713</t>
  </si>
  <si>
    <t>1b8496ec-ea27-411d-af1b-f8dcbf9685ae</t>
  </si>
  <si>
    <t>da70a4df-087a-4a1a-a6d5-d71d445472dc</t>
  </si>
  <si>
    <t>7e12c996-9cb7-48f4-bc01-42aa98248c32</t>
  </si>
  <si>
    <t>6cbeb8fb-952a-4ee2-9879-0dde019df346</t>
  </si>
  <si>
    <t>dd8d4b50-9533-45ef-b8ee-4547722037fb</t>
  </si>
  <si>
    <t>4bc831c4-c14b-4452-a4b0-970a332c5c21</t>
  </si>
  <si>
    <t>adf6b769-a103-4016-85a1-4ca6e71083f9</t>
  </si>
  <si>
    <t>a3076c2c-0570-4ba4-bf31-bb83c85aaf6e</t>
  </si>
  <si>
    <t>ad8c22f8-aaa2-4650-9e73-3f56e5b8f579</t>
  </si>
  <si>
    <t>47646b65-5de5-4d2e-81e2-ec6278ea5d8b</t>
  </si>
  <si>
    <t>da437fa5-ed63-4197-bf01-fe7340329739</t>
  </si>
  <si>
    <t>45dfb2aa-b34e-44a0-9249-2ac8c9b92f62</t>
  </si>
  <si>
    <t>ed286a88-df97-4d49-bd95-c0e50afc4e74</t>
  </si>
  <si>
    <t>065232ba-bddb-49c7-9786-4f92fd82a78b</t>
  </si>
  <si>
    <t>cc10d14b-2e30-4174-9b73-8aa7d36f6bb9</t>
  </si>
  <si>
    <t>5800eb54-13d8-42f6-85f2-0b4cbb3f7662</t>
  </si>
  <si>
    <t>e4b04a06-ec5b-409c-a480-1f7e5f715254</t>
  </si>
  <si>
    <t>e60f8486-4c35-4f82-8ba9-53b785afcf01</t>
  </si>
  <si>
    <t>7daa008f-1f71-4e40-bd20-070a2ecd209f</t>
  </si>
  <si>
    <t>f675fdfc-c1b2-45f4-bebf-8760222051b8</t>
  </si>
  <si>
    <t>adae75bd-8a89-48fa-a163-594fcb6d133c</t>
  </si>
  <si>
    <t>610bef3c-b527-4220-b6e0-e6346e3d42d2</t>
  </si>
  <si>
    <t>84f42874-a144-4482-b168-3f5608b8b392</t>
  </si>
  <si>
    <t>a95798f4-e35f-47c2-be8e-be14e53a1ba0</t>
  </si>
  <si>
    <t>34eb92e9-2c4c-4006-9bfe-6f49f250d6e3</t>
  </si>
  <si>
    <t>187db9fd-13d6-4308-9701-fd711613a86d</t>
  </si>
  <si>
    <t>e63ec870-6d97-4a5c-9c48-1cd58da460ad</t>
  </si>
  <si>
    <t>e99f6557-3148-4397-b04f-ef2470459a99</t>
  </si>
  <si>
    <t>11170dbb-c989-414d-9f7d-95d3c9da80be</t>
  </si>
  <si>
    <t>75e16847-957e-44d9-b27c-4e2c2f963985</t>
  </si>
  <si>
    <t>70eefe03-c54e-4d28-8b83-30972cb1e7b2</t>
  </si>
  <si>
    <t>665ee28f-f7dd-4536-8d53-608bd519a13d</t>
  </si>
  <si>
    <t>aaf6f6fa-9b5a-4b87-8d41-4f8e2d82c977</t>
  </si>
  <si>
    <t>f076bd6c-2567-4ce3-9ef1-f6d5ba0030a2</t>
  </si>
  <si>
    <t>d24d54b4-f3c1-418b-8b06-45d5155a5e9c</t>
  </si>
  <si>
    <t>e7323570-84aa-4e80-987f-6eaf44e6c29b</t>
  </si>
  <si>
    <t>87c148cf-3a8c-4b8c-a1d2-e8278a28746b</t>
  </si>
  <si>
    <t>c27a02e5-f88a-4a8f-961d-5fbcdd59105b</t>
  </si>
  <si>
    <t>222539eb-1e8a-42ab-aaeb-44d50889dee8</t>
  </si>
  <si>
    <t>c5cc59ca-b2d1-4d53-8dd8-96127329c275</t>
  </si>
  <si>
    <t>58475994-f795-432f-b9f6-0567a2be919e</t>
  </si>
  <si>
    <t>d9e8ae23-5e8f-4bbf-b378-5199bf694deb</t>
  </si>
  <si>
    <t>2f8ee3bd-9f8a-481e-bd73-fea30163f892</t>
  </si>
  <si>
    <t>c60dbe6b-2efb-45f7-8f26-f8b155ba1999</t>
  </si>
  <si>
    <t>f27a52d6-acf3-46b4-9b31-d5b2e6b3985b</t>
  </si>
  <si>
    <t>3d44e274-1ce7-48ec-801e-5190981be64e</t>
  </si>
  <si>
    <t>13204595-a370-4b9e-9b6e-6b6d0bbbb9e3</t>
  </si>
  <si>
    <t>0ffeaaf5-086c-4cd4-94d6-2ebdc4937ccd</t>
  </si>
  <si>
    <t>28c0152a-df71-419f-87f6-178caf316e38</t>
  </si>
  <si>
    <t>c648c754-dd7c-4187-8b92-6a8ce7dc51a2</t>
  </si>
  <si>
    <t>58c3ef2f-19d7-4bcb-8127-8256e94a0967</t>
  </si>
  <si>
    <t>f280db73-d710-4b5a-87a8-29d87d466a04</t>
  </si>
  <si>
    <t>b59e0f6a-ece7-4b97-baa7-77c3de663f9a</t>
  </si>
  <si>
    <t>aaf45a84-cba0-45aa-a4bd-4cfe9466afee</t>
  </si>
  <si>
    <t>25e4c151-2be4-4af0-b34d-b380c50bd227</t>
  </si>
  <si>
    <t>4db82715-c687-45ef-85d9-462a284fd4c0</t>
  </si>
  <si>
    <t>165eb419-fe29-40ba-82e9-2ece88c82685</t>
  </si>
  <si>
    <t>1b4d0db8-84ad-40b2-b2b6-f80c30102136</t>
  </si>
  <si>
    <t>fa5f1a3b-ddcc-4bcf-a1f3-db56be85ffe4</t>
  </si>
  <si>
    <t>f0cf7d96-c3cc-4286-96a3-6c384e3a15af</t>
  </si>
  <si>
    <t>c869181d-7e67-4998-8ac0-a02c5bf01f0b</t>
  </si>
  <si>
    <t>75060e73-1a1b-489d-9717-495e9adc77f3</t>
  </si>
  <si>
    <t>b0ac3f8e-f168-4bba-910c-cab2c9184708</t>
  </si>
  <si>
    <t>ad9f4ed6-69b1-40da-8f7e-e7a6987a9427</t>
  </si>
  <si>
    <t>06720b68-982d-45fb-8896-0ed2087fdda0</t>
  </si>
  <si>
    <t>df453b8d-619b-4cdb-b17a-027455d95dc4</t>
  </si>
  <si>
    <t>60dcaef0-531d-45a1-8b8a-95e377c67c3a</t>
  </si>
  <si>
    <t>72a1f194-8894-4eea-b120-cec879c797ca</t>
  </si>
  <si>
    <t>f913d22a-a260-4e79-a521-5ecfc2c29c99</t>
  </si>
  <si>
    <t>68424d6c-85c5-4f74-b8dd-751a5d93c5ab</t>
  </si>
  <si>
    <t>8bc7355f-098a-4b3b-b44c-7d0926333ab5</t>
  </si>
  <si>
    <t>1973866b-1356-40dd-b315-0e845653a8ee</t>
  </si>
  <si>
    <t>d7d45fa8-112b-4d4e-be38-a02d6a3a17be</t>
  </si>
  <si>
    <t>8afd51ef-83f3-4272-920d-efdd0773cac3</t>
  </si>
  <si>
    <t>287acfc2-4ce3-4b4e-81c3-02b3dbc28251</t>
  </si>
  <si>
    <t>d4326f8f-b484-4162-90e9-77a8b8fa80ed</t>
  </si>
  <si>
    <t>094aa894-4143-41b6-8789-95fe991b2f41</t>
  </si>
  <si>
    <t>9933b51d-8ba7-44f2-9141-dee2c271d812</t>
  </si>
  <si>
    <t>c592e8b5-a5c2-43e2-b693-98e8b77ad2c4</t>
  </si>
  <si>
    <t>a0027868-3550-4093-9cbe-06dc4e3c6d8f</t>
  </si>
  <si>
    <t>fad18fb8-08b3-4b5e-896e-11cba1492ce7</t>
  </si>
  <si>
    <t>d91deac7-3898-496b-8d5c-bc52c184e15b</t>
  </si>
  <si>
    <t>a95c284a-8b6c-4cda-800d-a3422423f7fe</t>
  </si>
  <si>
    <t>c9409914-a4f5-4878-9844-9146602923e4</t>
  </si>
  <si>
    <t>f8ae4531-19dc-4871-8c6f-27ccfd38cee6</t>
  </si>
  <si>
    <t>e297c8e3-1374-4f01-841c-3c5015cd42bd</t>
  </si>
  <si>
    <t>33d28188-7594-4a1f-b66f-7d920cfea7db</t>
  </si>
  <si>
    <t>029712d7-a531-49d0-8bf6-1a8ed71e1a09</t>
  </si>
  <si>
    <t>43da44d5-85c8-44d4-8915-3efdb7e7070e</t>
  </si>
  <si>
    <t>d3f12dd6-a60d-4c8e-9a74-1498c96d1b50</t>
  </si>
  <si>
    <t>f3e2855e-324e-4d9a-9f9a-39e52c5555fd</t>
  </si>
  <si>
    <t>34f0eab2-9981-41a1-bb33-9a85d46924be</t>
  </si>
  <si>
    <t>b7084abf-e21f-4516-b7bc-dd589c46ceb2</t>
  </si>
  <si>
    <t>3c699828-a72b-4064-bd16-26595ea31e85</t>
  </si>
  <si>
    <t>319b0f00-b42e-4e1d-b110-2c5026427163</t>
  </si>
  <si>
    <t>f009151a-d954-4d2f-a1e4-a55a08cdabcf</t>
  </si>
  <si>
    <t>32ddccbf-0501-47e3-a26f-cd7f4d3e0efe</t>
  </si>
  <si>
    <t>3fbc7cff-3cc3-4bfa-8920-4a64657c7eeb</t>
  </si>
  <si>
    <t>356e5287-e67d-4fbb-bd9e-ea63c67e8d9a</t>
  </si>
  <si>
    <t>c2cb18b9-403b-4152-9a57-77ed2a1fa541</t>
  </si>
  <si>
    <t>94b26de3-7a34-4331-980f-a4e107f39e4c</t>
  </si>
  <si>
    <t>1073c159-e8fc-487c-84da-3085227e1682</t>
  </si>
  <si>
    <t>f4346a85-e20d-4d73-bffe-532db9209b9e</t>
  </si>
  <si>
    <t>1026408f-1600-4d99-99e3-dfea47427e1c</t>
  </si>
  <si>
    <t>219ef412-e213-4dad-9bbc-8785a5556060</t>
  </si>
  <si>
    <t>2e0346d5-4d21-4b82-ba57-e77d8933dc75</t>
  </si>
  <si>
    <t>bcae40ce-e90e-4e7c-a179-306f6aa070fa</t>
  </si>
  <si>
    <t>435208fc-0f81-41c7-a08e-177634f5c7cf</t>
  </si>
  <si>
    <t>2a6df90b-94a2-4823-a40c-e83f27ee2f06</t>
  </si>
  <si>
    <t>eb675dd6-5fd7-41bc-bf41-8732b3b570bd</t>
  </si>
  <si>
    <t>0e55a758-4d7b-4cdb-96f5-428ad98c8d88</t>
  </si>
  <si>
    <t>b1603bcc-06b6-47fb-a95a-99f4ab787603</t>
  </si>
  <si>
    <t>0b16f2d6-6cc5-4d20-9107-b17b90cb2622</t>
  </si>
  <si>
    <t>813a8027-1d90-4b0b-a475-adcc4cf81354</t>
  </si>
  <si>
    <t>dadb34b8-f97e-46da-8d26-8159e29264dc</t>
  </si>
  <si>
    <t>14f3dc31-06d2-4480-9e13-eaccc55edf61</t>
  </si>
  <si>
    <t>9a39ce98-c1ab-4e6f-a182-33428c91c199</t>
  </si>
  <si>
    <t>259da78e-237c-4a9d-a274-453be28401d4</t>
  </si>
  <si>
    <t>5f433475-b97b-40b6-8315-4019aa4b3a1a</t>
  </si>
  <si>
    <t>15153c20-fbac-452d-b01d-74f7feb176cd</t>
  </si>
  <si>
    <t>51383074-1c73-481d-971a-d5d074504a3d</t>
  </si>
  <si>
    <t>e1e3f32c-da01-4d07-ab90-d7025a95135c</t>
  </si>
  <si>
    <t>28dcb623-f377-4b2c-8a9b-945ad598d36c</t>
  </si>
  <si>
    <t>14ab9708-fe17-4582-8f40-a2bde79d62fd</t>
  </si>
  <si>
    <t>591aa744-772e-4681-8860-85e9b65c03fa</t>
  </si>
  <si>
    <t>35e9fe5f-6fd3-42f9-9dd1-fdd24e27d13c</t>
  </si>
  <si>
    <t>ea4a8dc3-92c7-4c10-bebe-cfa8a29f0ce0</t>
  </si>
  <si>
    <t>5c515b24-fa88-4dde-8260-9ba51c2d8dc8</t>
  </si>
  <si>
    <t>3704f0b0-41b8-4816-8ccb-16fe272a134d</t>
  </si>
  <si>
    <t>92a2cf8a-cbb2-48a7-9bb0-7d65d471f99b</t>
  </si>
  <si>
    <t>62f5da09-3798-4b01-9067-817382136d7a</t>
  </si>
  <si>
    <t>5450bd3a-a584-444d-a575-b175a1eae26e</t>
  </si>
  <si>
    <t>50a39670-a1b1-47fc-8712-bf8d4bc3142d</t>
  </si>
  <si>
    <t>852c2cf3-a4e6-43ba-9d1f-a8a16cf44b73</t>
  </si>
  <si>
    <t>1dd9d5d8-59a6-4fa9-a505-f654f782c5bc</t>
  </si>
  <si>
    <t>a9fe306d-0971-4f20-bb82-923371ff01f8</t>
  </si>
  <si>
    <t>c2b7c60e-5947-4d7a-8f14-d8fe281396f5</t>
  </si>
  <si>
    <t>b46ecf0f-a112-44f3-9a6b-8995d0e37cd8</t>
  </si>
  <si>
    <t>5f7f09ec-1e22-43c3-9d4d-95094b589625</t>
  </si>
  <si>
    <t>cfca3bb8-dd07-48ad-ade5-0d9280e4d491</t>
  </si>
  <si>
    <t>3c1e06d3-cdd6-4580-a708-7f5f7f82b946</t>
  </si>
  <si>
    <t>53638b16-0222-4d4f-b04e-b8bb03bd77fb</t>
  </si>
  <si>
    <t>4e5b740b-df2f-4039-8c98-f2f31701a003</t>
  </si>
  <si>
    <t>49f53714-c0c0-4d2c-a79a-e0eb73a1ec03</t>
  </si>
  <si>
    <t>634872f6-cee5-46dc-ae3b-f02eaeb97a02</t>
  </si>
  <si>
    <t>19781f19-18ca-4ad6-b7c5-9caddb0aa24a</t>
  </si>
  <si>
    <t>d6f7615c-5c48-4c20-82a8-1ed078d27b89</t>
  </si>
  <si>
    <t>de8b0f83-5b17-496a-8e42-f8ef96299b7a</t>
  </si>
  <si>
    <t>98229a7c-6f33-48d4-a010-2971a1b1db43</t>
  </si>
  <si>
    <t>98b1158c-bb7b-45cc-82ee-fef040b55e72</t>
  </si>
  <si>
    <t>4f5be056-b086-4de5-b32f-2ce8c0b513a4</t>
  </si>
  <si>
    <t>ccab3e44-148c-471e-b818-6fc02c39c962</t>
  </si>
  <si>
    <t>77abb259-77a1-420a-b002-b70ffd780f30</t>
  </si>
  <si>
    <t>ca534f50-fd0e-442f-83cf-9b9d1806fefa</t>
  </si>
  <si>
    <t>67e5eaca-36e4-421d-a519-e262e115254d</t>
  </si>
  <si>
    <t>7e877837-7191-490c-a6f1-ebbdde196c99</t>
  </si>
  <si>
    <t>52e06b9d-fb2c-4baa-8895-501444d1b077</t>
  </si>
  <si>
    <t>612dc626-4599-4765-842e-4bf5264b3339</t>
  </si>
  <si>
    <t>fcefdc50-7277-47bc-8bf9-353978ed3892</t>
  </si>
  <si>
    <t>872800f5-df9c-4f5c-b074-4f37baeb01be</t>
  </si>
  <si>
    <t>1c56983b-f3ce-4b8b-8007-2a18fc1d8d78</t>
  </si>
  <si>
    <t>6e3e4cc4-3f62-4db7-9865-18953e57f31f</t>
  </si>
  <si>
    <t>70392750-f2f9-43cc-b335-bb259368d44b</t>
  </si>
  <si>
    <t>446821c0-8716-4c9d-8f63-53e5117c46a0</t>
  </si>
  <si>
    <t>b5ba0e00-0649-420f-96cf-f0b5a27596a8</t>
  </si>
  <si>
    <t>169d76b7-8133-4df2-9443-e26418432b97</t>
  </si>
  <si>
    <t>93ff9311-8a04-412e-90ca-a26b6ae41fd6</t>
  </si>
  <si>
    <t>2c16faae-4aac-4786-af7f-af5721678ba9</t>
  </si>
  <si>
    <t>9ad09f03-b70e-4802-9f8f-adba302865eb</t>
  </si>
  <si>
    <t>807bbb97-14ee-421b-bf70-9a75fe400f50</t>
  </si>
  <si>
    <t>98d08bbf-f1cf-4949-a28b-79dca0f182c8</t>
  </si>
  <si>
    <t>636e75ed-68b0-43fc-aabb-ebd559479681</t>
  </si>
  <si>
    <t>9f9dc526-3338-44be-a3c5-95f0953dc3c3</t>
  </si>
  <si>
    <t>50ddb1d0-2f6f-4d1f-8d40-0176c2172f61</t>
  </si>
  <si>
    <t>dfe29990-5d92-4090-878f-b8b3c2cdfc62</t>
  </si>
  <si>
    <t>88df7dc8-9e44-41d1-84f9-53b519df3bf0</t>
  </si>
  <si>
    <t>6607f465-9204-4e3c-be43-ded50bea152c</t>
  </si>
  <si>
    <t>f226eea8-d295-4985-b8ba-00b15f401907</t>
  </si>
  <si>
    <t>9d93ea51-2785-4f0f-8c2e-a18c284714a4</t>
  </si>
  <si>
    <t>fdc665ea-e179-4847-9db8-b6601ccc5a53</t>
  </si>
  <si>
    <t>4eab5258-aa45-4a1d-a426-fc6f014e4192</t>
  </si>
  <si>
    <t>00193cd1-3b3f-4975-8ae0-fea603b56c1c</t>
  </si>
  <si>
    <t>27e72576-9c63-46e0-b7cd-ca3ffa7ba93a</t>
  </si>
  <si>
    <t>028800c3-3df3-422a-9617-ecb5a92c0806</t>
  </si>
  <si>
    <t>8679b484-cbd3-43dd-a0e7-eb117ee4e25b</t>
  </si>
  <si>
    <t>1357fa82-fc14-485d-bfeb-1e811e7e5fed</t>
  </si>
  <si>
    <t>0b705437-fc95-46e8-a370-39c86235fba1</t>
  </si>
  <si>
    <t>5f35f4d3-dc8f-440b-aa90-6bc37e715c7f</t>
  </si>
  <si>
    <t>d1eff4e3-d7fc-4c91-96ef-8d16c78a610d</t>
  </si>
  <si>
    <t>250b5b32-4434-4622-a102-90998c021503</t>
  </si>
  <si>
    <t>6993f4f1-03b2-4d51-acc2-1aaa7ed7f681</t>
  </si>
  <si>
    <t>103d2679-231f-4592-9c7c-4e0b54c38d06</t>
  </si>
  <si>
    <t>d48b6e56-dbc4-42b6-b9d3-16e13a92b5cf</t>
  </si>
  <si>
    <t>74efcec2-38ec-4d33-849f-a97df36f558e</t>
  </si>
  <si>
    <t>60634365-8259-44f9-b802-3356b5b9386d</t>
  </si>
  <si>
    <t>1c71fb89-6a76-4f28-8ba4-e23e7d6090cd</t>
  </si>
  <si>
    <t>0b389182-05c9-44aa-b899-36b41aa2d9c2</t>
  </si>
  <si>
    <t>4095cbb4-2771-4e11-b597-a8deac0ca58b</t>
  </si>
  <si>
    <t>d8e44469-46be-4e82-b080-1310583f7f87</t>
  </si>
  <si>
    <t>350cfd97-b9b4-402f-96ff-b2a66ee024cb</t>
  </si>
  <si>
    <t>0939c036-b71b-4b27-aa6d-3592d27dc13e</t>
  </si>
  <si>
    <t>f2552f69-ec1f-4705-8ac9-55d1e7fc9ffc</t>
  </si>
  <si>
    <t>7ba9a450-de06-460e-8ad8-94812ed6d894</t>
  </si>
  <si>
    <t>15313ca1-2a8a-4f44-9c71-9f8b5258deb3</t>
  </si>
  <si>
    <t>87a08af7-a0c1-496c-9922-2820ae1dd59f</t>
  </si>
  <si>
    <t>df8835fb-53c1-4b52-aa78-2c62a17c336c</t>
  </si>
  <si>
    <t>9ad2d62d-6f9a-4f84-b8a5-cfc604596cb7</t>
  </si>
  <si>
    <t>2dc5eedf-18b0-4d2a-85cb-ef690a0975d1</t>
  </si>
  <si>
    <t>84b30217-ac27-4bbc-a7d6-573f912f51da</t>
  </si>
  <si>
    <t>7837883c-2f74-4906-ab3b-7ebcdb6ad9f9</t>
  </si>
  <si>
    <t>d0c3a09e-aa1e-4a50-b443-f070724d0986</t>
  </si>
  <si>
    <t>0bfc307c-1693-4ce9-986a-88e07bb949db</t>
  </si>
  <si>
    <t>30740390-e58d-44be-85e7-28e215896b90</t>
  </si>
  <si>
    <t>6a311a30-4e34-4565-ae8e-b5feb78fd856</t>
  </si>
  <si>
    <t>2d5e6c97-c2b4-46ea-9968-1b80b7dd7fa0</t>
  </si>
  <si>
    <t>654e2f69-e906-4bb8-9b27-42476fcdc4ee</t>
  </si>
  <si>
    <t>43200533-2d75-46bb-b2a7-5271b2e1f3b1</t>
  </si>
  <si>
    <t>a8088ce7-9d83-45fc-9921-ad28b1ac5bff</t>
  </si>
  <si>
    <t>3c5af820-0fff-49a9-992f-dec118d8507c</t>
  </si>
  <si>
    <t>White_Scale_1</t>
  </si>
  <si>
    <t>Black_Scale_1</t>
  </si>
  <si>
    <t>White_Scale_Index</t>
  </si>
  <si>
    <t>Black_Scale_Index</t>
  </si>
  <si>
    <t>Row</t>
  </si>
  <si>
    <t>63683c9d-cad0-41e6-859b-5deb1923d7b0</t>
  </si>
  <si>
    <t>76856cb7-48c6-4ab8-9f77-40f1b45bbd2e</t>
  </si>
  <si>
    <t>e820b7ad-3a04-406e-8de0-e317f80a3f3f</t>
  </si>
  <si>
    <t>0b752a89-3dce-42e4-a576-d6e1f41a4a94</t>
  </si>
  <si>
    <t>371e991b-f63a-4e8a-85be-1454c08e59fd</t>
  </si>
  <si>
    <t>e1ec6467-55eb-461a-89bd-eca814eda9f6</t>
  </si>
  <si>
    <t>c128d8d1-c7d9-45e1-8836-9f74747c7308</t>
  </si>
  <si>
    <t>020e8016-0ac3-4b28-863d-3f4b4434bae8</t>
  </si>
  <si>
    <t>0e400e16-ff6d-4993-a7fb-b48ec16c73c1</t>
  </si>
  <si>
    <t>286fc2ec-c797-44e5-9800-8f28772de9dc</t>
  </si>
  <si>
    <t>92a696a0-4d9c-42db-9c3e-812c5df3ca68</t>
  </si>
  <si>
    <t>93c307e8-9055-4407-9056-0f931da62dca</t>
  </si>
  <si>
    <t>d518b3ce-c051-49af-90d3-03331bdb6d58</t>
  </si>
  <si>
    <t>608cdd47-dd57-4c22-9ad1-23d21618cc86</t>
  </si>
  <si>
    <t>e2e3a5b9-66b1-4e83-85c7-19265d82e309</t>
  </si>
  <si>
    <t>272cba43-79f6-4a3c-819a-c45dba32ca9c</t>
  </si>
  <si>
    <t>0b7665ca-d3c9-4a8c-9be8-09d6b0fe3d81</t>
  </si>
  <si>
    <t>4bca3b15-ef1e-4600-bc07-d74a0ac25ec4</t>
  </si>
  <si>
    <t>d6892fca-9a61-4720-b434-af6c776257d4</t>
  </si>
  <si>
    <t>e318a80a-b21d-49df-93f5-7ffa437974a4</t>
  </si>
  <si>
    <t>39e9d38a-7fb4-4f9b-8a58-9d8fd9792f8c</t>
  </si>
  <si>
    <t>9575a029-5a4a-42d6-a688-237c049fd034</t>
  </si>
  <si>
    <t>e7fc5bf5-5857-45a2-8f07-295a9f306f40</t>
  </si>
  <si>
    <t>54ada396-dc7b-46e9-8d65-9e272c34e0b3</t>
  </si>
  <si>
    <t>ab286eec-bde4-4eed-9c1f-71de46dc658e</t>
  </si>
  <si>
    <t>16c9561f-fb71-402f-b826-4582014d7bd2</t>
  </si>
  <si>
    <t>b857f6cf-e995-48ff-bf94-165b9a55754a</t>
  </si>
  <si>
    <t>adc67139-1651-4883-90fc-9160c9f62e93</t>
  </si>
  <si>
    <t>767c4a9a-ca1a-41bb-9130-e5001b774b45</t>
  </si>
  <si>
    <t>2fbc21e0-6c00-4639-b7c0-9620256d2698</t>
  </si>
  <si>
    <t>aa2bcad7-5877-45e5-950d-cf9e480b78e5</t>
  </si>
  <si>
    <t>30aa111b-6413-4249-926d-ba780dc690d1</t>
  </si>
  <si>
    <t>bd49fb32-2d2a-442e-8832-ba38f64f9ac7</t>
  </si>
  <si>
    <t>63e52490-8c9c-4ef7-899f-e580840e21ea</t>
  </si>
  <si>
    <t>9f836e37-a176-44b4-b762-984e1d8ead31</t>
  </si>
  <si>
    <t>fc8f3ab2-2103-4c0e-9e9e-57fb1edc7441</t>
  </si>
  <si>
    <t>8d26cba3-4448-4cea-a94f-3d2ea5c82f75</t>
  </si>
  <si>
    <t>04845340-bfdc-4a49-bf2a-91cc9922477a</t>
  </si>
  <si>
    <t>4eca29eb-2d41-4da4-9c20-b1864e655f5e</t>
  </si>
  <si>
    <t>a8a8344e-c0ea-474b-be34-bcd727862d6b</t>
  </si>
  <si>
    <t>6152bad5-aadb-4da6-9a3b-3b5318e36269</t>
  </si>
  <si>
    <t>be724524-5724-492a-92a3-4ae52f5b7d55</t>
  </si>
  <si>
    <t>250d8f84-682a-4898-bbc5-857868bcf3e5</t>
  </si>
  <si>
    <t>1eb9c635-3841-4562-b3f3-62ba789facea</t>
  </si>
  <si>
    <t>45c94791-390b-4ae2-b1c8-74bc766f61b7</t>
  </si>
  <si>
    <t>968a2f65-1ee9-496d-9a01-8197163c1d65</t>
  </si>
  <si>
    <t>81787a45-83a1-481d-8b51-6aeac8ca0446</t>
  </si>
  <si>
    <t>d906c773-5731-4ae6-9b54-2c87ff8baaab</t>
  </si>
  <si>
    <t>058bc775-d24c-4de2-8286-161f702774e6</t>
  </si>
  <si>
    <t>26523d70-dbde-46c4-bbda-37741c7f3f6e</t>
  </si>
  <si>
    <t>7a38ffb1-2a53-4825-8e1a-49316ff4f208</t>
  </si>
  <si>
    <t>a9eb4ada-a3a2-4c52-a840-58556aa4e94b</t>
  </si>
  <si>
    <t>af770cd6-4c99-419a-9206-5128a7907d08</t>
  </si>
  <si>
    <t>58227c49-546c-40ec-91b0-df7c146f86a1</t>
  </si>
  <si>
    <t>c26852ab-9304-420f-9f34-70cbff8bbcf7</t>
  </si>
  <si>
    <t>eed3f413-a652-46ce-8946-0a3761f548e6</t>
  </si>
  <si>
    <t>f1c8c35f-167b-45d7-842a-afe1b74dfc69</t>
  </si>
  <si>
    <t>694f2e4c-0d82-4831-be8b-4008057419d8</t>
  </si>
  <si>
    <t>e961cf71-5ea7-4a6a-8b1c-62f2fde378c0</t>
  </si>
  <si>
    <t>0fd31099-bcc0-4815-b424-f6f2c8d63bda</t>
  </si>
  <si>
    <t>30ed2faa-c958-4c56-b12b-392d62c2c77a</t>
  </si>
  <si>
    <t>0d8f142a-0f68-48f2-bf59-a1d500138edf</t>
  </si>
  <si>
    <t>ad8e284b-7a6b-448e-8ae2-722ee248204b</t>
  </si>
  <si>
    <t>77dbd756-7fc7-48b1-a8bb-1b56725920d8</t>
  </si>
  <si>
    <t>253e51f4-fcbe-4265-9ff5-a3e147d9e2cd</t>
  </si>
  <si>
    <t>4322fe82-c2e4-4025-a32e-45dbb66808fc</t>
  </si>
  <si>
    <t>c534f72f-a32e-4512-ba67-683a39ae20b6</t>
  </si>
  <si>
    <t>10d0075e-720d-41eb-b099-c7bed072ec91</t>
  </si>
  <si>
    <t>6c12c78f-f0cc-4459-9e7b-5c4629939d87</t>
  </si>
  <si>
    <t>469dc014-85e4-464e-8fd0-f0141d8785f1</t>
  </si>
  <si>
    <t>a8bfefd4-b41a-4ead-a57f-7e708a1c824d</t>
  </si>
  <si>
    <t>ae2d1770-0cbc-4fb8-aea6-56aa8e7d47fa</t>
  </si>
  <si>
    <t>8512faef-e369-498e-b87f-aca3853c6b57</t>
  </si>
  <si>
    <t>6934a968-fb82-487b-b5e8-6e1f52c3dbbc</t>
  </si>
  <si>
    <t>8f595bd3-1c5d-43ce-8bce-67cf4a79d96d</t>
  </si>
  <si>
    <t>88103b1b-301c-49f3-ab22-7f11dd27c37d</t>
  </si>
  <si>
    <t>50b23e0f-7618-44b5-9b0f-80f9e0210edc</t>
  </si>
  <si>
    <t>866e5c61-28fd-4346-a8f8-c922a6df0cdc</t>
  </si>
  <si>
    <t>778f0847-166d-46c5-bbe4-f3f3b34b99b3</t>
  </si>
  <si>
    <t>9a227191-8451-42c4-86fe-b31444786b71</t>
  </si>
  <si>
    <t>7cd32342-de26-4fd3-9678-5bb008730d86</t>
  </si>
  <si>
    <t>44c378f3-b896-413f-b5cb-18e59196ffa6</t>
  </si>
  <si>
    <t>579f3baa-7cbf-4e31-9978-b07de5754612</t>
  </si>
  <si>
    <t>29689867-2914-42ac-bc08-4f88523f885d</t>
  </si>
  <si>
    <t>c40a4820-99a6-4df1-b118-dded89ee35dd</t>
  </si>
  <si>
    <t>b4f398f7-f549-47a6-86d6-3e6571fce683</t>
  </si>
  <si>
    <t>3551a41d-d43a-4cb5-a21a-d38557d8ad35</t>
  </si>
  <si>
    <t>def38d82-dbfa-4d8e-a1d0-b80f84130261</t>
  </si>
  <si>
    <t>59ce926f-503d-49a3-8dc3-e9f694fdeda0</t>
  </si>
  <si>
    <t>c381b9b0-9dfc-4a23-96ac-d53c8d1d3181</t>
  </si>
  <si>
    <t>8fc6a32f-a808-488b-9ba3-d0db8686322c</t>
  </si>
  <si>
    <t>b3fe7425-395b-4f56-8b3b-f43826c66568</t>
  </si>
  <si>
    <t>e2198a0f-0eaf-4e0c-b372-c4f422c4c3c7</t>
  </si>
  <si>
    <t>74899e35-782a-4d65-88da-07e3967e8cf3</t>
  </si>
  <si>
    <t>2acaf9e5-d026-414d-bc4c-e613d9203523</t>
  </si>
  <si>
    <t>65cbfa85-c02a-4ea2-a3f8-c2d2d6502a10</t>
  </si>
  <si>
    <t>e3b8adc4-f788-4886-8f82-a696aa0d1842</t>
  </si>
  <si>
    <t>71ccb548-22e5-4cdf-8297-7d9d0a5fc983</t>
  </si>
  <si>
    <t>983cbe2c-7573-4184-840a-74e6c11a1627</t>
  </si>
  <si>
    <t>b24d4e83-631f-4d09-95f3-348725fd66f2</t>
  </si>
  <si>
    <t>7f4431ff-ae04-42ef-b835-cd777e23ccac</t>
  </si>
  <si>
    <t>ad4b5a69-7c7b-473f-860c-e0c1f589490a</t>
  </si>
  <si>
    <t>80dd2211-5627-48bf-9568-3a04cb863940</t>
  </si>
  <si>
    <t>3274317b-0c9e-4f4f-af2b-804b7e2b5060</t>
  </si>
  <si>
    <t>68ce3be0-d16e-4f59-a398-95f75bb5f9e3</t>
  </si>
  <si>
    <t>2442bf89-ff20-48a7-b4ff-cc148320593c</t>
  </si>
  <si>
    <t>fe2950a6-090c-46f6-bee1-057d3e61b1cf</t>
  </si>
  <si>
    <t>425dd779-47a6-4597-96ef-0e247c86f8b8</t>
  </si>
  <si>
    <t>5c5da5c5-af80-4653-a1e3-a4ecd3e92a36</t>
  </si>
  <si>
    <t>489e5684-09e8-44b0-bc05-a5b75cc7bc93</t>
  </si>
  <si>
    <t>5071429d-6dda-4a07-83ad-46b62eafa0bc</t>
  </si>
  <si>
    <t>05ff214a-e264-4560-a13c-377344b1d99b</t>
  </si>
  <si>
    <t>620af1ee-1103-40e7-80a8-132446f26c87</t>
  </si>
  <si>
    <t>c77b2dc4-0671-48d3-b871-15f06d71137f</t>
  </si>
  <si>
    <t>b1eeccb0-d8b4-4a2d-82c6-2ca289bf6d19</t>
  </si>
  <si>
    <t>1cf1cb3f-2a9a-4cee-b7b0-51b42292f957</t>
  </si>
  <si>
    <t>3af94bdd-259a-4cda-85c4-ae88ff95dea7</t>
  </si>
  <si>
    <t>ebeec565-8822-40f8-a59d-3c75905199ee</t>
  </si>
  <si>
    <t>45272702-66f2-4771-a7cf-c94a5d3d4f64</t>
  </si>
  <si>
    <t>9cae0c84-37c3-4770-9c9d-067e65387ceb</t>
  </si>
  <si>
    <t>ee594d23-11ce-4f52-83af-5246e3c7ab83</t>
  </si>
  <si>
    <t>1a9bd164-6b19-442b-8197-f97d4147b222</t>
  </si>
  <si>
    <t>46e94ac2-a1aa-45ab-94a6-145e8e9a99e3</t>
  </si>
  <si>
    <t>d0359e3f-340e-4f43-ae77-bdc740d0de7d</t>
  </si>
  <si>
    <t>93046dc9-bafb-46df-92ca-9fbaeffaff11</t>
  </si>
  <si>
    <t>6ed84b69-a867-4040-8b7d-65967df15f6c</t>
  </si>
  <si>
    <t>93d96ad5-40f2-443a-895e-78bb252aa1f6</t>
  </si>
  <si>
    <t>e295b887-2874-48af-afa7-2e877dc9cd9e</t>
  </si>
  <si>
    <t>dbbbcb7f-8e3f-41d8-9744-f182b1be1a33</t>
  </si>
  <si>
    <t>c6774609-0345-4ac4-8e4f-3df0e7bfdc70</t>
  </si>
  <si>
    <t>0877031e-3f29-4b21-bcb9-3d8e01b14303</t>
  </si>
  <si>
    <t>5a6d1a5f-b88e-4681-a46d-a48f4484bd51</t>
  </si>
  <si>
    <t>ad634cad-1db8-4305-bf1f-95f438fe823b</t>
  </si>
  <si>
    <t>033d1fc8-72d8-4e34-b241-cde35c5da2d6</t>
  </si>
  <si>
    <t>0f12eb3f-ef19-42dc-83ba-87735cf6dc5a</t>
  </si>
  <si>
    <t>be7026f2-ca76-4f0f-b581-a2264d86c05b</t>
  </si>
  <si>
    <t>bbfe7206-a964-46be-9b10-88ea9b43430d</t>
  </si>
  <si>
    <t>9ecb92dc-ea96-489d-9f3f-3bfec517d336</t>
  </si>
  <si>
    <t>b71be6f1-4087-4c0f-bdb3-7cac0149b728</t>
  </si>
  <si>
    <t>391cbc11-2aec-4a6e-b187-829406af8fc0</t>
  </si>
  <si>
    <t>37706988-e0a6-44ce-9d25-43cfc7fb226b</t>
  </si>
  <si>
    <t>7247df65-973f-48ca-85fc-44c3a81146bd</t>
  </si>
  <si>
    <t>6b84b8e1-7543-48c9-b6b5-9426bc7dbd85</t>
  </si>
  <si>
    <t>e8c073bd-b7e1-4ba2-ba7c-12885dc8f06f</t>
  </si>
  <si>
    <t>972fc881-0482-443f-bb80-17f23fc15e40</t>
  </si>
  <si>
    <t>04397b5c-f0e3-4169-be0f-b1312f16c1a9</t>
  </si>
  <si>
    <t>66eca6fb-d9cf-4af9-a5cc-3cbccba02eb5</t>
  </si>
  <si>
    <t>c7f57220-c7e7-4901-b662-59557805ef2c</t>
  </si>
  <si>
    <t>d037bfc4-d150-42d5-8d7a-976a3d77bda6</t>
  </si>
  <si>
    <t>f3ab2c38-69e3-43da-96cf-9da33ea1379a</t>
  </si>
  <si>
    <t>cee4406b-9dbc-4630-baad-753eb83ff5c3</t>
  </si>
  <si>
    <t>5ea41ae9-d637-4cc5-83c1-f50ee1df96e5</t>
  </si>
  <si>
    <t>bcc53b23-763d-4c4c-9c93-983bfbde2ada</t>
  </si>
  <si>
    <t>41c75ea0-a236-4077-886f-de7e949396d5</t>
  </si>
  <si>
    <t>ec3053ff-7d15-4f19-b3ce-405447ac720c</t>
  </si>
  <si>
    <t>e3a3a86b-0d92-49e9-8749-666fad3d89e6</t>
  </si>
  <si>
    <t>9b05c326-8a4e-4a3a-8988-83a2d57b8a90</t>
  </si>
  <si>
    <t>dc5b81ae-3dd9-4ff6-b3dd-1e9d430d010b</t>
  </si>
  <si>
    <t>f740287e-03db-420b-a62f-bb15791f4f4b</t>
  </si>
  <si>
    <t>8310dd4f-61aa-4ac2-8172-55ff35e1da2d</t>
  </si>
  <si>
    <t>fd869115-7827-4b31-ad61-5d215b8f34fc</t>
  </si>
  <si>
    <t>827ea9bf-65c5-450a-abff-2b9eb3c9b3ad</t>
  </si>
  <si>
    <t>1a7df00c-8807-4845-9623-72ba909b095d</t>
  </si>
  <si>
    <t>0620e004-e9b2-47fc-a089-e5cd5bc7c5fe</t>
  </si>
  <si>
    <t>f060822f-5cf3-4d50-beac-3eb2de34d5b2</t>
  </si>
  <si>
    <t>f1f317cf-a1b5-4ed3-a728-7abedb5d4395</t>
  </si>
  <si>
    <t>bc8148f8-98f3-4ed5-af51-8a4d3fb80f9d</t>
  </si>
  <si>
    <t>7911e413-8cfe-487f-99f1-cdd2613060e5</t>
  </si>
  <si>
    <t>31c4caf9-a4f6-454c-a84d-8d577306ffe1</t>
  </si>
  <si>
    <t>305b5917-6750-4b05-9cf4-5d5a2a27c89b</t>
  </si>
  <si>
    <t>ccb07cde-829d-4dff-827a-52c970d51d76</t>
  </si>
  <si>
    <t>3a5eed4d-4b6e-41b3-a415-187ad433382c</t>
  </si>
  <si>
    <t>07a0dfdb-247f-4ac4-81ab-d818556e3f13</t>
  </si>
  <si>
    <t>08e28b88-756c-47bb-bb0a-02e8f24ef8bc</t>
  </si>
  <si>
    <t>80877edc-aebd-4f8b-a4dd-54df95b39c03</t>
  </si>
  <si>
    <t>4439fe6f-07d6-4f11-b1db-62dd5978ba96</t>
  </si>
  <si>
    <t>8e8107d0-b838-49de-933a-b471a9d6583e</t>
  </si>
  <si>
    <t>b3924ad2-9631-4c54-b643-85b856275aa4</t>
  </si>
  <si>
    <t>076699a2-95e0-418c-b173-10838ef5a71e</t>
  </si>
  <si>
    <t>e1a7b773-9fc7-403a-b8a7-1c2f86facd5b</t>
  </si>
  <si>
    <t>58477cb9-aa29-4f22-a88f-4e8009bc929d</t>
  </si>
  <si>
    <t>9067f0e4-ceb5-45a1-af56-0ec4581c089e</t>
  </si>
  <si>
    <t>581169e7-3af7-4870-8458-2042a079f0fc</t>
  </si>
  <si>
    <t>7fc586f8-995b-4ff7-a561-ff48da1a4895</t>
  </si>
  <si>
    <t>26253f40-a515-4b1b-83a7-8199c5591774</t>
  </si>
  <si>
    <t>5d307b22-b864-4ddd-ab3f-033fcca94479</t>
  </si>
  <si>
    <t>487dbc19-9499-4f3c-9303-dff6cb6e7abf</t>
  </si>
  <si>
    <t>45f33a27-762c-478b-a7e9-c6c06abe9605</t>
  </si>
  <si>
    <t>8d517f9b-306a-41c9-8762-4251f115eb46</t>
  </si>
  <si>
    <t>dc9c669b-605a-4fb0-bd2f-590543901928</t>
  </si>
  <si>
    <t>eb4b0a89-8385-4094-a121-6f1270cd1456</t>
  </si>
  <si>
    <t>031ca659-02e0-488a-bad7-4cf96f9eb740</t>
  </si>
  <si>
    <t>0bb13374-a35f-4950-b132-b833ed5994b0</t>
  </si>
  <si>
    <t>6cb032f6-9b46-4e59-99ec-6d3d1a944ecc</t>
  </si>
  <si>
    <t>b92f696d-4d35-426e-b09c-28893ee85ca4</t>
  </si>
  <si>
    <t>6a8a06f3-28f5-4adb-8c0e-cbd605ec7afd</t>
  </si>
  <si>
    <t>c8763205-afe6-48d8-9245-7dbfc5b72787</t>
  </si>
  <si>
    <t>9602b7ca-b0e9-4d6a-87d0-c85c2ab33c38</t>
  </si>
  <si>
    <t>747aa463-fdcb-4fb8-900f-9facc3923352</t>
  </si>
  <si>
    <t>e536ccb7-2a3e-48af-8fb3-1cf62e3879ab</t>
  </si>
  <si>
    <t>20366084-80ad-415c-a165-1aebc73c1cb3</t>
  </si>
  <si>
    <t>51571820-dfa4-4ace-8b2a-8f0129fce8b1</t>
  </si>
  <si>
    <t>2a8490e3-dea2-4163-9cc4-814d030b9b42</t>
  </si>
  <si>
    <t>ac8ad183-1102-4a9d-af88-6c111fbcccbf</t>
  </si>
  <si>
    <t>a0ac2896-47f6-4052-9fc5-e43dbfa95b5d</t>
  </si>
  <si>
    <t>c3890db0-c0d7-4e2b-84db-20b4051e09cf</t>
  </si>
  <si>
    <t>3ce5cbca-4f97-4dfb-be4f-cf227c2433b3</t>
  </si>
  <si>
    <t>79257bf7-af33-43b4-9b92-1318f009d747</t>
  </si>
  <si>
    <t>273025f3-bf92-4ee9-a13c-f3da81ff80f9</t>
  </si>
  <si>
    <t>c3b30c82-2fd5-46ef-b2de-d08b7f54b99d</t>
  </si>
  <si>
    <t>ea071c2b-afec-4f98-870f-fc8b0aa12ab8</t>
  </si>
  <si>
    <t>1ab11286-0fce-48d3-a1af-8d0d59db352e</t>
  </si>
  <si>
    <t>9f7059ce-3947-4e3d-9cdf-083d4cf0a441</t>
  </si>
  <si>
    <t>60050f19-ab16-4a3b-971e-f28cec682490</t>
  </si>
  <si>
    <t>13878f5c-e30b-484b-95f4-b68172dc95a8</t>
  </si>
  <si>
    <t>8a1f4505-8dec-4398-8286-0329b6ec953e</t>
  </si>
  <si>
    <t>b36b7731-2dda-4fc7-aed6-c1ae694fffae</t>
  </si>
  <si>
    <t>fc71140c-6d7b-47ef-a0ed-a7be46981f9d</t>
  </si>
  <si>
    <t>cdd3b967-5489-4332-9508-651ac6a7cf48</t>
  </si>
  <si>
    <t>b19af715-fda8-475c-9c8e-f1741b999089</t>
  </si>
  <si>
    <t>34fb5611-1e5f-4170-bc89-a65fd593d4ec</t>
  </si>
  <si>
    <t>ded03388-4adf-4ebb-879a-fd972721f621</t>
  </si>
  <si>
    <t>8abc1725-9c54-48f2-a908-58e34b6bd37a</t>
  </si>
  <si>
    <t>7da1f353-30f8-4e8c-b1c5-e868929b0b6c</t>
  </si>
  <si>
    <t>4122458a-9f73-473f-8121-6deccbfb2f47</t>
  </si>
  <si>
    <t>f08685bd-308f-4b3e-ac43-cd70ca3b0ec3</t>
  </si>
  <si>
    <t>9eea763f-2dc4-4eb5-b8ea-84f76b0e7aba</t>
  </si>
  <si>
    <t>9f6e86ca-4640-419e-80cd-18c72291a8b4</t>
  </si>
  <si>
    <t>0f8bdd0a-5ab3-4277-9694-d5189c7e6b43</t>
  </si>
  <si>
    <t>49a9a217-5bc9-4d9a-9c3b-48d2702b56ad</t>
  </si>
  <si>
    <t>93fd7e53-a5e8-418a-8fc8-3cf430485a95</t>
  </si>
  <si>
    <t>409f1266-7739-4002-938f-b3d74dc42b53</t>
  </si>
  <si>
    <t>5d450270-cde0-4506-a4d5-c9e958785cae</t>
  </si>
  <si>
    <t>3393efec-9669-4360-94d3-a25dbc58b866</t>
  </si>
  <si>
    <t>eed55f87-9ea1-4cc5-8841-e23e98b50386</t>
  </si>
  <si>
    <t>db9aabb1-8d6b-4a9b-b384-98755438fe0d</t>
  </si>
  <si>
    <t>949a9584-0cc4-4d92-8339-0d1e83b1ca2b</t>
  </si>
  <si>
    <t>22e99aee-f1db-4c03-8956-4c96c77e7319</t>
  </si>
  <si>
    <t>6e5aff4d-fe3f-45d3-b995-7b5786a3dbc2</t>
  </si>
  <si>
    <t>0f668bbb-3b17-4b5d-8c6a-7b900462c23f</t>
  </si>
  <si>
    <t>b470b2c4-b421-41bd-aa6a-7b27232e3408</t>
  </si>
  <si>
    <t>b16537a3-35e2-4ce4-a9f8-8e3cd9bb38ea</t>
  </si>
  <si>
    <t>5ab7d27e-d733-4b04-8837-efca52028024</t>
  </si>
  <si>
    <t>7f70f38e-348c-4230-abbb-4f158556b555</t>
  </si>
  <si>
    <t>5964d7ec-db01-4db4-b7ac-c92523a300d7</t>
  </si>
  <si>
    <t>400ac176-d945-4464-8108-dfcaf1c93949</t>
  </si>
  <si>
    <t>b7768912-d906-4355-bdc8-1728515401a7</t>
  </si>
  <si>
    <t>81253751-211a-45b3-8d3e-819085444153</t>
  </si>
  <si>
    <t>1a9a946b-44a4-4bf5-9c30-e73e9469b88d</t>
  </si>
  <si>
    <t>ffc44b08-d476-419e-b2da-43e5b8adced7</t>
  </si>
  <si>
    <t>53799478-bdfd-4147-96a7-004d71023109</t>
  </si>
  <si>
    <t>4a8fd1f7-1793-422c-b17a-8a084c0ee013</t>
  </si>
  <si>
    <t>12d35c76-dcdc-48d1-9882-44f8300d895f</t>
  </si>
  <si>
    <t>53aede90-f736-45b4-a803-0caa84a5cbbc</t>
  </si>
  <si>
    <t>9e15df32-2971-407d-9955-1e6ffc6f819d</t>
  </si>
  <si>
    <t>e3a33d9d-5769-4d81-b2bc-403da445c2c3</t>
  </si>
  <si>
    <t>c05b11b7-0f2d-46e1-9965-fd1e198f9106</t>
  </si>
  <si>
    <t>ee07b373-c97f-4be4-9f01-285463afaef2</t>
  </si>
  <si>
    <t>40a0ab3e-2543-4d65-8e1f-e5562cb7dde0</t>
  </si>
  <si>
    <t>285e0be3-c8a0-4cd0-966f-cdce9d853fce</t>
  </si>
  <si>
    <t>889c48a1-b852-4777-92df-ff0569df6b61</t>
  </si>
  <si>
    <t>07890848-59e4-47cb-a1cd-c5d133d94797</t>
  </si>
  <si>
    <t>ee34bcb4-e3f2-4dea-ab8f-f7b32b7abe9e</t>
  </si>
  <si>
    <t>20db9e01-2274-4d4d-8669-1c6d80521ac2</t>
  </si>
  <si>
    <t>19866478-7708-4e72-8377-0cb5945f2dff</t>
  </si>
  <si>
    <t>287c606a-6546-47ad-88bb-ebf9344f6da5</t>
  </si>
  <si>
    <t>db159a72-9fc4-4962-9dfa-2b8e0b44a818</t>
  </si>
  <si>
    <t>8d8d3a4b-1718-4c2d-a91d-7d03c78560b7</t>
  </si>
  <si>
    <t>3e2c5b4d-b3c1-4b22-a306-397721169b12</t>
  </si>
  <si>
    <t>209b1bd9-a583-4c39-a6f0-65a482069414</t>
  </si>
  <si>
    <t>4f6197f1-d776-465a-9467-dcb83409300f</t>
  </si>
  <si>
    <t>d0f59cee-757a-499e-8bda-3f18ab2d0f52</t>
  </si>
  <si>
    <t>681b1a3f-ff1a-4e02-bda1-a25544e44ba7</t>
  </si>
  <si>
    <t>1bad112a-f601-4f9b-b9f6-48b78ccb2f36</t>
  </si>
  <si>
    <t>538f9673-e058-4041-bfc2-ac054622de34</t>
  </si>
  <si>
    <t>6ed59c2b-ce58-47ba-b585-cb4514e911c9</t>
  </si>
  <si>
    <t>b1587198-7ca0-4296-b78d-8c508bce1e3d</t>
  </si>
  <si>
    <t>d63ff890-4bd1-41b9-98e8-84347055dcf5</t>
  </si>
  <si>
    <t>04777cb9-8252-4a4e-bbc2-b24dfe33c1bb</t>
  </si>
  <si>
    <t>8f48cbd5-9f96-4562-9931-7d502a4a35ed</t>
  </si>
  <si>
    <t>70016061-192c-4aec-b75b-baf623a7655e</t>
  </si>
  <si>
    <t>b3a81c8a-345a-4f3e-bf99-0539ae11af38</t>
  </si>
  <si>
    <t>b61e7e0f-59fa-444f-8788-e6f076a40f6c</t>
  </si>
  <si>
    <t>f493d79e-75f9-4b3b-bb00-e08058f28e11</t>
  </si>
  <si>
    <t>65ead41a-5af7-4a91-a610-bd9e76812111</t>
  </si>
  <si>
    <t>005783bf-018a-4c3a-91a6-858532643756</t>
  </si>
  <si>
    <t>d594f729-d1e6-4393-bdc2-af6f35c37031</t>
  </si>
  <si>
    <t>7a7aee30-9e91-4bff-8b9f-f1521747189a</t>
  </si>
  <si>
    <t>39b2f9bf-971d-46da-8a2d-eaafd185f4a6</t>
  </si>
  <si>
    <t>ff6e1826-01f3-49e1-af59-7674c708e83f</t>
  </si>
  <si>
    <t>6ce6eed0-98b0-47fe-9948-1ae829f2c6c9</t>
  </si>
  <si>
    <t>d7f2302b-1d99-4fb5-92af-9556392e2863</t>
  </si>
  <si>
    <t>6f0267b4-a5a7-41d1-9db0-40355412e697</t>
  </si>
  <si>
    <t>029b3bbb-d7c5-4ff5-9bd4-3afd0c31c4d0</t>
  </si>
  <si>
    <t>44790780-8295-459e-a26a-e29552fa3749</t>
  </si>
  <si>
    <t>8a310843-8a30-4018-888e-f6b9887be856</t>
  </si>
  <si>
    <t>3ee4a754-8503-4773-abff-fd7b19aab7bb</t>
  </si>
  <si>
    <t>9e37d5a6-a52d-4310-933a-fccd0e67170e</t>
  </si>
  <si>
    <t>0b7f1839-a0b0-47d1-b3d9-fabdbe223927</t>
  </si>
  <si>
    <t>862ccd44-70a0-44a2-a102-74ff4af47e86</t>
  </si>
  <si>
    <t>818395e1-811f-46c5-b504-2ea58b8d00e9</t>
  </si>
  <si>
    <t>841be758-3173-4b80-aac7-e9ecbe5d43d0</t>
  </si>
  <si>
    <t>1c07bcf0-f056-46d1-950b-b2d082426bec</t>
  </si>
  <si>
    <t>0762a95b-8c3b-412f-84f5-131e0a4a59d9</t>
  </si>
  <si>
    <t>bcf5fd7d-83de-4527-9dbd-2b55e8d9d62a</t>
  </si>
  <si>
    <t>e73f15b9-3b5b-4999-93b9-8dd07b9d9f9d</t>
  </si>
  <si>
    <t>4bfb4e27-0986-476d-9d76-8e4c2196d681</t>
  </si>
  <si>
    <t>82d8eb4b-e7e0-4445-8f31-72e29b6aec03</t>
  </si>
  <si>
    <t>8c28a002-ec68-4385-ac29-5fed3529e9a9</t>
  </si>
  <si>
    <t>3260805b-0ad3-4cbc-8186-78d75d679fa1</t>
  </si>
  <si>
    <t>19fda7a1-1a64-467e-8e34-ebb7d90fb8ad</t>
  </si>
  <si>
    <t>5a61a44d-8c81-4a4a-8d33-bf86be7a1949</t>
  </si>
  <si>
    <t>a2c377cc-a162-462f-8440-5ab35ed1fba3</t>
  </si>
  <si>
    <t>aab9144d-8899-4a10-9411-6d5d350e75fe</t>
  </si>
  <si>
    <t>7f44a06d-0f45-4d9b-91c3-11dfb178db5d</t>
  </si>
  <si>
    <t>3eaca48a-4bb6-4ac4-ae7a-721dd98a9850</t>
  </si>
  <si>
    <t>f47e1391-bfc5-401b-9afd-56ca83eac25e</t>
  </si>
  <si>
    <t>88c43e1f-8ef0-44ca-95c7-1abe5068bc0a</t>
  </si>
  <si>
    <t>568c9020-2019-45ba-8b09-93ffd45e2e16</t>
  </si>
  <si>
    <t>c8c1590e-7726-41ec-8695-9d2ba3e13cae</t>
  </si>
  <si>
    <t>9d5da13f-3eac-490d-9ced-19fb48e97d8f</t>
  </si>
  <si>
    <t>99294611-f68e-4c34-a2b5-c4a2e706faf8</t>
  </si>
  <si>
    <t>7ccb4e11-62f5-4ccc-9a7b-f10187129564</t>
  </si>
  <si>
    <t>79d243b2-94ce-4d8e-b43e-1ae83275df4c</t>
  </si>
  <si>
    <t>f2adfc3b-6745-452a-b8ed-0bb1fbe7ff39</t>
  </si>
  <si>
    <t>f49713c4-1142-44cf-a12c-c88a878db3f8</t>
  </si>
  <si>
    <t>4607c420-96e8-4e3d-bfc6-1efc6638c94f</t>
  </si>
  <si>
    <t>faf47533-a961-4690-b8c5-507103d1a37e</t>
  </si>
  <si>
    <t>552a99e0-df4e-4c33-b639-0d757bee82da</t>
  </si>
  <si>
    <t>c4ed8ed3-75f9-48ef-beb4-d0ddf7833932</t>
  </si>
  <si>
    <t>a8979c86-0181-497e-ba97-0db6dfe1c7fa</t>
  </si>
  <si>
    <t>9ba0dc48-6219-4d37-b18a-392f1d9ef478</t>
  </si>
  <si>
    <t>081878f0-1da8-4402-a35c-a9ea49c810f6</t>
  </si>
  <si>
    <t>5f060f57-531d-4dd9-8c7e-04372e4de75e</t>
  </si>
  <si>
    <t>6dd4dd5e-bf4c-4b75-aa82-fbe3e7bcc35c</t>
  </si>
  <si>
    <t>116adb0d-f050-432b-a196-fff59e46e860</t>
  </si>
  <si>
    <t>906f8059-a47a-460f-b152-6065b3e182e0</t>
  </si>
  <si>
    <t>5699699c-ec79-4617-9624-7e13aa1b09b7</t>
  </si>
  <si>
    <t>22c69778-7c45-4a77-a107-7b8e1e486496</t>
  </si>
  <si>
    <t>72d3e68a-3c84-4e88-b157-6298b7d46ec2</t>
  </si>
  <si>
    <t>f267e869-17f8-4f9b-978b-42a8896a4733</t>
  </si>
  <si>
    <t>3365d6f3-d78b-4de4-a8c9-f83cbe5fd099</t>
  </si>
  <si>
    <t>43bb2982-fae0-4b8a-8431-4f1106acf9fb</t>
  </si>
  <si>
    <t>bf09b70c-bc9b-44f4-84f8-3abb9b7ba729</t>
  </si>
  <si>
    <t>f46495b2-d672-433a-b640-93ec5c9af2c4</t>
  </si>
  <si>
    <t>de06d8d9-4514-47cf-9d16-0199dc482333</t>
  </si>
  <si>
    <t>bd2b000f-07e5-469f-847f-e3cad4a2b6e7</t>
  </si>
  <si>
    <t>7616df7a-5aef-43ce-a8e5-a537589c5bfc</t>
  </si>
  <si>
    <t>5ebca24b-6ba6-4b63-926e-cf9a96b226d2</t>
  </si>
  <si>
    <t>39964df0-9ed7-4d72-914c-e9ca52f4161c</t>
  </si>
  <si>
    <t>adf36881-7c22-40b5-afed-cfdd7562d4f9</t>
  </si>
  <si>
    <t>1673e5b7-18c7-46f2-9325-7fb24e160f16</t>
  </si>
  <si>
    <t>38db76c6-1359-4084-8014-35b768f0fa01</t>
  </si>
  <si>
    <t>d6fb8acf-07d6-42d5-a228-32717b4d9bf5</t>
  </si>
  <si>
    <t>1a394ef4-c587-4bcc-a7a1-6bc571034335</t>
  </si>
  <si>
    <t>f1733512-1e70-4857-8810-528825bda5c4</t>
  </si>
  <si>
    <t>7482cb51-36bc-4df7-9a5f-45d68ca83af5</t>
  </si>
  <si>
    <t>7377c461-e984-48a0-8705-2ef796b141c6</t>
  </si>
  <si>
    <t>1cc61a25-4954-43f8-bde7-e91df05eaf45</t>
  </si>
  <si>
    <t>ec7fd393-7921-42c2-8b06-2520511b1de9</t>
  </si>
  <si>
    <t>9c8bb9a9-bdd4-4b1e-905a-64666beef684</t>
  </si>
  <si>
    <t>cdc9b897-8463-4c86-a814-6bdc4d6ed082</t>
  </si>
  <si>
    <t>fe909159-b41c-4d3a-8212-f508e9f3d611</t>
  </si>
  <si>
    <t>3232b476-13fd-43d9-8857-587e5c343c38</t>
  </si>
  <si>
    <t>f0620ea2-27d9-41c3-9923-f3b1755a1563</t>
  </si>
  <si>
    <t>16d01266-19f7-4b80-a4e2-5896992d6d29</t>
  </si>
  <si>
    <t>23bd7614-bef9-40dc-913b-99fe4b42604f</t>
  </si>
  <si>
    <t>9dfb254d-0ee1-4f55-b70a-0c3a22031d1b</t>
  </si>
  <si>
    <t>5b0bafd6-70d6-44cf-8466-03f87518be3f</t>
  </si>
  <si>
    <t>c40bd577-0d5e-404c-a2a5-a939653d88ed</t>
  </si>
  <si>
    <t>043c5e55-d603-490a-8454-5e9c0704ec2b</t>
  </si>
  <si>
    <t>d36731e1-0cc2-425a-9158-d6245a77f740</t>
  </si>
  <si>
    <t>4f763a91-b9ce-429a-865c-d31005ef18f5</t>
  </si>
  <si>
    <t>b5737df8-e4e1-4ae4-83f0-57357782413d</t>
  </si>
  <si>
    <t>b2d8a7f5-6353-4181-9877-7d6f0ecc60bd</t>
  </si>
  <si>
    <t>fc21c5af-42dc-4cc6-a3e9-854e77fcb6a6</t>
  </si>
  <si>
    <t>25a3bd56-3140-4e96-8d56-7875e88d3467</t>
  </si>
  <si>
    <t>151be29d-1402-4be0-9734-b0754be453a6</t>
  </si>
  <si>
    <t>2b2ebdf0-52b8-4bf6-b880-4a069c8fcfb9</t>
  </si>
  <si>
    <t>a1d46b61-c16d-44ee-8248-85430d652495</t>
  </si>
  <si>
    <t>a8c1c615-12cf-4247-bcd9-c1e8b1e8456a</t>
  </si>
  <si>
    <t>66355e56-2d5a-49dd-8106-9c5c9510f377</t>
  </si>
  <si>
    <t>2e5f6a50-b3c0-46b8-bd71-7f01b0eacfb3</t>
  </si>
  <si>
    <t>b2f4123e-256f-435e-8f31-0ec2f673b7b3</t>
  </si>
  <si>
    <t>b374367d-5206-4dcc-97f2-8edd414b24e2</t>
  </si>
  <si>
    <t>24f7ef69-9b48-45a3-95a4-2f4099656e5b</t>
  </si>
  <si>
    <t>c26123fe-4d3a-4cdd-bc44-80163a6312ea</t>
  </si>
  <si>
    <t>eada564c-0f5f-4c7f-bc45-6ff603fad84a</t>
  </si>
  <si>
    <t>aa516df5-27a9-49ba-8c37-a803e806de95</t>
  </si>
  <si>
    <t>467fd6ca-2339-4581-adf9-ba1f242bd499</t>
  </si>
  <si>
    <t>e5bae8e7-e179-4f4c-96da-402c740ab57c</t>
  </si>
  <si>
    <t>54bbfde7-8d4f-4667-8476-e674e99b609a</t>
  </si>
  <si>
    <t>8236f921-ddbe-49a4-b664-bdf739f36bef</t>
  </si>
  <si>
    <t>8a6903da-4fce-46d4-a521-27c11969664d</t>
  </si>
  <si>
    <t>6be17387-5e18-41d9-9479-eb814a0db647</t>
  </si>
  <si>
    <t>67012bc1-ee6c-4810-9baa-1900cbf53a1c</t>
  </si>
  <si>
    <t>7ad1cb78-3e07-4b34-bed7-f932bc99ad21</t>
  </si>
  <si>
    <t>15f4bc3d-9d98-4f75-b231-0e6858695562</t>
  </si>
  <si>
    <t>16ad218b-2818-449d-961d-0e5373ba8cb9</t>
  </si>
  <si>
    <t>82d3910f-476a-4cec-baf2-ef60731d7f17</t>
  </si>
  <si>
    <t>201cc43e-b451-4435-b619-76f4a19735e7</t>
  </si>
  <si>
    <t>35c7d30e-f882-4d7a-8e8f-b8cf2c00f72b</t>
  </si>
  <si>
    <t>f164dd42-5c3b-4c28-ae61-34e1c57c8e63</t>
  </si>
  <si>
    <t>ca77922e-6983-4f6a-b272-8ffa87ce9384</t>
  </si>
  <si>
    <t>c73a4b8c-78db-4a78-afa5-1a11e790d282</t>
  </si>
  <si>
    <t>fc0843a0-b1b5-407a-82ff-6b9fef15b110</t>
  </si>
  <si>
    <t>d3f6536b-c8da-4e3a-b81f-78c3c421fca7</t>
  </si>
  <si>
    <t>e1ef8863-f27a-437c-9996-86c69ba096a1</t>
  </si>
  <si>
    <t>1d7791d6-53ce-4851-b7b5-a9bcdcbf8cc6</t>
  </si>
  <si>
    <t>b7f222e9-8e1f-42a2-b201-c8dc406cefc5</t>
  </si>
  <si>
    <t>2e43b015-cc05-4101-b274-17b9a07bdee8</t>
  </si>
  <si>
    <t>280d806d-f6d3-4ec7-8da1-19f55a38011a</t>
  </si>
  <si>
    <t>3d1cbd7c-2b3a-46c7-8e0c-7dc04eb90476</t>
  </si>
  <si>
    <t>979ce0f6-8a1a-429d-861f-13d2b45dc296</t>
  </si>
  <si>
    <t>c6f4527f-3313-4f77-a6f2-8bbc2b278e2b</t>
  </si>
  <si>
    <t>2a5524be-558e-43d9-81d9-66963836174d</t>
  </si>
  <si>
    <t>06863445-f887-4861-a835-9f7fe7a538eb</t>
  </si>
  <si>
    <t>a511900c-c60f-4ace-93f2-bb2ef40056f3</t>
  </si>
  <si>
    <t>a0a163ab-4356-4ae6-9be3-b539b2f440e8</t>
  </si>
  <si>
    <t>f440d32e-7f2f-4fbf-af2f-65682baacacd</t>
  </si>
  <si>
    <t>f8fe4acb-102e-452d-b8bb-390e7416cfb1</t>
  </si>
  <si>
    <t>db0d6618-0b4f-469a-9833-761e47bb6e30</t>
  </si>
  <si>
    <t>c3f93255-eacf-4302-9d56-0b8de61e3e28</t>
  </si>
  <si>
    <t>f1ad2419-fb5d-4ec0-b08e-3eb582550d69</t>
  </si>
  <si>
    <t>728297fb-f46c-4112-b7a3-6c8c6a034527</t>
  </si>
  <si>
    <t>fb2710ab-656b-45b4-9cea-699eb2a33122</t>
  </si>
  <si>
    <t>5aaa8411-afcd-465c-8a70-4073b98c8200</t>
  </si>
  <si>
    <t>7319934e-655f-4d64-ba75-9bfe05049b6d</t>
  </si>
  <si>
    <t>c7380a99-ce9a-49d2-a2c7-262bc4c8a61a</t>
  </si>
  <si>
    <t>a367f658-1790-47aa-a788-9925b3b1060f</t>
  </si>
  <si>
    <t>ff35128a-0d52-4726-969e-e8bdb9307bd4</t>
  </si>
  <si>
    <t>5f77c8f3-b3e7-4ac9-88aa-054da9c6b606</t>
  </si>
  <si>
    <t>b85c9a91-0454-476c-9302-a56a30fdd7ed</t>
  </si>
  <si>
    <t>2a39f0b3-61f4-4b7f-9847-69c7b6e84f42</t>
  </si>
  <si>
    <t>7f0740f3-44fa-4b37-a1b4-18c476a2badb</t>
  </si>
  <si>
    <t>4e669db0-1452-4ad8-aa14-f27151a0c2f6</t>
  </si>
  <si>
    <t>12de07b3-cb23-4f23-9f4f-a9a52d325ae0</t>
  </si>
  <si>
    <t>77782419-3497-4a02-a91b-fb7c6259eb16</t>
  </si>
  <si>
    <t>46a8b63b-3c50-49cb-9d06-961d6eaab67d</t>
  </si>
  <si>
    <t>00fc5bc4-6661-453f-8235-bee46bdcd7e9</t>
  </si>
  <si>
    <t>58d07ed9-4e54-432c-9795-ea25bf1aa9a6</t>
  </si>
  <si>
    <t>0aee3d43-2fa0-4d28-9a86-92e26baee77f</t>
  </si>
  <si>
    <t>3b95dedd-ff30-4bb2-8c98-ecbfdc729e3f</t>
  </si>
  <si>
    <t>373f84e2-a8dd-4299-90c6-e8f6e8078eb3</t>
  </si>
  <si>
    <t>2d6b989f-a80b-4e53-9710-49ddfac30523</t>
  </si>
  <si>
    <t>cd637173-3782-41f4-b78e-0b9415fe6847</t>
  </si>
  <si>
    <t>8aed4ac7-7b9c-4ee4-bcf6-b304847aacd0</t>
  </si>
  <si>
    <t>e8fe9fbd-2a0a-4b3f-acac-5d53408a2ec3</t>
  </si>
  <si>
    <t>ae5c3fcd-939b-4dcd-9e10-d622c2e25fa9</t>
  </si>
  <si>
    <t>114ed772-f8b2-4326-98e7-8f6545642567</t>
  </si>
  <si>
    <t>b0596bee-36f0-479d-a282-cd757806049e</t>
  </si>
  <si>
    <t>70f77cef-4a26-4ce1-89bc-3d01549d1fbd</t>
  </si>
  <si>
    <t>9c44d4ee-518b-4c1a-a2fe-0c426a0b56e5</t>
  </si>
  <si>
    <t>05db116d-4ded-47b8-8839-2908e764b9f4</t>
  </si>
  <si>
    <t>9eee0b1a-dbf9-41a2-a1fa-a57b24664e11</t>
  </si>
  <si>
    <t>815d72ff-274d-435e-96a0-c297ec57ecdb</t>
  </si>
  <si>
    <t>a11de463-be65-4251-94b0-2d13b85b9cbd</t>
  </si>
  <si>
    <t>55313dc0-13cc-4106-a73d-51c8e766c754</t>
  </si>
  <si>
    <t>9a17722b-d0e9-49da-96cf-345d906fcd5b</t>
  </si>
  <si>
    <t>1ee13c43-1b8c-49fa-91db-a5645737f788</t>
  </si>
  <si>
    <t>f8be54cb-7211-4bd0-9043-23b281f8280d</t>
  </si>
  <si>
    <t>1a22e95d-0364-411d-809a-0b74b1e5d359</t>
  </si>
  <si>
    <t>1b0025b8-7e0e-47dd-ac24-9bb7ebdbb9bf</t>
  </si>
  <si>
    <t>034672fe-9497-4663-96ae-2f20a4011c5d</t>
  </si>
  <si>
    <t>03b9e420-b628-43f9-8cb1-ff60c99a9827</t>
  </si>
  <si>
    <t>f3c06c77-e7ad-4252-9def-ebde33f51908</t>
  </si>
  <si>
    <t>43d8f7e9-cab2-4959-8a2d-11402e252d73</t>
  </si>
  <si>
    <t>812daeb0-a9e9-4ef1-ae09-d52086a3901c</t>
  </si>
  <si>
    <t>12b17474-bec5-4115-921b-e1ac6a449325</t>
  </si>
  <si>
    <t>19c4737a-7305-41fe-b522-be05d1fee204</t>
  </si>
  <si>
    <t>6881ee4e-2492-4bb4-9608-b09e69c8098e</t>
  </si>
  <si>
    <t>af396a79-94c0-4f07-bcad-2c13e43c2f67</t>
  </si>
  <si>
    <t>934f59ec-b8e0-4c75-a0b7-a5e086501d43</t>
  </si>
  <si>
    <t>8525a607-becf-4a62-a0f6-3b440e68b310</t>
  </si>
  <si>
    <t>6b04bb93-4492-4d4f-85a1-56e1a3602737</t>
  </si>
  <si>
    <t>cd0e8a8c-4c52-4908-b7d1-05e206f049d5</t>
  </si>
  <si>
    <t>c4c91fa2-cf97-4b5c-b388-d575b5fdac30</t>
  </si>
  <si>
    <t>5c725107-9592-4f3b-99af-5880697fc18f</t>
  </si>
  <si>
    <t>c32f3e88-3b15-4b0f-ac3f-da18ee9dd485</t>
  </si>
  <si>
    <t>0b0ab6a3-4f90-4f04-a958-233dec0fc0fa</t>
  </si>
  <si>
    <t>0fc39b88-196d-4fd1-b87e-a7d42ef6470d</t>
  </si>
  <si>
    <t>54f4538c-c34a-4494-8264-1c02088e9ff8</t>
  </si>
  <si>
    <t>54fede71-304a-448a-9d5f-8bab3fb5b3ac</t>
  </si>
  <si>
    <t>ab002fed-8a82-4b2a-b639-ed4ca6bbbb5d</t>
  </si>
  <si>
    <t>9fa03a0c-6574-4c94-aaaf-46db601da778</t>
  </si>
  <si>
    <t>b6985fad-e7f3-4e90-86c1-0cd6eb5d668f</t>
  </si>
  <si>
    <t>abd53c42-fa4a-4b56-a255-dcababcd4fae</t>
  </si>
  <si>
    <t>5a7c5a9c-8133-4f06-a5a6-435d516b7123</t>
  </si>
  <si>
    <t>439f80a8-7cbd-4cb9-ae0e-d512ffd21e0c</t>
  </si>
  <si>
    <t>88581501-bb53-475f-b1e2-c93cb22b09ab</t>
  </si>
  <si>
    <t>2115c144-8470-448c-821b-b49c55b03020</t>
  </si>
  <si>
    <t>3bfb7c35-0fb4-44f7-846a-30985da8a80d</t>
  </si>
  <si>
    <t>14241d27-1cd6-4607-a2ea-aca95a17048e</t>
  </si>
  <si>
    <t>646e39a1-d268-4921-9dee-b04698dca086</t>
  </si>
  <si>
    <t>78f0cfb9-9638-4edd-a71b-b1598792e946</t>
  </si>
  <si>
    <t>08e365a6-8edd-4c4a-9ebc-b2807e434632</t>
  </si>
  <si>
    <t>993a9923-f853-4056-b2cd-8b3f921f5b3e</t>
  </si>
  <si>
    <t>6ed8cea9-6d14-494b-8471-69a5ab64158d</t>
  </si>
  <si>
    <t>777ab882-4612-4a6a-93da-aca1a023a7f1</t>
  </si>
  <si>
    <t>662e2d79-a158-4e96-826b-1eac475a57e9</t>
  </si>
  <si>
    <t>05a6f0d2-26d4-4274-afae-5d7ff4b7de3a</t>
  </si>
  <si>
    <t>7e38da2c-e0b9-40c5-b95e-0ea35067ea6b</t>
  </si>
  <si>
    <t>fe6a310d-0ac4-4277-a077-92819be08f8d</t>
  </si>
  <si>
    <t>e2a6bc11-1aa5-416b-a46e-75bbaf234935</t>
  </si>
  <si>
    <t>755e55a3-5042-477a-8aff-259e1f7cb2ac</t>
  </si>
  <si>
    <t>8226a0e5-6abd-4fab-8743-26607a52de14</t>
  </si>
  <si>
    <t>7a17fef6-03e5-4745-96d6-f03059a6af2d</t>
  </si>
  <si>
    <t>4db04f1d-6581-474d-8974-2ab58bdd9f12</t>
  </si>
  <si>
    <t>6cf8edc5-2ce5-4c64-8349-ad5c0478302c</t>
  </si>
  <si>
    <t>442affbe-4471-4600-9d4c-3e11595f13ca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</si>
</sst>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14" fontId="0" fillId="2" borderId="1" xfId="0" applyNumberFormat="1" applyFill="1" applyBorder="1"/>
    <xf numFmtId="14" fontId="2" fillId="0" borderId="0" xfId="1" applyNumberFormat="1"/>
    <xf numFmtId="11" fontId="0" fillId="0" borderId="0" xfId="0" applyNumberFormat="1"/>
    <xf numFmtId="11" fontId="2" fillId="0" borderId="0" xfId="1" applyNumberFormat="1"/>
    <xf numFmtId="0" fontId="3" fillId="3" borderId="2" xfId="0" applyFont="1" applyFill="1" applyBorder="1"/>
    <xf numFmtId="0" fontId="0" fillId="2" borderId="2" xfId="0" applyFill="1" applyBorder="1"/>
    <xf numFmtId="0" fontId="0" fillId="0" borderId="2" xfId="0" applyBorder="1"/>
    <xf numFmtId="14" fontId="3" fillId="3" borderId="1" xfId="0" applyNumberFormat="1" applyFont="1" applyFill="1" applyBorder="1"/>
    <xf numFmtId="14" fontId="0" fillId="0" borderId="1" xfId="0" applyNumberFormat="1" applyBorder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73C0BF79-9839-49F8-A27A-001CC1F2E7EC}"/>
  </cellStyles>
  <dxfs count="9">
    <dxf>
      <numFmt numFmtId="0" formatCode="General"/>
    </dxf>
    <dxf>
      <numFmt numFmtId="164" formatCode="d/mm/yyyy"/>
    </dxf>
    <dxf>
      <numFmt numFmtId="0" formatCode="General"/>
    </dxf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43EC7-F21C-4AE1-BF6F-93CB940A9F17}" name="HBYST4" displayName="HBYST4" ref="A1:F599" totalsRowShown="0">
  <autoFilter ref="A1:F599" xr:uid="{E9D43EC7-F21C-4AE1-BF6F-93CB940A9F17}">
    <filterColumn colId="1">
      <filters>
        <filter val="2514"/>
      </filters>
    </filterColumn>
  </autoFilter>
  <tableColumns count="6">
    <tableColumn id="1" xr3:uid="{ECF5A471-EAEB-4043-873F-8892B67BF277}" name="Date" dataDxfId="8"/>
    <tableColumn id="2" xr3:uid="{F131CD25-B345-42A2-BB20-7D1774EBB848}" name="ISO Week"/>
    <tableColumn id="3" xr3:uid="{D3C872C1-F092-4E33-B15E-E4754EF1493C}" name="Datapoint"/>
    <tableColumn id="4" xr3:uid="{D9DDA33E-377A-409E-B4FD-CD6502A64413}" name="Count"/>
    <tableColumn id="6" xr3:uid="{73F505D6-BD00-485D-9127-995A5FB6EBDF}" name="User"/>
    <tableColumn id="5" xr3:uid="{50E64706-B5A2-4145-BA92-88684B8F5F79}" name="__PowerAppsId__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BD2A6-35E4-4CD0-ABB8-6D8954E207B0}" name="HBYST5" displayName="HBYST5" ref="A1:F571" totalsRowShown="0">
  <autoFilter ref="A1:F571" xr:uid="{E9D43EC7-F21C-4AE1-BF6F-93CB940A9F17}">
    <filterColumn colId="1">
      <filters>
        <filter val="2514"/>
      </filters>
    </filterColumn>
  </autoFilter>
  <tableColumns count="6">
    <tableColumn id="1" xr3:uid="{CB2F18AF-87CA-4945-9C55-560186E43D39}" name="Date" dataDxfId="7"/>
    <tableColumn id="2" xr3:uid="{EA7F2ED4-0042-4F62-B52A-BEC380FF6149}" name="ISO Week"/>
    <tableColumn id="3" xr3:uid="{47D9FA4A-8971-4A46-9940-44B9FA4EB4FC}" name="Datapoint"/>
    <tableColumn id="4" xr3:uid="{5DE7B6AC-C4C4-4E64-9B92-67B4D5A608E2}" name="Count"/>
    <tableColumn id="6" xr3:uid="{6956E993-270C-4BEC-A7C8-24897B5B6D15}" name="User"/>
    <tableColumn id="5" xr3:uid="{D61DDDDF-BFCA-4384-93FE-3C943CB65E9F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836FA0-40FC-4BF0-BBAF-1ABB0C1BB5DC}" name="HBYST6" displayName="HBYST6" ref="A1:F376" totalsRowShown="0">
  <autoFilter ref="A1:F376" xr:uid="{E9D43EC7-F21C-4AE1-BF6F-93CB940A9F17}">
    <filterColumn colId="1">
      <filters>
        <filter val="2514"/>
      </filters>
    </filterColumn>
  </autoFilter>
  <tableColumns count="6">
    <tableColumn id="1" xr3:uid="{18196779-A09F-4BEB-8B57-D28CD6315F62}" name="Date" dataDxfId="6"/>
    <tableColumn id="2" xr3:uid="{7D65C310-8342-4A86-8FBA-D55D89CE136F}" name="ISO Week"/>
    <tableColumn id="3" xr3:uid="{A82281C8-6A06-4A83-A89E-46CD0EA99DA2}" name="Datapoint"/>
    <tableColumn id="4" xr3:uid="{B254EE36-49BE-43F1-BE66-89D8A9B6F9B3}" name="Count"/>
    <tableColumn id="6" xr3:uid="{DF02FB5B-5CAC-40D5-9FAB-DD9457FB8A49}" name="User"/>
    <tableColumn id="5" xr3:uid="{8561F256-0EEC-4625-801A-CAF73445A171}" name="__PowerAppsId__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CE44-D7F6-4DE3-844F-CBFD88BB7FF9}" name="HBYSTGER2" displayName="HBYSTGER2" ref="A1:F787" totalsRowShown="0" headerRowCellStyle="Normal 2" dataCellStyle="Normal 2">
  <autoFilter ref="A1:F787" xr:uid="{8445CE44-D7F6-4DE3-844F-CBFD88BB7FF9}">
    <filterColumn colId="1">
      <filters>
        <filter val="2508"/>
        <filter val="2511"/>
        <filter val="2513"/>
        <filter val="2514"/>
        <filter val="2515"/>
      </filters>
    </filterColumn>
  </autoFilter>
  <tableColumns count="6">
    <tableColumn id="1" xr3:uid="{C40CA0B5-072B-457A-A855-8D4BBDDFD656}" name="Date" dataDxfId="5" dataCellStyle="Normal 2"/>
    <tableColumn id="2" xr3:uid="{0E624806-EA08-404B-A4CA-A920D0C8182D}" name="ISO Week" dataCellStyle="Normal 2"/>
    <tableColumn id="3" xr3:uid="{BDD78DBC-0E6F-47A1-80DC-35AD7B713367}" name="Datapoint" dataCellStyle="Normal 2"/>
    <tableColumn id="4" xr3:uid="{AF677C26-ACA4-40AA-89E1-BF481B162778}" name="Count" dataCellStyle="Normal 2"/>
    <tableColumn id="5" xr3:uid="{BA169F46-31F6-4C26-81D0-B4AD8A7D8738}" name="User" dataCellStyle="Normal 2"/>
    <tableColumn id="6" xr3:uid="{50CD05AF-922E-44D0-BCA1-F280D894BED8}" name="__PowerAppsId__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E3FD0-BB30-498F-924C-E720319FD18F}" name="HBYSTGER5" displayName="HBYSTGER5" ref="A1:F91" totalsRowShown="0" headerRowCellStyle="Normal 2" dataCellStyle="Normal 2">
  <autoFilter ref="A1:F91" xr:uid="{570E3FD0-BB30-498F-924C-E720319FD18F}"/>
  <tableColumns count="6">
    <tableColumn id="1" xr3:uid="{DC7C6568-1E0B-4502-8BAC-4C85FDFFB664}" name="Date" dataDxfId="4" dataCellStyle="Normal 2"/>
    <tableColumn id="2" xr3:uid="{0FDECDB2-A139-4A0D-B0DB-2A2880162080}" name="ISO Week" dataCellStyle="Normal 2"/>
    <tableColumn id="3" xr3:uid="{0A61E6E8-803A-400E-AD36-0A6C47461F37}" name="Datapoint" dataCellStyle="Normal 2"/>
    <tableColumn id="4" xr3:uid="{67175E1E-F109-4EE5-9AA9-B8F5D617B449}" name="Count" dataCellStyle="Normal 2"/>
    <tableColumn id="5" xr3:uid="{89B42D57-7CA2-441A-A4A3-B26544A90137}" name="User" dataCellStyle="Normal 2"/>
    <tableColumn id="6" xr3:uid="{CB5CCEB0-ABDB-4760-99CD-49CC7B50B877}" name="__PowerAppsId__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DBE75-832A-4584-BCBF-500E18E5F90D}" name="H4_EncTemp" displayName="H4_EncTemp" ref="A1:K261" totalsRowShown="0">
  <autoFilter ref="A1:K261" xr:uid="{24909932-5AAF-49AD-A07C-0C5B49506A19}"/>
  <tableColumns count="11">
    <tableColumn id="3" xr3:uid="{D6AFA468-3446-4E2E-9D99-77A44632D8E9}" name="Date" dataDxfId="3"/>
    <tableColumn id="2" xr3:uid="{B1964319-D9B8-407C-B4BF-BBFDB7995495}" name="ISO Week"/>
    <tableColumn id="5" xr3:uid="{6A1C6772-15A6-4F49-A4D3-CEC37B67D2EE}" name="Datapoint"/>
    <tableColumn id="6" xr3:uid="{D766723B-8DBC-4CFA-8238-26EFF3D43850}" name="Count" dataDxfId="2">
      <calculatedColumnFormula>H4_EncTemp[[#This Row],[Black_Scale_Index]]*100</calculatedColumnFormula>
    </tableColumn>
    <tableColumn id="10" xr3:uid="{9A8BE997-3523-4A81-B04D-6F30DBC22583}" name="White_Scale_1"/>
    <tableColumn id="11" xr3:uid="{64683683-501C-45A6-B1AA-BA25A64B17BC}" name="Black_Scale_1"/>
    <tableColumn id="8" xr3:uid="{5F8CD9F8-BEEE-4B07-AAA9-732E18148678}" name="White_Scale_Index">
      <calculatedColumnFormula>ROUND(IFERROR(H4_EncTemp[[#This Row],[White_Scale_1]]/(H4_EncTemp[[#This Row],[White_Scale_1]]+H4_EncTemp[[#This Row],[Black_Scale_1]]),0),2)</calculatedColumnFormula>
    </tableColumn>
    <tableColumn id="9" xr3:uid="{0B2370A2-8BE8-4B32-8528-60BE725A9BF6}" name="Black_Scale_Index">
      <calculatedColumnFormula>ROUND(IFERROR(H4_EncTemp[[#This Row],[Black_Scale_1]]/(H4_EncTemp[[#This Row],[Black_Scale_1]]+H4_EncTemp[[#This Row],[White_Scale_1]]),0),2)</calculatedColumnFormula>
    </tableColumn>
    <tableColumn id="4" xr3:uid="{43D799CE-3A14-49C7-9588-851CFBC20C23}" name="Row"/>
    <tableColumn id="1" xr3:uid="{E7CDB3F3-FA6D-476A-963B-8F8FD5CFFBCA}" name="User"/>
    <tableColumn id="14" xr3:uid="{F64DE6A1-E895-4E3D-B1D6-C7AAC5FC7164}" name="__PowerAppsId__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D524E2-49E0-4BA2-B222-9FBECC7969C3}" name="H5_EncTemp" displayName="H5_EncTemp" ref="A1:K251" totalsRowShown="0">
  <autoFilter ref="A1:K251" xr:uid="{24909932-5AAF-49AD-A07C-0C5B49506A19}"/>
  <tableColumns count="11">
    <tableColumn id="3" xr3:uid="{C0229971-6450-4E40-8867-0C605FD6C4BC}" name="Date" dataDxfId="1"/>
    <tableColumn id="2" xr3:uid="{1E21653C-F1BB-412F-A448-2BF55236C84A}" name="ISO Week"/>
    <tableColumn id="5" xr3:uid="{A0CB98CC-2152-4339-AA4D-2F13ED01C688}" name="Datapoint"/>
    <tableColumn id="6" xr3:uid="{7422B71D-2B46-418A-80E9-F4A5B04E7143}" name="Count" dataDxfId="0">
      <calculatedColumnFormula>H5_EncTemp[[#This Row],[Black_Scale_Index]]*100</calculatedColumnFormula>
    </tableColumn>
    <tableColumn id="10" xr3:uid="{00F50437-AF7D-4D5A-B95D-C8AB3A7577EA}" name="White_Scale_1"/>
    <tableColumn id="11" xr3:uid="{288A5FDE-1803-4B35-A900-E784AA74E291}" name="Black_Scale_1"/>
    <tableColumn id="8" xr3:uid="{1D28C15D-9AE5-492B-A5A8-2DCA14528145}" name="White_Scale_Index">
      <calculatedColumnFormula>ROUND(IFERROR(H5_EncTemp[[#This Row],[White_Scale_1]]/(H5_EncTemp[[#This Row],[White_Scale_1]]+H5_EncTemp[[#This Row],[Black_Scale_1]]),0),2)</calculatedColumnFormula>
    </tableColumn>
    <tableColumn id="9" xr3:uid="{1F43CC8D-39BF-448E-BB3A-1B8BCD83524D}" name="Black_Scale_Index">
      <calculatedColumnFormula>ROUND(IFERROR(H5_EncTemp[[#This Row],[Black_Scale_1]]/(H5_EncTemp[[#This Row],[Black_Scale_1]]+H5_EncTemp[[#This Row],[White_Scale_1]]),0),2)</calculatedColumnFormula>
    </tableColumn>
    <tableColumn id="4" xr3:uid="{21AC40F8-6573-4C30-A181-67A82126E153}" name="Row"/>
    <tableColumn id="1" xr3:uid="{E2FC1247-3242-4860-8683-89A5F9F2C006}" name="User"/>
    <tableColumn id="14" xr3:uid="{D8981076-66AF-4B5E-8A87-A1AD7B19EC72}" name="__PowerAppsId_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590-6AC1-484A-B94C-5574ACCC5BDA}">
  <dimension ref="A1:S599"/>
  <sheetViews>
    <sheetView topLeftCell="A433" workbookViewId="0"/>
  </sheetViews>
  <sheetFormatPr defaultRowHeight="14.45"/>
  <cols>
    <col min="1" max="1" width="10.5703125" bestFit="1" customWidth="1"/>
    <col min="2" max="2" width="11.140625" bestFit="1" customWidth="1"/>
    <col min="3" max="3" width="11.42578125" bestFit="1" customWidth="1"/>
    <col min="8" max="8" width="10.42578125" bestFit="1" customWidth="1"/>
    <col min="9" max="9" width="9.42578125" bestFit="1" customWidth="1"/>
    <col min="10" max="10" width="9.5703125" bestFit="1" customWidth="1"/>
    <col min="15" max="15" width="9.5703125" bestFit="1" customWidth="1"/>
  </cols>
  <sheetData>
    <row r="1" spans="1:1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>
        <v>45714</v>
      </c>
      <c r="K1" s="1">
        <v>45722</v>
      </c>
      <c r="P1" s="1">
        <v>45722</v>
      </c>
    </row>
    <row r="2" spans="1:16" hidden="1">
      <c r="A2" s="1">
        <v>45709</v>
      </c>
      <c r="B2">
        <v>2508</v>
      </c>
      <c r="C2" t="s">
        <v>6</v>
      </c>
      <c r="D2">
        <v>42</v>
      </c>
      <c r="F2" t="s">
        <v>7</v>
      </c>
    </row>
    <row r="3" spans="1:16" hidden="1">
      <c r="A3" s="1">
        <v>45709</v>
      </c>
      <c r="B3">
        <v>2508</v>
      </c>
      <c r="C3" t="s">
        <v>8</v>
      </c>
      <c r="D3">
        <v>19</v>
      </c>
      <c r="F3" t="s">
        <v>9</v>
      </c>
    </row>
    <row r="4" spans="1:16" hidden="1">
      <c r="A4" s="1">
        <v>45709</v>
      </c>
      <c r="B4">
        <v>2508</v>
      </c>
      <c r="C4" t="s">
        <v>10</v>
      </c>
      <c r="D4">
        <v>32</v>
      </c>
      <c r="F4" t="s">
        <v>11</v>
      </c>
    </row>
    <row r="5" spans="1:16" hidden="1">
      <c r="A5" s="1">
        <v>45709</v>
      </c>
      <c r="B5">
        <v>2508</v>
      </c>
      <c r="C5" t="s">
        <v>12</v>
      </c>
      <c r="D5">
        <v>10</v>
      </c>
      <c r="F5" t="s">
        <v>13</v>
      </c>
    </row>
    <row r="6" spans="1:16" hidden="1">
      <c r="A6" s="1">
        <v>45709</v>
      </c>
      <c r="B6">
        <v>2508</v>
      </c>
      <c r="C6" t="s">
        <v>14</v>
      </c>
      <c r="D6">
        <v>8</v>
      </c>
      <c r="F6" t="s">
        <v>15</v>
      </c>
    </row>
    <row r="7" spans="1:16" hidden="1">
      <c r="A7" s="1">
        <v>45709</v>
      </c>
      <c r="B7">
        <v>2508</v>
      </c>
      <c r="C7" t="s">
        <v>16</v>
      </c>
      <c r="D7">
        <v>38</v>
      </c>
      <c r="F7" t="s">
        <v>17</v>
      </c>
    </row>
    <row r="8" spans="1:16" hidden="1">
      <c r="A8" s="1">
        <v>45709</v>
      </c>
      <c r="B8">
        <v>2508</v>
      </c>
      <c r="C8" t="s">
        <v>18</v>
      </c>
      <c r="D8">
        <v>31</v>
      </c>
      <c r="F8" t="s">
        <v>19</v>
      </c>
    </row>
    <row r="9" spans="1:16" hidden="1">
      <c r="A9" s="1">
        <v>45709</v>
      </c>
      <c r="B9">
        <v>2508</v>
      </c>
      <c r="C9" t="s">
        <v>20</v>
      </c>
      <c r="D9">
        <v>103</v>
      </c>
      <c r="F9" t="s">
        <v>21</v>
      </c>
    </row>
    <row r="10" spans="1:16" hidden="1">
      <c r="A10" s="1">
        <v>45709</v>
      </c>
      <c r="B10">
        <v>2508</v>
      </c>
      <c r="C10" t="s">
        <v>22</v>
      </c>
      <c r="D10">
        <v>27</v>
      </c>
      <c r="F10" t="s">
        <v>23</v>
      </c>
    </row>
    <row r="11" spans="1:16" hidden="1">
      <c r="A11" s="1">
        <v>45709</v>
      </c>
      <c r="B11">
        <v>2508</v>
      </c>
      <c r="C11" t="s">
        <v>24</v>
      </c>
      <c r="D11">
        <v>15</v>
      </c>
      <c r="F11" t="s">
        <v>25</v>
      </c>
    </row>
    <row r="12" spans="1:16" hidden="1">
      <c r="A12" s="1">
        <v>45709</v>
      </c>
      <c r="B12">
        <v>2508</v>
      </c>
      <c r="C12" t="s">
        <v>26</v>
      </c>
      <c r="D12">
        <v>19</v>
      </c>
      <c r="F12" t="s">
        <v>27</v>
      </c>
    </row>
    <row r="13" spans="1:16" hidden="1">
      <c r="A13" s="1">
        <v>45709</v>
      </c>
      <c r="B13">
        <v>2508</v>
      </c>
      <c r="C13" t="s">
        <v>28</v>
      </c>
      <c r="D13">
        <v>17</v>
      </c>
      <c r="F13" t="s">
        <v>29</v>
      </c>
    </row>
    <row r="14" spans="1:16" hidden="1">
      <c r="A14" s="1">
        <v>45709</v>
      </c>
      <c r="B14">
        <v>2508</v>
      </c>
      <c r="C14" t="s">
        <v>30</v>
      </c>
      <c r="D14">
        <v>15</v>
      </c>
      <c r="F14" t="s">
        <v>31</v>
      </c>
    </row>
    <row r="15" spans="1:16" hidden="1">
      <c r="A15" s="1">
        <v>45709</v>
      </c>
      <c r="B15">
        <v>2508</v>
      </c>
      <c r="C15" t="s">
        <v>32</v>
      </c>
      <c r="D15">
        <v>7</v>
      </c>
      <c r="F15" t="s">
        <v>33</v>
      </c>
    </row>
    <row r="16" spans="1:16" hidden="1">
      <c r="A16" s="1">
        <v>45709</v>
      </c>
      <c r="B16">
        <v>2508</v>
      </c>
      <c r="C16" t="s">
        <v>34</v>
      </c>
      <c r="D16">
        <v>17</v>
      </c>
      <c r="F16" t="s">
        <v>35</v>
      </c>
    </row>
    <row r="17" spans="1:6" hidden="1">
      <c r="A17" s="1">
        <v>45709</v>
      </c>
      <c r="B17">
        <v>2508</v>
      </c>
      <c r="C17" t="s">
        <v>36</v>
      </c>
      <c r="D17">
        <v>133</v>
      </c>
      <c r="F17" t="s">
        <v>37</v>
      </c>
    </row>
    <row r="18" spans="1:6" hidden="1">
      <c r="A18" s="1">
        <v>45709</v>
      </c>
      <c r="B18">
        <v>2508</v>
      </c>
      <c r="C18" t="s">
        <v>38</v>
      </c>
      <c r="D18">
        <v>9</v>
      </c>
      <c r="F18" t="s">
        <v>39</v>
      </c>
    </row>
    <row r="19" spans="1:6" hidden="1">
      <c r="A19" s="1">
        <v>45709</v>
      </c>
      <c r="B19">
        <v>2508</v>
      </c>
      <c r="C19" t="s">
        <v>40</v>
      </c>
      <c r="D19">
        <v>27</v>
      </c>
      <c r="F19" t="s">
        <v>41</v>
      </c>
    </row>
    <row r="20" spans="1:6" hidden="1">
      <c r="A20" s="1">
        <v>45709</v>
      </c>
      <c r="B20">
        <v>2508</v>
      </c>
      <c r="C20" t="s">
        <v>42</v>
      </c>
      <c r="D20">
        <v>19</v>
      </c>
      <c r="F20" t="s">
        <v>43</v>
      </c>
    </row>
    <row r="21" spans="1:6" hidden="1">
      <c r="A21" s="1">
        <v>45709</v>
      </c>
      <c r="B21">
        <v>2508</v>
      </c>
      <c r="C21" t="s">
        <v>44</v>
      </c>
      <c r="D21">
        <v>16</v>
      </c>
      <c r="F21" t="s">
        <v>45</v>
      </c>
    </row>
    <row r="22" spans="1:6" hidden="1">
      <c r="A22" s="1">
        <v>45709</v>
      </c>
      <c r="B22">
        <v>2508</v>
      </c>
      <c r="C22" t="s">
        <v>46</v>
      </c>
      <c r="D22">
        <v>9</v>
      </c>
      <c r="F22" t="s">
        <v>47</v>
      </c>
    </row>
    <row r="23" spans="1:6" hidden="1">
      <c r="A23" s="1">
        <v>45709</v>
      </c>
      <c r="B23">
        <v>2508</v>
      </c>
      <c r="C23" t="s">
        <v>48</v>
      </c>
      <c r="D23">
        <v>12</v>
      </c>
      <c r="F23" t="s">
        <v>49</v>
      </c>
    </row>
    <row r="24" spans="1:6" hidden="1">
      <c r="A24" s="1">
        <v>45709</v>
      </c>
      <c r="B24">
        <v>2508</v>
      </c>
      <c r="C24" t="s">
        <v>50</v>
      </c>
      <c r="D24">
        <v>14</v>
      </c>
      <c r="F24" t="s">
        <v>51</v>
      </c>
    </row>
    <row r="25" spans="1:6" hidden="1">
      <c r="A25" s="1">
        <v>45709</v>
      </c>
      <c r="B25">
        <v>2508</v>
      </c>
      <c r="C25" t="s">
        <v>52</v>
      </c>
      <c r="D25">
        <v>27</v>
      </c>
      <c r="F25" t="s">
        <v>53</v>
      </c>
    </row>
    <row r="26" spans="1:6" hidden="1">
      <c r="A26" s="1">
        <v>45709</v>
      </c>
      <c r="B26">
        <v>2508</v>
      </c>
      <c r="C26" t="s">
        <v>54</v>
      </c>
      <c r="D26">
        <v>21</v>
      </c>
      <c r="F26" t="s">
        <v>55</v>
      </c>
    </row>
    <row r="27" spans="1:6" hidden="1">
      <c r="A27" s="1">
        <v>45709</v>
      </c>
      <c r="B27">
        <v>2508</v>
      </c>
      <c r="C27" t="s">
        <v>56</v>
      </c>
      <c r="D27">
        <v>83</v>
      </c>
      <c r="F27" t="s">
        <v>57</v>
      </c>
    </row>
    <row r="28" spans="1:6" hidden="1">
      <c r="A28" s="1">
        <v>45709</v>
      </c>
      <c r="B28">
        <v>2508</v>
      </c>
      <c r="C28" t="s">
        <v>58</v>
      </c>
      <c r="D28">
        <v>20</v>
      </c>
      <c r="F28" t="s">
        <v>59</v>
      </c>
    </row>
    <row r="29" spans="1:6" hidden="1">
      <c r="A29" s="1">
        <v>45709</v>
      </c>
      <c r="B29">
        <v>2508</v>
      </c>
      <c r="C29" t="s">
        <v>60</v>
      </c>
      <c r="D29">
        <v>30</v>
      </c>
      <c r="F29" s="5" t="s">
        <v>61</v>
      </c>
    </row>
    <row r="30" spans="1:6" hidden="1">
      <c r="A30" s="1">
        <v>45709</v>
      </c>
      <c r="B30">
        <v>2508</v>
      </c>
      <c r="C30" t="s">
        <v>62</v>
      </c>
      <c r="D30">
        <v>70</v>
      </c>
      <c r="F30" t="s">
        <v>63</v>
      </c>
    </row>
    <row r="31" spans="1:6" hidden="1">
      <c r="A31" s="1">
        <v>45709</v>
      </c>
      <c r="B31">
        <v>2508</v>
      </c>
      <c r="C31" t="s">
        <v>64</v>
      </c>
      <c r="D31">
        <v>21</v>
      </c>
      <c r="F31" t="s">
        <v>65</v>
      </c>
    </row>
    <row r="32" spans="1:6" hidden="1">
      <c r="A32" s="1">
        <v>45709</v>
      </c>
      <c r="B32">
        <v>2508</v>
      </c>
      <c r="C32" t="s">
        <v>66</v>
      </c>
      <c r="D32">
        <v>46</v>
      </c>
      <c r="F32" t="s">
        <v>67</v>
      </c>
    </row>
    <row r="33" spans="1:6" hidden="1">
      <c r="A33" s="1">
        <v>45709</v>
      </c>
      <c r="B33">
        <v>2508</v>
      </c>
      <c r="C33" t="s">
        <v>68</v>
      </c>
      <c r="D33">
        <v>71</v>
      </c>
      <c r="F33" t="s">
        <v>69</v>
      </c>
    </row>
    <row r="34" spans="1:6" hidden="1">
      <c r="A34" s="1">
        <v>45709</v>
      </c>
      <c r="B34">
        <v>2508</v>
      </c>
      <c r="C34" t="s">
        <v>70</v>
      </c>
      <c r="D34">
        <v>4</v>
      </c>
      <c r="F34" t="s">
        <v>71</v>
      </c>
    </row>
    <row r="35" spans="1:6" hidden="1">
      <c r="A35" s="1">
        <v>45709</v>
      </c>
      <c r="B35">
        <v>2508</v>
      </c>
      <c r="C35" t="s">
        <v>72</v>
      </c>
      <c r="D35">
        <v>24</v>
      </c>
      <c r="F35" t="s">
        <v>73</v>
      </c>
    </row>
    <row r="36" spans="1:6" hidden="1">
      <c r="A36" s="1">
        <v>45709</v>
      </c>
      <c r="B36">
        <v>2508</v>
      </c>
      <c r="C36" t="s">
        <v>74</v>
      </c>
      <c r="D36">
        <v>61</v>
      </c>
      <c r="F36" t="s">
        <v>75</v>
      </c>
    </row>
    <row r="37" spans="1:6" hidden="1">
      <c r="A37" s="1">
        <v>45709</v>
      </c>
      <c r="B37">
        <v>2508</v>
      </c>
      <c r="C37" t="s">
        <v>76</v>
      </c>
      <c r="D37">
        <v>36</v>
      </c>
      <c r="F37" t="s">
        <v>77</v>
      </c>
    </row>
    <row r="38" spans="1:6" hidden="1">
      <c r="A38" s="1">
        <v>45709</v>
      </c>
      <c r="B38">
        <v>2508</v>
      </c>
      <c r="C38" t="s">
        <v>78</v>
      </c>
      <c r="D38">
        <v>10</v>
      </c>
      <c r="F38" t="s">
        <v>79</v>
      </c>
    </row>
    <row r="39" spans="1:6" hidden="1">
      <c r="A39" s="1">
        <v>45709</v>
      </c>
      <c r="B39">
        <v>2508</v>
      </c>
      <c r="C39" t="s">
        <v>80</v>
      </c>
      <c r="D39">
        <v>7</v>
      </c>
      <c r="F39" t="s">
        <v>81</v>
      </c>
    </row>
    <row r="40" spans="1:6" hidden="1">
      <c r="A40" s="1">
        <v>45709</v>
      </c>
      <c r="B40">
        <v>2508</v>
      </c>
      <c r="C40" t="s">
        <v>82</v>
      </c>
      <c r="D40">
        <v>49</v>
      </c>
      <c r="F40" t="s">
        <v>83</v>
      </c>
    </row>
    <row r="41" spans="1:6" hidden="1">
      <c r="A41" s="1">
        <v>45709</v>
      </c>
      <c r="B41">
        <v>2508</v>
      </c>
      <c r="C41" t="s">
        <v>84</v>
      </c>
      <c r="D41">
        <v>25</v>
      </c>
      <c r="F41" t="s">
        <v>85</v>
      </c>
    </row>
    <row r="42" spans="1:6" hidden="1">
      <c r="A42" s="1">
        <v>45709</v>
      </c>
      <c r="B42">
        <v>2508</v>
      </c>
      <c r="C42" t="s">
        <v>86</v>
      </c>
      <c r="D42">
        <v>11</v>
      </c>
      <c r="F42" t="s">
        <v>87</v>
      </c>
    </row>
    <row r="43" spans="1:6" hidden="1">
      <c r="A43" s="1">
        <v>45709</v>
      </c>
      <c r="B43">
        <v>2508</v>
      </c>
      <c r="C43" t="s">
        <v>88</v>
      </c>
      <c r="D43">
        <v>11</v>
      </c>
      <c r="F43" t="s">
        <v>89</v>
      </c>
    </row>
    <row r="44" spans="1:6" hidden="1">
      <c r="A44" s="1">
        <v>45709</v>
      </c>
      <c r="B44">
        <v>2508</v>
      </c>
      <c r="C44" t="s">
        <v>90</v>
      </c>
      <c r="D44">
        <v>19</v>
      </c>
      <c r="F44" t="s">
        <v>91</v>
      </c>
    </row>
    <row r="45" spans="1:6" hidden="1">
      <c r="A45" s="1">
        <v>45709</v>
      </c>
      <c r="B45">
        <v>2508</v>
      </c>
      <c r="C45" t="s">
        <v>92</v>
      </c>
      <c r="D45">
        <v>9</v>
      </c>
      <c r="F45" s="5" t="s">
        <v>93</v>
      </c>
    </row>
    <row r="46" spans="1:6" hidden="1">
      <c r="A46" s="1">
        <v>45709</v>
      </c>
      <c r="B46">
        <v>2508</v>
      </c>
      <c r="C46" t="s">
        <v>94</v>
      </c>
      <c r="D46">
        <v>8</v>
      </c>
      <c r="F46" t="s">
        <v>95</v>
      </c>
    </row>
    <row r="47" spans="1:6" hidden="1">
      <c r="A47" s="1">
        <v>45709</v>
      </c>
      <c r="B47">
        <v>2508</v>
      </c>
      <c r="C47" t="s">
        <v>96</v>
      </c>
      <c r="D47">
        <v>16</v>
      </c>
      <c r="F47" t="s">
        <v>97</v>
      </c>
    </row>
    <row r="48" spans="1:6" hidden="1">
      <c r="A48" s="1">
        <v>45709</v>
      </c>
      <c r="B48">
        <v>2508</v>
      </c>
      <c r="C48" t="s">
        <v>98</v>
      </c>
      <c r="D48">
        <v>22</v>
      </c>
      <c r="F48" t="s">
        <v>99</v>
      </c>
    </row>
    <row r="49" spans="1:19" hidden="1">
      <c r="A49" s="1">
        <v>45709</v>
      </c>
      <c r="B49">
        <v>2508</v>
      </c>
      <c r="C49" t="s">
        <v>100</v>
      </c>
      <c r="D49">
        <v>8</v>
      </c>
      <c r="F49" t="s">
        <v>101</v>
      </c>
    </row>
    <row r="50" spans="1:19" hidden="1">
      <c r="A50" s="1">
        <v>45709</v>
      </c>
      <c r="B50">
        <v>2508</v>
      </c>
      <c r="C50" t="s">
        <v>102</v>
      </c>
      <c r="D50">
        <v>2</v>
      </c>
      <c r="F50" s="5" t="s">
        <v>103</v>
      </c>
    </row>
    <row r="51" spans="1:19" hidden="1">
      <c r="A51" s="1">
        <v>45709</v>
      </c>
      <c r="B51">
        <v>2508</v>
      </c>
      <c r="C51" t="s">
        <v>104</v>
      </c>
      <c r="D51">
        <v>20</v>
      </c>
      <c r="F51" t="s">
        <v>105</v>
      </c>
    </row>
    <row r="52" spans="1:19" hidden="1">
      <c r="A52" s="1">
        <v>45714</v>
      </c>
      <c r="B52">
        <v>2509</v>
      </c>
      <c r="C52" t="s">
        <v>6</v>
      </c>
      <c r="D52">
        <v>0</v>
      </c>
      <c r="F52" t="s">
        <v>106</v>
      </c>
      <c r="H52" t="s">
        <v>6</v>
      </c>
      <c r="I52">
        <v>195</v>
      </c>
      <c r="J52">
        <v>301</v>
      </c>
      <c r="K52">
        <f>J52-I52</f>
        <v>106</v>
      </c>
      <c r="M52" t="s">
        <v>6</v>
      </c>
      <c r="N52">
        <f>I52</f>
        <v>195</v>
      </c>
      <c r="O52">
        <f>J52</f>
        <v>301</v>
      </c>
      <c r="P52">
        <f>O52-N52</f>
        <v>106</v>
      </c>
      <c r="S52">
        <v>125</v>
      </c>
    </row>
    <row r="53" spans="1:19" hidden="1">
      <c r="A53" s="1">
        <v>45714</v>
      </c>
      <c r="B53">
        <v>2509</v>
      </c>
      <c r="C53" t="s">
        <v>8</v>
      </c>
      <c r="D53">
        <v>34</v>
      </c>
      <c r="F53" t="s">
        <v>107</v>
      </c>
      <c r="H53" t="s">
        <v>8</v>
      </c>
      <c r="I53">
        <v>92</v>
      </c>
      <c r="J53">
        <v>324</v>
      </c>
      <c r="K53">
        <f t="shared" ref="K53:K101" si="0">J53-I53</f>
        <v>232</v>
      </c>
      <c r="M53" t="s">
        <v>12</v>
      </c>
      <c r="N53">
        <f>I55</f>
        <v>108</v>
      </c>
      <c r="O53">
        <f>J55</f>
        <v>532</v>
      </c>
      <c r="P53">
        <f t="shared" ref="P53:P101" si="1">O53-N53</f>
        <v>424</v>
      </c>
      <c r="S53">
        <v>207</v>
      </c>
    </row>
    <row r="54" spans="1:19" hidden="1">
      <c r="A54" s="1">
        <v>45714</v>
      </c>
      <c r="B54">
        <v>2509</v>
      </c>
      <c r="C54" t="s">
        <v>10</v>
      </c>
      <c r="D54">
        <v>122</v>
      </c>
      <c r="F54" t="s">
        <v>108</v>
      </c>
      <c r="H54" t="s">
        <v>10</v>
      </c>
      <c r="I54">
        <v>52</v>
      </c>
      <c r="J54">
        <v>254</v>
      </c>
      <c r="K54">
        <f t="shared" si="0"/>
        <v>202</v>
      </c>
      <c r="M54" t="s">
        <v>8</v>
      </c>
      <c r="N54">
        <f>I53</f>
        <v>92</v>
      </c>
      <c r="O54">
        <f>J53</f>
        <v>324</v>
      </c>
      <c r="P54">
        <f t="shared" si="1"/>
        <v>232</v>
      </c>
      <c r="S54">
        <v>156</v>
      </c>
    </row>
    <row r="55" spans="1:19" hidden="1">
      <c r="A55" s="1">
        <v>45714</v>
      </c>
      <c r="B55">
        <v>2509</v>
      </c>
      <c r="C55" t="s">
        <v>12</v>
      </c>
      <c r="D55">
        <v>43</v>
      </c>
      <c r="F55" t="s">
        <v>109</v>
      </c>
      <c r="H55" t="s">
        <v>12</v>
      </c>
      <c r="I55">
        <v>108</v>
      </c>
      <c r="J55">
        <v>532</v>
      </c>
      <c r="K55">
        <f t="shared" si="0"/>
        <v>424</v>
      </c>
      <c r="M55" t="s">
        <v>14</v>
      </c>
      <c r="N55">
        <f>I56</f>
        <v>0</v>
      </c>
      <c r="O55">
        <f>J56</f>
        <v>583</v>
      </c>
      <c r="P55">
        <f t="shared" si="1"/>
        <v>583</v>
      </c>
      <c r="S55">
        <v>150</v>
      </c>
    </row>
    <row r="56" spans="1:19" hidden="1">
      <c r="A56" s="1">
        <v>45714</v>
      </c>
      <c r="B56">
        <v>2509</v>
      </c>
      <c r="C56" t="s">
        <v>14</v>
      </c>
      <c r="D56">
        <v>47</v>
      </c>
      <c r="F56" t="s">
        <v>110</v>
      </c>
      <c r="H56" t="s">
        <v>14</v>
      </c>
      <c r="J56">
        <v>583</v>
      </c>
      <c r="K56">
        <f t="shared" si="0"/>
        <v>583</v>
      </c>
      <c r="M56" t="s">
        <v>10</v>
      </c>
      <c r="N56">
        <f>I54</f>
        <v>52</v>
      </c>
      <c r="O56">
        <f>J54</f>
        <v>254</v>
      </c>
      <c r="P56">
        <f t="shared" si="1"/>
        <v>202</v>
      </c>
      <c r="S56">
        <v>84</v>
      </c>
    </row>
    <row r="57" spans="1:19" hidden="1">
      <c r="A57" s="1">
        <v>45714</v>
      </c>
      <c r="B57">
        <v>2509</v>
      </c>
      <c r="C57" t="s">
        <v>16</v>
      </c>
      <c r="D57">
        <v>38</v>
      </c>
      <c r="F57" t="s">
        <v>111</v>
      </c>
      <c r="H57" t="s">
        <v>16</v>
      </c>
      <c r="I57">
        <v>90</v>
      </c>
      <c r="J57">
        <v>180</v>
      </c>
      <c r="K57">
        <f t="shared" si="0"/>
        <v>90</v>
      </c>
      <c r="M57" t="s">
        <v>16</v>
      </c>
      <c r="N57">
        <f>I57</f>
        <v>90</v>
      </c>
      <c r="O57">
        <f>J57</f>
        <v>180</v>
      </c>
      <c r="P57">
        <f t="shared" si="1"/>
        <v>90</v>
      </c>
      <c r="S57">
        <v>271</v>
      </c>
    </row>
    <row r="58" spans="1:19" hidden="1">
      <c r="A58" s="1">
        <v>45714</v>
      </c>
      <c r="B58">
        <v>2509</v>
      </c>
      <c r="C58" t="s">
        <v>18</v>
      </c>
      <c r="D58">
        <v>0</v>
      </c>
      <c r="F58" t="s">
        <v>112</v>
      </c>
      <c r="H58" t="s">
        <v>18</v>
      </c>
      <c r="I58">
        <v>25</v>
      </c>
      <c r="J58">
        <v>50</v>
      </c>
      <c r="K58">
        <f t="shared" si="0"/>
        <v>25</v>
      </c>
      <c r="M58" t="s">
        <v>20</v>
      </c>
      <c r="N58">
        <f>I59</f>
        <v>183</v>
      </c>
      <c r="O58">
        <f>J59</f>
        <v>212</v>
      </c>
      <c r="P58">
        <f t="shared" si="1"/>
        <v>29</v>
      </c>
      <c r="S58">
        <v>426</v>
      </c>
    </row>
    <row r="59" spans="1:19" hidden="1">
      <c r="A59" s="1">
        <v>45714</v>
      </c>
      <c r="B59">
        <v>2509</v>
      </c>
      <c r="C59" t="s">
        <v>20</v>
      </c>
      <c r="D59">
        <v>111</v>
      </c>
      <c r="F59" t="s">
        <v>113</v>
      </c>
      <c r="H59" t="s">
        <v>20</v>
      </c>
      <c r="I59">
        <v>183</v>
      </c>
      <c r="J59">
        <v>212</v>
      </c>
      <c r="K59">
        <f t="shared" si="0"/>
        <v>29</v>
      </c>
      <c r="M59" t="s">
        <v>18</v>
      </c>
      <c r="N59">
        <f>I58</f>
        <v>25</v>
      </c>
      <c r="O59">
        <f>J58</f>
        <v>50</v>
      </c>
      <c r="P59">
        <f t="shared" si="1"/>
        <v>25</v>
      </c>
      <c r="S59">
        <v>185</v>
      </c>
    </row>
    <row r="60" spans="1:19" hidden="1">
      <c r="A60" s="1">
        <v>45714</v>
      </c>
      <c r="B60">
        <v>2509</v>
      </c>
      <c r="C60" t="s">
        <v>22</v>
      </c>
      <c r="D60">
        <v>71</v>
      </c>
      <c r="F60" t="s">
        <v>114</v>
      </c>
      <c r="H60" t="s">
        <v>22</v>
      </c>
      <c r="I60">
        <v>114</v>
      </c>
      <c r="J60">
        <v>160</v>
      </c>
      <c r="K60">
        <f t="shared" si="0"/>
        <v>46</v>
      </c>
      <c r="M60" t="s">
        <v>22</v>
      </c>
      <c r="N60">
        <f t="shared" ref="N60:O62" si="2">I60</f>
        <v>114</v>
      </c>
      <c r="O60">
        <f t="shared" si="2"/>
        <v>160</v>
      </c>
      <c r="P60">
        <f t="shared" si="1"/>
        <v>46</v>
      </c>
      <c r="S60">
        <v>77</v>
      </c>
    </row>
    <row r="61" spans="1:19" hidden="1">
      <c r="A61" s="1">
        <v>45714</v>
      </c>
      <c r="B61">
        <v>2509</v>
      </c>
      <c r="C61" t="s">
        <v>24</v>
      </c>
      <c r="D61">
        <v>77</v>
      </c>
      <c r="F61" t="s">
        <v>115</v>
      </c>
      <c r="H61" t="s">
        <v>24</v>
      </c>
      <c r="I61">
        <v>126</v>
      </c>
      <c r="J61">
        <v>290</v>
      </c>
      <c r="K61">
        <f t="shared" si="0"/>
        <v>164</v>
      </c>
      <c r="M61" t="s">
        <v>24</v>
      </c>
      <c r="N61">
        <f t="shared" si="2"/>
        <v>126</v>
      </c>
      <c r="O61">
        <f t="shared" si="2"/>
        <v>290</v>
      </c>
      <c r="P61">
        <f t="shared" si="1"/>
        <v>164</v>
      </c>
      <c r="S61">
        <v>126</v>
      </c>
    </row>
    <row r="62" spans="1:19" hidden="1">
      <c r="A62" s="1">
        <v>45714</v>
      </c>
      <c r="B62">
        <v>2509</v>
      </c>
      <c r="C62" t="s">
        <v>26</v>
      </c>
      <c r="D62">
        <v>87</v>
      </c>
      <c r="F62" t="s">
        <v>116</v>
      </c>
      <c r="H62" t="s">
        <v>26</v>
      </c>
      <c r="I62">
        <v>106</v>
      </c>
      <c r="J62">
        <v>212</v>
      </c>
      <c r="K62">
        <f t="shared" si="0"/>
        <v>106</v>
      </c>
      <c r="N62">
        <f t="shared" si="2"/>
        <v>106</v>
      </c>
      <c r="O62">
        <f t="shared" si="2"/>
        <v>212</v>
      </c>
      <c r="P62">
        <f t="shared" si="1"/>
        <v>106</v>
      </c>
      <c r="S62">
        <v>125</v>
      </c>
    </row>
    <row r="63" spans="1:19" hidden="1">
      <c r="A63" s="1">
        <v>45714</v>
      </c>
      <c r="B63">
        <v>2509</v>
      </c>
      <c r="C63" t="s">
        <v>28</v>
      </c>
      <c r="D63">
        <v>72</v>
      </c>
      <c r="F63" t="s">
        <v>117</v>
      </c>
      <c r="H63" t="s">
        <v>28</v>
      </c>
      <c r="I63">
        <v>42</v>
      </c>
      <c r="J63">
        <v>196</v>
      </c>
      <c r="K63">
        <f t="shared" si="0"/>
        <v>154</v>
      </c>
      <c r="N63">
        <f t="shared" ref="N63:O71" si="3">I63</f>
        <v>42</v>
      </c>
      <c r="O63">
        <f t="shared" si="3"/>
        <v>196</v>
      </c>
      <c r="P63">
        <f t="shared" si="1"/>
        <v>154</v>
      </c>
      <c r="S63">
        <v>94</v>
      </c>
    </row>
    <row r="64" spans="1:19" hidden="1">
      <c r="A64" s="1">
        <v>45714</v>
      </c>
      <c r="B64">
        <v>2509</v>
      </c>
      <c r="C64" t="s">
        <v>30</v>
      </c>
      <c r="D64">
        <v>36</v>
      </c>
      <c r="F64" t="s">
        <v>118</v>
      </c>
      <c r="H64" t="s">
        <v>30</v>
      </c>
      <c r="I64">
        <v>39</v>
      </c>
      <c r="J64">
        <v>257</v>
      </c>
      <c r="K64">
        <f t="shared" si="0"/>
        <v>218</v>
      </c>
      <c r="N64">
        <f t="shared" si="3"/>
        <v>39</v>
      </c>
      <c r="O64">
        <f t="shared" si="3"/>
        <v>257</v>
      </c>
      <c r="P64">
        <f t="shared" si="1"/>
        <v>218</v>
      </c>
      <c r="S64">
        <v>151</v>
      </c>
    </row>
    <row r="65" spans="1:19" hidden="1">
      <c r="A65" s="1">
        <v>45714</v>
      </c>
      <c r="B65">
        <v>2509</v>
      </c>
      <c r="C65" t="s">
        <v>32</v>
      </c>
      <c r="D65">
        <v>72</v>
      </c>
      <c r="F65" t="s">
        <v>119</v>
      </c>
      <c r="H65" t="s">
        <v>32</v>
      </c>
      <c r="I65">
        <v>102</v>
      </c>
      <c r="J65">
        <v>239</v>
      </c>
      <c r="K65">
        <f t="shared" si="0"/>
        <v>137</v>
      </c>
      <c r="N65">
        <f t="shared" si="3"/>
        <v>102</v>
      </c>
      <c r="O65">
        <f t="shared" si="3"/>
        <v>239</v>
      </c>
      <c r="P65">
        <f t="shared" si="1"/>
        <v>137</v>
      </c>
      <c r="S65">
        <v>17</v>
      </c>
    </row>
    <row r="66" spans="1:19" hidden="1">
      <c r="A66" s="1">
        <v>45714</v>
      </c>
      <c r="B66">
        <v>2509</v>
      </c>
      <c r="C66" t="s">
        <v>34</v>
      </c>
      <c r="D66">
        <v>73</v>
      </c>
      <c r="F66" t="s">
        <v>120</v>
      </c>
      <c r="H66" t="s">
        <v>34</v>
      </c>
      <c r="I66">
        <v>86</v>
      </c>
      <c r="J66">
        <v>206</v>
      </c>
      <c r="K66">
        <f t="shared" si="0"/>
        <v>120</v>
      </c>
      <c r="N66">
        <f t="shared" si="3"/>
        <v>86</v>
      </c>
      <c r="O66">
        <f t="shared" si="3"/>
        <v>206</v>
      </c>
      <c r="P66">
        <f t="shared" si="1"/>
        <v>120</v>
      </c>
      <c r="S66">
        <v>219</v>
      </c>
    </row>
    <row r="67" spans="1:19" hidden="1">
      <c r="A67" s="1">
        <v>45714</v>
      </c>
      <c r="B67">
        <v>2509</v>
      </c>
      <c r="C67" t="s">
        <v>36</v>
      </c>
      <c r="D67">
        <v>302</v>
      </c>
      <c r="F67" t="s">
        <v>121</v>
      </c>
      <c r="H67" t="s">
        <v>36</v>
      </c>
      <c r="I67">
        <v>54</v>
      </c>
      <c r="J67">
        <v>194</v>
      </c>
      <c r="K67">
        <f t="shared" si="0"/>
        <v>140</v>
      </c>
      <c r="N67">
        <f t="shared" si="3"/>
        <v>54</v>
      </c>
      <c r="O67">
        <f t="shared" si="3"/>
        <v>194</v>
      </c>
      <c r="P67">
        <f t="shared" si="1"/>
        <v>140</v>
      </c>
      <c r="S67">
        <v>184</v>
      </c>
    </row>
    <row r="68" spans="1:19" hidden="1">
      <c r="A68" s="1">
        <v>45714</v>
      </c>
      <c r="B68">
        <v>2509</v>
      </c>
      <c r="C68" t="s">
        <v>38</v>
      </c>
      <c r="D68">
        <v>64</v>
      </c>
      <c r="F68" t="s">
        <v>122</v>
      </c>
      <c r="H68" t="s">
        <v>38</v>
      </c>
      <c r="I68">
        <v>73</v>
      </c>
      <c r="J68">
        <v>259</v>
      </c>
      <c r="K68">
        <f t="shared" si="0"/>
        <v>186</v>
      </c>
      <c r="N68">
        <f t="shared" si="3"/>
        <v>73</v>
      </c>
      <c r="O68">
        <f t="shared" si="3"/>
        <v>259</v>
      </c>
      <c r="P68">
        <f t="shared" si="1"/>
        <v>186</v>
      </c>
      <c r="S68">
        <v>268</v>
      </c>
    </row>
    <row r="69" spans="1:19" hidden="1">
      <c r="A69" s="1">
        <v>45714</v>
      </c>
      <c r="B69">
        <v>2509</v>
      </c>
      <c r="C69" t="s">
        <v>40</v>
      </c>
      <c r="D69">
        <v>71</v>
      </c>
      <c r="F69" t="s">
        <v>123</v>
      </c>
      <c r="H69" t="s">
        <v>40</v>
      </c>
      <c r="I69">
        <v>53</v>
      </c>
      <c r="J69">
        <v>220</v>
      </c>
      <c r="K69">
        <f t="shared" si="0"/>
        <v>167</v>
      </c>
      <c r="N69">
        <f t="shared" si="3"/>
        <v>53</v>
      </c>
      <c r="O69">
        <f t="shared" si="3"/>
        <v>220</v>
      </c>
      <c r="P69">
        <f t="shared" si="1"/>
        <v>167</v>
      </c>
      <c r="S69">
        <v>163</v>
      </c>
    </row>
    <row r="70" spans="1:19" hidden="1">
      <c r="A70" s="1">
        <v>45714</v>
      </c>
      <c r="B70">
        <v>2509</v>
      </c>
      <c r="C70" t="s">
        <v>42</v>
      </c>
      <c r="D70">
        <v>77</v>
      </c>
      <c r="F70" t="s">
        <v>124</v>
      </c>
      <c r="H70" t="s">
        <v>42</v>
      </c>
      <c r="I70">
        <v>46</v>
      </c>
      <c r="J70">
        <v>136</v>
      </c>
      <c r="K70">
        <f t="shared" si="0"/>
        <v>90</v>
      </c>
      <c r="N70">
        <f t="shared" si="3"/>
        <v>46</v>
      </c>
      <c r="O70">
        <f t="shared" si="3"/>
        <v>136</v>
      </c>
      <c r="P70">
        <f t="shared" si="1"/>
        <v>90</v>
      </c>
      <c r="S70">
        <v>131</v>
      </c>
    </row>
    <row r="71" spans="1:19" hidden="1">
      <c r="A71" s="1">
        <v>45714</v>
      </c>
      <c r="B71">
        <v>2509</v>
      </c>
      <c r="C71" t="s">
        <v>44</v>
      </c>
      <c r="D71">
        <v>78</v>
      </c>
      <c r="F71" t="s">
        <v>125</v>
      </c>
      <c r="H71" t="s">
        <v>44</v>
      </c>
      <c r="I71">
        <v>30</v>
      </c>
      <c r="J71">
        <v>107</v>
      </c>
      <c r="K71">
        <f t="shared" si="0"/>
        <v>77</v>
      </c>
      <c r="N71">
        <f t="shared" si="3"/>
        <v>30</v>
      </c>
      <c r="O71">
        <f t="shared" si="3"/>
        <v>107</v>
      </c>
      <c r="P71">
        <f t="shared" si="1"/>
        <v>77</v>
      </c>
      <c r="S71">
        <v>144</v>
      </c>
    </row>
    <row r="72" spans="1:19" hidden="1">
      <c r="A72" s="1">
        <v>45714</v>
      </c>
      <c r="B72">
        <v>2509</v>
      </c>
      <c r="C72" t="s">
        <v>46</v>
      </c>
      <c r="D72">
        <v>63</v>
      </c>
      <c r="F72" t="s">
        <v>126</v>
      </c>
      <c r="H72" t="s">
        <v>46</v>
      </c>
      <c r="I72">
        <v>72</v>
      </c>
      <c r="J72">
        <v>214</v>
      </c>
      <c r="K72">
        <f t="shared" si="0"/>
        <v>142</v>
      </c>
      <c r="M72" t="s">
        <v>50</v>
      </c>
      <c r="N72">
        <f>I74</f>
        <v>38</v>
      </c>
      <c r="O72">
        <f>J74</f>
        <v>60</v>
      </c>
      <c r="P72">
        <f t="shared" si="1"/>
        <v>22</v>
      </c>
      <c r="S72">
        <v>147</v>
      </c>
    </row>
    <row r="73" spans="1:19" hidden="1">
      <c r="A73" s="1">
        <v>45714</v>
      </c>
      <c r="B73">
        <v>2509</v>
      </c>
      <c r="C73" t="s">
        <v>48</v>
      </c>
      <c r="D73">
        <v>41</v>
      </c>
      <c r="F73" t="s">
        <v>127</v>
      </c>
      <c r="H73" t="s">
        <v>48</v>
      </c>
      <c r="I73">
        <v>12</v>
      </c>
      <c r="J73">
        <v>88</v>
      </c>
      <c r="K73">
        <f t="shared" si="0"/>
        <v>76</v>
      </c>
      <c r="M73" t="s">
        <v>46</v>
      </c>
      <c r="N73">
        <f>I72</f>
        <v>72</v>
      </c>
      <c r="O73">
        <f>J72</f>
        <v>214</v>
      </c>
      <c r="P73">
        <f t="shared" si="1"/>
        <v>142</v>
      </c>
      <c r="S73">
        <v>121</v>
      </c>
    </row>
    <row r="74" spans="1:19" hidden="1">
      <c r="A74" s="1">
        <v>45714</v>
      </c>
      <c r="B74">
        <v>2509</v>
      </c>
      <c r="C74" t="s">
        <v>50</v>
      </c>
      <c r="D74">
        <v>50</v>
      </c>
      <c r="F74" t="s">
        <v>128</v>
      </c>
      <c r="H74" t="s">
        <v>50</v>
      </c>
      <c r="I74">
        <v>38</v>
      </c>
      <c r="J74">
        <v>60</v>
      </c>
      <c r="K74">
        <f t="shared" si="0"/>
        <v>22</v>
      </c>
      <c r="M74" t="s">
        <v>52</v>
      </c>
      <c r="N74">
        <f>I75</f>
        <v>50</v>
      </c>
      <c r="O74">
        <f>J75</f>
        <v>149</v>
      </c>
      <c r="P74">
        <f t="shared" si="1"/>
        <v>99</v>
      </c>
      <c r="S74">
        <v>92</v>
      </c>
    </row>
    <row r="75" spans="1:19" hidden="1">
      <c r="A75" s="1">
        <v>45714</v>
      </c>
      <c r="B75">
        <v>2509</v>
      </c>
      <c r="C75" t="s">
        <v>52</v>
      </c>
      <c r="D75">
        <v>79</v>
      </c>
      <c r="F75" t="s">
        <v>129</v>
      </c>
      <c r="H75" t="s">
        <v>52</v>
      </c>
      <c r="I75">
        <v>50</v>
      </c>
      <c r="J75">
        <v>149</v>
      </c>
      <c r="K75">
        <f t="shared" si="0"/>
        <v>99</v>
      </c>
      <c r="M75" t="s">
        <v>48</v>
      </c>
      <c r="N75">
        <f>I73</f>
        <v>12</v>
      </c>
      <c r="O75">
        <f>J73</f>
        <v>88</v>
      </c>
      <c r="P75">
        <f t="shared" si="1"/>
        <v>76</v>
      </c>
      <c r="S75">
        <v>133</v>
      </c>
    </row>
    <row r="76" spans="1:19" hidden="1">
      <c r="A76" s="1">
        <v>45714</v>
      </c>
      <c r="B76">
        <v>2509</v>
      </c>
      <c r="C76" t="s">
        <v>54</v>
      </c>
      <c r="D76">
        <v>0</v>
      </c>
      <c r="F76" t="s">
        <v>130</v>
      </c>
      <c r="H76" t="s">
        <v>54</v>
      </c>
      <c r="I76">
        <v>54</v>
      </c>
      <c r="J76">
        <v>84</v>
      </c>
      <c r="K76">
        <f t="shared" si="0"/>
        <v>30</v>
      </c>
      <c r="M76" t="s">
        <v>54</v>
      </c>
      <c r="N76">
        <f>I76</f>
        <v>54</v>
      </c>
      <c r="O76">
        <f>J76</f>
        <v>84</v>
      </c>
      <c r="P76">
        <f t="shared" si="1"/>
        <v>30</v>
      </c>
      <c r="S76">
        <v>106</v>
      </c>
    </row>
    <row r="77" spans="1:19" hidden="1">
      <c r="A77" s="1">
        <v>45714</v>
      </c>
      <c r="B77">
        <v>2509</v>
      </c>
      <c r="C77" t="s">
        <v>56</v>
      </c>
      <c r="D77">
        <v>195</v>
      </c>
      <c r="F77" t="s">
        <v>131</v>
      </c>
      <c r="H77" t="s">
        <v>56</v>
      </c>
      <c r="I77">
        <v>34</v>
      </c>
      <c r="J77">
        <v>159</v>
      </c>
      <c r="K77">
        <f t="shared" si="0"/>
        <v>125</v>
      </c>
      <c r="M77" t="s">
        <v>62</v>
      </c>
      <c r="N77">
        <f>I80</f>
        <v>0</v>
      </c>
      <c r="O77">
        <f>J80</f>
        <v>0</v>
      </c>
      <c r="P77">
        <f t="shared" si="1"/>
        <v>0</v>
      </c>
      <c r="S77">
        <v>424</v>
      </c>
    </row>
    <row r="78" spans="1:19" hidden="1">
      <c r="A78" s="1">
        <v>45714</v>
      </c>
      <c r="B78">
        <v>2509</v>
      </c>
      <c r="C78" t="s">
        <v>58</v>
      </c>
      <c r="D78">
        <v>108</v>
      </c>
      <c r="F78" t="s">
        <v>132</v>
      </c>
      <c r="H78" t="s">
        <v>58</v>
      </c>
      <c r="I78">
        <v>43</v>
      </c>
      <c r="J78">
        <v>199</v>
      </c>
      <c r="K78">
        <f t="shared" si="0"/>
        <v>156</v>
      </c>
      <c r="M78" t="s">
        <v>56</v>
      </c>
      <c r="N78">
        <f>I77</f>
        <v>34</v>
      </c>
      <c r="O78">
        <f>J77</f>
        <v>159</v>
      </c>
      <c r="P78">
        <f t="shared" si="1"/>
        <v>125</v>
      </c>
      <c r="S78">
        <v>232</v>
      </c>
    </row>
    <row r="79" spans="1:19" hidden="1">
      <c r="A79" s="1">
        <v>45714</v>
      </c>
      <c r="B79">
        <v>2509</v>
      </c>
      <c r="C79" t="s">
        <v>60</v>
      </c>
      <c r="D79">
        <v>92</v>
      </c>
      <c r="F79" t="s">
        <v>133</v>
      </c>
      <c r="H79" t="s">
        <v>60</v>
      </c>
      <c r="I79">
        <v>47</v>
      </c>
      <c r="J79">
        <v>197</v>
      </c>
      <c r="K79">
        <f t="shared" si="0"/>
        <v>150</v>
      </c>
      <c r="M79" t="s">
        <v>64</v>
      </c>
      <c r="N79">
        <f>I81</f>
        <v>122</v>
      </c>
      <c r="O79">
        <f>J81</f>
        <v>329</v>
      </c>
      <c r="P79">
        <f t="shared" si="1"/>
        <v>207</v>
      </c>
      <c r="S79">
        <v>583</v>
      </c>
    </row>
    <row r="80" spans="1:19" hidden="1">
      <c r="A80" s="1">
        <v>45714</v>
      </c>
      <c r="B80">
        <v>2509</v>
      </c>
      <c r="C80" t="s">
        <v>62</v>
      </c>
      <c r="D80">
        <v>0</v>
      </c>
      <c r="F80" t="s">
        <v>134</v>
      </c>
      <c r="H80" t="s">
        <v>62</v>
      </c>
      <c r="K80">
        <f t="shared" si="0"/>
        <v>0</v>
      </c>
      <c r="M80" t="s">
        <v>58</v>
      </c>
      <c r="N80">
        <f>I78</f>
        <v>43</v>
      </c>
      <c r="O80">
        <f>J78</f>
        <v>199</v>
      </c>
      <c r="P80">
        <f t="shared" si="1"/>
        <v>156</v>
      </c>
      <c r="S80">
        <v>202</v>
      </c>
    </row>
    <row r="81" spans="1:19" hidden="1">
      <c r="A81" s="1">
        <v>45714</v>
      </c>
      <c r="B81">
        <v>2509</v>
      </c>
      <c r="C81" t="s">
        <v>64</v>
      </c>
      <c r="D81">
        <v>52</v>
      </c>
      <c r="F81" t="s">
        <v>135</v>
      </c>
      <c r="H81" t="s">
        <v>64</v>
      </c>
      <c r="I81">
        <v>122</v>
      </c>
      <c r="J81">
        <v>329</v>
      </c>
      <c r="K81">
        <f t="shared" si="0"/>
        <v>207</v>
      </c>
      <c r="M81" t="s">
        <v>60</v>
      </c>
      <c r="N81">
        <f>I79</f>
        <v>47</v>
      </c>
      <c r="O81">
        <f>J79</f>
        <v>197</v>
      </c>
      <c r="P81">
        <f t="shared" si="1"/>
        <v>150</v>
      </c>
      <c r="S81">
        <v>90</v>
      </c>
    </row>
    <row r="82" spans="1:19" hidden="1">
      <c r="A82" s="1">
        <v>45714</v>
      </c>
      <c r="B82">
        <v>2509</v>
      </c>
      <c r="C82" t="s">
        <v>66</v>
      </c>
      <c r="D82">
        <v>90</v>
      </c>
      <c r="F82" t="s">
        <v>136</v>
      </c>
      <c r="H82" t="s">
        <v>66</v>
      </c>
      <c r="J82">
        <v>271</v>
      </c>
      <c r="K82">
        <f t="shared" si="0"/>
        <v>271</v>
      </c>
      <c r="M82" t="s">
        <v>70</v>
      </c>
      <c r="N82">
        <f>I84</f>
        <v>38</v>
      </c>
      <c r="O82">
        <f>J84</f>
        <v>122</v>
      </c>
      <c r="P82">
        <f t="shared" si="1"/>
        <v>84</v>
      </c>
      <c r="S82">
        <v>29</v>
      </c>
    </row>
    <row r="83" spans="1:19" hidden="1">
      <c r="A83" s="1">
        <v>45714</v>
      </c>
      <c r="B83">
        <v>2509</v>
      </c>
      <c r="C83" t="s">
        <v>68</v>
      </c>
      <c r="D83">
        <v>183</v>
      </c>
      <c r="F83" t="s">
        <v>137</v>
      </c>
      <c r="H83" t="s">
        <v>68</v>
      </c>
      <c r="I83">
        <v>71</v>
      </c>
      <c r="J83">
        <v>256</v>
      </c>
      <c r="K83">
        <f t="shared" si="0"/>
        <v>185</v>
      </c>
      <c r="M83" t="s">
        <v>66</v>
      </c>
      <c r="N83">
        <f>I82</f>
        <v>0</v>
      </c>
      <c r="O83">
        <f>J82</f>
        <v>271</v>
      </c>
      <c r="P83">
        <f t="shared" si="1"/>
        <v>271</v>
      </c>
      <c r="S83">
        <v>25</v>
      </c>
    </row>
    <row r="84" spans="1:19" hidden="1">
      <c r="A84" s="1">
        <v>45714</v>
      </c>
      <c r="B84">
        <v>2509</v>
      </c>
      <c r="C84" t="s">
        <v>70</v>
      </c>
      <c r="D84">
        <v>25</v>
      </c>
      <c r="F84" t="s">
        <v>138</v>
      </c>
      <c r="H84" t="s">
        <v>70</v>
      </c>
      <c r="I84">
        <v>38</v>
      </c>
      <c r="J84">
        <v>122</v>
      </c>
      <c r="K84">
        <f t="shared" si="0"/>
        <v>84</v>
      </c>
      <c r="M84" t="s">
        <v>72</v>
      </c>
      <c r="N84">
        <f>I85</f>
        <v>111</v>
      </c>
      <c r="O84">
        <f>J85</f>
        <v>537</v>
      </c>
      <c r="P84">
        <f t="shared" si="1"/>
        <v>426</v>
      </c>
      <c r="S84">
        <v>46</v>
      </c>
    </row>
    <row r="85" spans="1:19" hidden="1">
      <c r="A85" s="1">
        <v>45714</v>
      </c>
      <c r="B85">
        <v>2509</v>
      </c>
      <c r="C85" t="s">
        <v>72</v>
      </c>
      <c r="D85">
        <v>114</v>
      </c>
      <c r="F85" t="s">
        <v>139</v>
      </c>
      <c r="H85" t="s">
        <v>72</v>
      </c>
      <c r="I85">
        <v>111</v>
      </c>
      <c r="J85">
        <v>537</v>
      </c>
      <c r="K85">
        <f t="shared" si="0"/>
        <v>426</v>
      </c>
      <c r="M85" t="s">
        <v>68</v>
      </c>
      <c r="N85">
        <f>I83</f>
        <v>71</v>
      </c>
      <c r="O85">
        <f>J83</f>
        <v>256</v>
      </c>
      <c r="P85">
        <f t="shared" si="1"/>
        <v>185</v>
      </c>
      <c r="S85">
        <v>164</v>
      </c>
    </row>
    <row r="86" spans="1:19" hidden="1">
      <c r="A86" s="1">
        <v>45714</v>
      </c>
      <c r="B86">
        <v>2509</v>
      </c>
      <c r="C86" t="s">
        <v>74</v>
      </c>
      <c r="D86">
        <v>126</v>
      </c>
      <c r="F86" t="s">
        <v>140</v>
      </c>
      <c r="H86" t="s">
        <v>74</v>
      </c>
      <c r="I86">
        <v>77</v>
      </c>
      <c r="J86">
        <v>154</v>
      </c>
      <c r="K86">
        <f t="shared" si="0"/>
        <v>77</v>
      </c>
      <c r="M86" t="s">
        <v>74</v>
      </c>
      <c r="N86">
        <f>I86</f>
        <v>77</v>
      </c>
      <c r="O86">
        <f>J86</f>
        <v>154</v>
      </c>
      <c r="P86">
        <f t="shared" si="1"/>
        <v>77</v>
      </c>
      <c r="S86">
        <v>106</v>
      </c>
    </row>
    <row r="87" spans="1:19" hidden="1">
      <c r="A87" s="1">
        <v>45714</v>
      </c>
      <c r="B87">
        <v>2509</v>
      </c>
      <c r="C87" t="s">
        <v>76</v>
      </c>
      <c r="D87">
        <v>106</v>
      </c>
      <c r="F87" t="s">
        <v>141</v>
      </c>
      <c r="H87" t="s">
        <v>76</v>
      </c>
      <c r="I87">
        <v>87</v>
      </c>
      <c r="J87">
        <v>213</v>
      </c>
      <c r="K87">
        <f t="shared" si="0"/>
        <v>126</v>
      </c>
      <c r="N87">
        <f>I87</f>
        <v>87</v>
      </c>
      <c r="O87">
        <f>J87</f>
        <v>213</v>
      </c>
      <c r="P87">
        <f t="shared" si="1"/>
        <v>126</v>
      </c>
      <c r="S87">
        <v>154</v>
      </c>
    </row>
    <row r="88" spans="1:19" hidden="1">
      <c r="A88" s="1">
        <v>45714</v>
      </c>
      <c r="B88">
        <v>2509</v>
      </c>
      <c r="C88" t="s">
        <v>78</v>
      </c>
      <c r="D88">
        <v>42</v>
      </c>
      <c r="F88" t="s">
        <v>142</v>
      </c>
      <c r="H88" t="s">
        <v>78</v>
      </c>
      <c r="I88">
        <v>72</v>
      </c>
      <c r="J88">
        <v>197</v>
      </c>
      <c r="K88">
        <f t="shared" si="0"/>
        <v>125</v>
      </c>
      <c r="N88">
        <f t="shared" ref="N88:N96" si="4">I88</f>
        <v>72</v>
      </c>
      <c r="O88">
        <f t="shared" ref="O88:O96" si="5">J88</f>
        <v>197</v>
      </c>
      <c r="P88">
        <f t="shared" si="1"/>
        <v>125</v>
      </c>
      <c r="S88">
        <v>218</v>
      </c>
    </row>
    <row r="89" spans="1:19" hidden="1">
      <c r="A89" s="1">
        <v>45714</v>
      </c>
      <c r="B89">
        <v>2509</v>
      </c>
      <c r="C89" t="s">
        <v>80</v>
      </c>
      <c r="D89">
        <v>39</v>
      </c>
      <c r="F89" t="s">
        <v>143</v>
      </c>
      <c r="H89" t="s">
        <v>80</v>
      </c>
      <c r="I89">
        <v>36</v>
      </c>
      <c r="J89">
        <v>130</v>
      </c>
      <c r="K89">
        <f t="shared" si="0"/>
        <v>94</v>
      </c>
      <c r="N89">
        <f t="shared" si="4"/>
        <v>36</v>
      </c>
      <c r="O89">
        <f t="shared" si="5"/>
        <v>130</v>
      </c>
      <c r="P89">
        <f t="shared" si="1"/>
        <v>94</v>
      </c>
      <c r="S89">
        <v>137</v>
      </c>
    </row>
    <row r="90" spans="1:19" hidden="1">
      <c r="A90" s="1">
        <v>45714</v>
      </c>
      <c r="B90">
        <v>2509</v>
      </c>
      <c r="C90" t="s">
        <v>82</v>
      </c>
      <c r="D90">
        <v>102</v>
      </c>
      <c r="F90" t="s">
        <v>144</v>
      </c>
      <c r="H90" t="s">
        <v>82</v>
      </c>
      <c r="I90">
        <v>72</v>
      </c>
      <c r="J90">
        <v>223</v>
      </c>
      <c r="K90">
        <f t="shared" si="0"/>
        <v>151</v>
      </c>
      <c r="N90">
        <f t="shared" si="4"/>
        <v>72</v>
      </c>
      <c r="O90">
        <f t="shared" si="5"/>
        <v>223</v>
      </c>
      <c r="P90">
        <f t="shared" si="1"/>
        <v>151</v>
      </c>
      <c r="S90">
        <v>120</v>
      </c>
    </row>
    <row r="91" spans="1:19" hidden="1">
      <c r="A91" s="1">
        <v>45714</v>
      </c>
      <c r="B91">
        <v>2509</v>
      </c>
      <c r="C91" t="s">
        <v>84</v>
      </c>
      <c r="D91">
        <v>86</v>
      </c>
      <c r="F91" t="s">
        <v>145</v>
      </c>
      <c r="H91" t="s">
        <v>84</v>
      </c>
      <c r="I91">
        <v>73</v>
      </c>
      <c r="J91">
        <v>90</v>
      </c>
      <c r="K91">
        <f t="shared" si="0"/>
        <v>17</v>
      </c>
      <c r="N91">
        <f t="shared" si="4"/>
        <v>73</v>
      </c>
      <c r="O91">
        <f t="shared" si="5"/>
        <v>90</v>
      </c>
      <c r="P91">
        <f t="shared" si="1"/>
        <v>17</v>
      </c>
      <c r="S91">
        <v>140</v>
      </c>
    </row>
    <row r="92" spans="1:19" hidden="1">
      <c r="A92" s="1">
        <v>45714</v>
      </c>
      <c r="B92">
        <v>2509</v>
      </c>
      <c r="C92" t="s">
        <v>86</v>
      </c>
      <c r="D92">
        <v>54</v>
      </c>
      <c r="F92" t="s">
        <v>146</v>
      </c>
      <c r="H92" t="s">
        <v>86</v>
      </c>
      <c r="I92">
        <v>302</v>
      </c>
      <c r="J92">
        <v>521</v>
      </c>
      <c r="K92">
        <f t="shared" si="0"/>
        <v>219</v>
      </c>
      <c r="N92">
        <f t="shared" si="4"/>
        <v>302</v>
      </c>
      <c r="O92">
        <f t="shared" si="5"/>
        <v>521</v>
      </c>
      <c r="P92">
        <f t="shared" si="1"/>
        <v>219</v>
      </c>
      <c r="S92">
        <v>186</v>
      </c>
    </row>
    <row r="93" spans="1:19" hidden="1">
      <c r="A93" s="1">
        <v>45714</v>
      </c>
      <c r="B93">
        <v>2509</v>
      </c>
      <c r="C93" t="s">
        <v>88</v>
      </c>
      <c r="D93">
        <v>73</v>
      </c>
      <c r="F93" t="s">
        <v>147</v>
      </c>
      <c r="H93" t="s">
        <v>88</v>
      </c>
      <c r="I93">
        <v>64</v>
      </c>
      <c r="J93">
        <v>248</v>
      </c>
      <c r="K93">
        <f t="shared" si="0"/>
        <v>184</v>
      </c>
      <c r="N93">
        <f t="shared" si="4"/>
        <v>64</v>
      </c>
      <c r="O93">
        <f t="shared" si="5"/>
        <v>248</v>
      </c>
      <c r="P93">
        <f t="shared" si="1"/>
        <v>184</v>
      </c>
      <c r="S93">
        <v>167</v>
      </c>
    </row>
    <row r="94" spans="1:19" hidden="1">
      <c r="A94" s="1">
        <v>45714</v>
      </c>
      <c r="B94">
        <v>2509</v>
      </c>
      <c r="C94" t="s">
        <v>90</v>
      </c>
      <c r="D94">
        <v>53</v>
      </c>
      <c r="F94" t="s">
        <v>148</v>
      </c>
      <c r="H94" t="s">
        <v>90</v>
      </c>
      <c r="I94">
        <v>71</v>
      </c>
      <c r="J94">
        <v>339</v>
      </c>
      <c r="K94">
        <f t="shared" si="0"/>
        <v>268</v>
      </c>
      <c r="N94">
        <f t="shared" si="4"/>
        <v>71</v>
      </c>
      <c r="O94">
        <f t="shared" si="5"/>
        <v>339</v>
      </c>
      <c r="P94">
        <f t="shared" si="1"/>
        <v>268</v>
      </c>
      <c r="S94">
        <v>90</v>
      </c>
    </row>
    <row r="95" spans="1:19" hidden="1">
      <c r="A95" s="1">
        <v>45714</v>
      </c>
      <c r="B95">
        <v>2509</v>
      </c>
      <c r="C95" t="s">
        <v>92</v>
      </c>
      <c r="D95">
        <v>46</v>
      </c>
      <c r="F95" t="s">
        <v>149</v>
      </c>
      <c r="H95" t="s">
        <v>92</v>
      </c>
      <c r="I95">
        <v>77</v>
      </c>
      <c r="J95">
        <v>240</v>
      </c>
      <c r="K95">
        <f t="shared" si="0"/>
        <v>163</v>
      </c>
      <c r="N95">
        <f t="shared" si="4"/>
        <v>77</v>
      </c>
      <c r="O95">
        <f t="shared" si="5"/>
        <v>240</v>
      </c>
      <c r="P95">
        <f t="shared" si="1"/>
        <v>163</v>
      </c>
      <c r="S95">
        <v>77</v>
      </c>
    </row>
    <row r="96" spans="1:19" hidden="1">
      <c r="A96" s="1">
        <v>45714</v>
      </c>
      <c r="B96">
        <v>2509</v>
      </c>
      <c r="C96" t="s">
        <v>94</v>
      </c>
      <c r="D96">
        <v>30</v>
      </c>
      <c r="F96" t="s">
        <v>150</v>
      </c>
      <c r="H96" t="s">
        <v>94</v>
      </c>
      <c r="I96">
        <v>78</v>
      </c>
      <c r="J96">
        <v>209</v>
      </c>
      <c r="K96">
        <f t="shared" si="0"/>
        <v>131</v>
      </c>
      <c r="N96">
        <f t="shared" si="4"/>
        <v>78</v>
      </c>
      <c r="O96">
        <f t="shared" si="5"/>
        <v>209</v>
      </c>
      <c r="P96">
        <f t="shared" si="1"/>
        <v>131</v>
      </c>
      <c r="S96">
        <v>22</v>
      </c>
    </row>
    <row r="97" spans="1:19" hidden="1">
      <c r="A97" s="1">
        <v>45714</v>
      </c>
      <c r="B97">
        <v>2509</v>
      </c>
      <c r="C97" t="s">
        <v>96</v>
      </c>
      <c r="D97">
        <v>38</v>
      </c>
      <c r="F97" t="s">
        <v>151</v>
      </c>
      <c r="H97" t="s">
        <v>96</v>
      </c>
      <c r="I97">
        <v>63</v>
      </c>
      <c r="J97">
        <v>207</v>
      </c>
      <c r="K97">
        <f t="shared" si="0"/>
        <v>144</v>
      </c>
      <c r="M97" t="s">
        <v>96</v>
      </c>
      <c r="N97">
        <f>I97</f>
        <v>63</v>
      </c>
      <c r="O97">
        <f>J97</f>
        <v>207</v>
      </c>
      <c r="P97">
        <f t="shared" si="1"/>
        <v>144</v>
      </c>
      <c r="S97">
        <v>142</v>
      </c>
    </row>
    <row r="98" spans="1:19" hidden="1">
      <c r="A98" s="1">
        <v>45714</v>
      </c>
      <c r="B98">
        <v>2509</v>
      </c>
      <c r="C98" t="s">
        <v>98</v>
      </c>
      <c r="D98">
        <v>72</v>
      </c>
      <c r="F98" t="s">
        <v>152</v>
      </c>
      <c r="H98" t="s">
        <v>98</v>
      </c>
      <c r="I98">
        <v>50</v>
      </c>
      <c r="J98">
        <v>171</v>
      </c>
      <c r="K98">
        <f t="shared" si="0"/>
        <v>121</v>
      </c>
      <c r="M98" t="s">
        <v>100</v>
      </c>
      <c r="N98">
        <f>I99</f>
        <v>41</v>
      </c>
      <c r="O98">
        <f>J99</f>
        <v>188</v>
      </c>
      <c r="P98">
        <f t="shared" si="1"/>
        <v>147</v>
      </c>
      <c r="S98">
        <v>99</v>
      </c>
    </row>
    <row r="99" spans="1:19" hidden="1">
      <c r="A99" s="1">
        <v>45714</v>
      </c>
      <c r="B99">
        <v>2509</v>
      </c>
      <c r="C99" t="s">
        <v>100</v>
      </c>
      <c r="D99">
        <v>50</v>
      </c>
      <c r="F99" t="s">
        <v>153</v>
      </c>
      <c r="H99" t="s">
        <v>100</v>
      </c>
      <c r="I99">
        <v>41</v>
      </c>
      <c r="J99">
        <v>188</v>
      </c>
      <c r="K99">
        <f t="shared" si="0"/>
        <v>147</v>
      </c>
      <c r="M99" t="s">
        <v>98</v>
      </c>
      <c r="N99">
        <f>I98</f>
        <v>50</v>
      </c>
      <c r="O99">
        <f>J98</f>
        <v>171</v>
      </c>
      <c r="P99">
        <f t="shared" si="1"/>
        <v>121</v>
      </c>
      <c r="S99">
        <v>76</v>
      </c>
    </row>
    <row r="100" spans="1:19" hidden="1">
      <c r="A100" s="1">
        <v>45714</v>
      </c>
      <c r="B100">
        <v>2509</v>
      </c>
      <c r="C100" t="s">
        <v>102</v>
      </c>
      <c r="D100">
        <v>12</v>
      </c>
      <c r="F100" t="s">
        <v>154</v>
      </c>
      <c r="H100" t="s">
        <v>102</v>
      </c>
      <c r="I100">
        <v>79</v>
      </c>
      <c r="J100">
        <v>171</v>
      </c>
      <c r="K100">
        <f t="shared" si="0"/>
        <v>92</v>
      </c>
      <c r="M100" t="s">
        <v>102</v>
      </c>
      <c r="N100">
        <f>I100</f>
        <v>79</v>
      </c>
      <c r="O100">
        <f>J100</f>
        <v>171</v>
      </c>
      <c r="P100">
        <f t="shared" si="1"/>
        <v>92</v>
      </c>
      <c r="S100">
        <v>30</v>
      </c>
    </row>
    <row r="101" spans="1:19" hidden="1">
      <c r="A101" s="1">
        <v>45714</v>
      </c>
      <c r="B101">
        <v>2509</v>
      </c>
      <c r="C101" t="s">
        <v>104</v>
      </c>
      <c r="D101">
        <v>54</v>
      </c>
      <c r="F101" t="s">
        <v>155</v>
      </c>
      <c r="H101" t="s">
        <v>104</v>
      </c>
      <c r="J101">
        <v>133</v>
      </c>
      <c r="K101">
        <f t="shared" si="0"/>
        <v>133</v>
      </c>
      <c r="M101" t="s">
        <v>104</v>
      </c>
      <c r="N101">
        <f>I101</f>
        <v>0</v>
      </c>
      <c r="O101">
        <f>J101</f>
        <v>133</v>
      </c>
      <c r="P101">
        <f t="shared" si="1"/>
        <v>133</v>
      </c>
    </row>
    <row r="102" spans="1:19" hidden="1">
      <c r="A102" s="1">
        <v>45722</v>
      </c>
      <c r="B102">
        <v>2510</v>
      </c>
      <c r="C102" t="s">
        <v>6</v>
      </c>
      <c r="D102">
        <v>125</v>
      </c>
      <c r="F102" t="s">
        <v>156</v>
      </c>
    </row>
    <row r="103" spans="1:19" hidden="1">
      <c r="A103" s="1">
        <v>45722</v>
      </c>
      <c r="B103">
        <v>2510</v>
      </c>
      <c r="C103" t="s">
        <v>8</v>
      </c>
      <c r="D103">
        <v>207</v>
      </c>
      <c r="F103" t="s">
        <v>157</v>
      </c>
    </row>
    <row r="104" spans="1:19" hidden="1">
      <c r="A104" s="1">
        <v>45722</v>
      </c>
      <c r="B104">
        <v>2510</v>
      </c>
      <c r="C104" t="s">
        <v>10</v>
      </c>
      <c r="D104">
        <v>156</v>
      </c>
      <c r="F104" t="s">
        <v>158</v>
      </c>
    </row>
    <row r="105" spans="1:19" hidden="1">
      <c r="A105" s="1">
        <v>45722</v>
      </c>
      <c r="B105">
        <v>2510</v>
      </c>
      <c r="C105" t="s">
        <v>12</v>
      </c>
      <c r="D105">
        <v>150</v>
      </c>
      <c r="F105" t="s">
        <v>159</v>
      </c>
    </row>
    <row r="106" spans="1:19" hidden="1">
      <c r="A106" s="1">
        <v>45722</v>
      </c>
      <c r="B106">
        <v>2510</v>
      </c>
      <c r="C106" t="s">
        <v>14</v>
      </c>
      <c r="D106">
        <v>84</v>
      </c>
      <c r="F106" t="s">
        <v>160</v>
      </c>
    </row>
    <row r="107" spans="1:19" hidden="1">
      <c r="A107" s="1">
        <v>45722</v>
      </c>
      <c r="B107">
        <v>2510</v>
      </c>
      <c r="C107" t="s">
        <v>16</v>
      </c>
      <c r="D107">
        <v>271</v>
      </c>
      <c r="F107" t="s">
        <v>161</v>
      </c>
    </row>
    <row r="108" spans="1:19" hidden="1">
      <c r="A108" s="1">
        <v>45722</v>
      </c>
      <c r="B108">
        <v>2510</v>
      </c>
      <c r="C108" t="s">
        <v>18</v>
      </c>
      <c r="D108">
        <v>426</v>
      </c>
      <c r="F108" t="s">
        <v>162</v>
      </c>
    </row>
    <row r="109" spans="1:19" hidden="1">
      <c r="A109" s="1">
        <v>45722</v>
      </c>
      <c r="B109">
        <v>2510</v>
      </c>
      <c r="C109" t="s">
        <v>20</v>
      </c>
      <c r="D109">
        <v>185</v>
      </c>
      <c r="F109" t="s">
        <v>163</v>
      </c>
    </row>
    <row r="110" spans="1:19" hidden="1">
      <c r="A110" s="1">
        <v>45722</v>
      </c>
      <c r="B110">
        <v>2510</v>
      </c>
      <c r="C110" t="s">
        <v>22</v>
      </c>
      <c r="D110">
        <v>77</v>
      </c>
      <c r="F110" t="s">
        <v>164</v>
      </c>
    </row>
    <row r="111" spans="1:19" hidden="1">
      <c r="A111" s="1">
        <v>45722</v>
      </c>
      <c r="B111">
        <v>2510</v>
      </c>
      <c r="C111" t="s">
        <v>24</v>
      </c>
      <c r="D111">
        <v>126</v>
      </c>
      <c r="F111" t="s">
        <v>165</v>
      </c>
    </row>
    <row r="112" spans="1:19" hidden="1">
      <c r="A112" s="1">
        <v>45722</v>
      </c>
      <c r="B112">
        <v>2510</v>
      </c>
      <c r="C112" t="s">
        <v>26</v>
      </c>
      <c r="D112">
        <v>125</v>
      </c>
      <c r="F112" t="s">
        <v>166</v>
      </c>
    </row>
    <row r="113" spans="1:6" hidden="1">
      <c r="A113" s="1">
        <v>45722</v>
      </c>
      <c r="B113">
        <v>2510</v>
      </c>
      <c r="C113" t="s">
        <v>28</v>
      </c>
      <c r="D113">
        <v>94</v>
      </c>
      <c r="F113" t="s">
        <v>167</v>
      </c>
    </row>
    <row r="114" spans="1:6" hidden="1">
      <c r="A114" s="1">
        <v>45722</v>
      </c>
      <c r="B114">
        <v>2510</v>
      </c>
      <c r="C114" t="s">
        <v>30</v>
      </c>
      <c r="D114">
        <v>151</v>
      </c>
      <c r="F114" t="s">
        <v>168</v>
      </c>
    </row>
    <row r="115" spans="1:6" hidden="1">
      <c r="A115" s="1">
        <v>45722</v>
      </c>
      <c r="B115">
        <v>2510</v>
      </c>
      <c r="C115" t="s">
        <v>32</v>
      </c>
      <c r="D115">
        <v>17</v>
      </c>
      <c r="F115" t="s">
        <v>169</v>
      </c>
    </row>
    <row r="116" spans="1:6" hidden="1">
      <c r="A116" s="1">
        <v>45722</v>
      </c>
      <c r="B116">
        <v>2510</v>
      </c>
      <c r="C116" t="s">
        <v>34</v>
      </c>
      <c r="D116">
        <v>219</v>
      </c>
      <c r="F116" t="s">
        <v>170</v>
      </c>
    </row>
    <row r="117" spans="1:6" hidden="1">
      <c r="A117" s="1">
        <v>45722</v>
      </c>
      <c r="B117">
        <v>2510</v>
      </c>
      <c r="C117" t="s">
        <v>36</v>
      </c>
      <c r="D117">
        <v>184</v>
      </c>
      <c r="F117" t="s">
        <v>171</v>
      </c>
    </row>
    <row r="118" spans="1:6" hidden="1">
      <c r="A118" s="1">
        <v>45722</v>
      </c>
      <c r="B118">
        <v>2510</v>
      </c>
      <c r="C118" t="s">
        <v>38</v>
      </c>
      <c r="D118">
        <v>268</v>
      </c>
      <c r="F118" t="s">
        <v>172</v>
      </c>
    </row>
    <row r="119" spans="1:6" hidden="1">
      <c r="A119" s="1">
        <v>45722</v>
      </c>
      <c r="B119">
        <v>2510</v>
      </c>
      <c r="C119" t="s">
        <v>40</v>
      </c>
      <c r="D119">
        <v>163</v>
      </c>
      <c r="F119" t="s">
        <v>173</v>
      </c>
    </row>
    <row r="120" spans="1:6" hidden="1">
      <c r="A120" s="1">
        <v>45722</v>
      </c>
      <c r="B120">
        <v>2510</v>
      </c>
      <c r="C120" t="s">
        <v>42</v>
      </c>
      <c r="D120">
        <v>131</v>
      </c>
      <c r="F120" t="s">
        <v>174</v>
      </c>
    </row>
    <row r="121" spans="1:6" hidden="1">
      <c r="A121" s="1">
        <v>45722</v>
      </c>
      <c r="B121">
        <v>2510</v>
      </c>
      <c r="C121" t="s">
        <v>44</v>
      </c>
      <c r="D121">
        <v>144</v>
      </c>
      <c r="F121" t="s">
        <v>175</v>
      </c>
    </row>
    <row r="122" spans="1:6" hidden="1">
      <c r="A122" s="1">
        <v>45722</v>
      </c>
      <c r="B122">
        <v>2510</v>
      </c>
      <c r="C122" t="s">
        <v>46</v>
      </c>
      <c r="D122">
        <v>147</v>
      </c>
      <c r="F122" t="s">
        <v>176</v>
      </c>
    </row>
    <row r="123" spans="1:6" hidden="1">
      <c r="A123" s="1">
        <v>45722</v>
      </c>
      <c r="B123">
        <v>2510</v>
      </c>
      <c r="C123" t="s">
        <v>48</v>
      </c>
      <c r="D123">
        <v>121</v>
      </c>
      <c r="F123" t="s">
        <v>177</v>
      </c>
    </row>
    <row r="124" spans="1:6" hidden="1">
      <c r="A124" s="1">
        <v>45722</v>
      </c>
      <c r="B124">
        <v>2510</v>
      </c>
      <c r="C124" t="s">
        <v>50</v>
      </c>
      <c r="D124">
        <v>92</v>
      </c>
      <c r="F124" t="s">
        <v>178</v>
      </c>
    </row>
    <row r="125" spans="1:6" hidden="1">
      <c r="A125" s="1">
        <v>45722</v>
      </c>
      <c r="B125">
        <v>2510</v>
      </c>
      <c r="C125" t="s">
        <v>52</v>
      </c>
      <c r="D125">
        <v>133</v>
      </c>
      <c r="F125" t="s">
        <v>179</v>
      </c>
    </row>
    <row r="126" spans="1:6" hidden="1">
      <c r="A126" s="1">
        <v>45722</v>
      </c>
      <c r="B126">
        <v>2510</v>
      </c>
      <c r="C126" t="s">
        <v>54</v>
      </c>
      <c r="D126">
        <v>106</v>
      </c>
      <c r="F126" t="s">
        <v>180</v>
      </c>
    </row>
    <row r="127" spans="1:6" hidden="1">
      <c r="A127" s="1">
        <v>45722</v>
      </c>
      <c r="B127">
        <v>2510</v>
      </c>
      <c r="C127" t="s">
        <v>56</v>
      </c>
      <c r="D127">
        <v>424</v>
      </c>
      <c r="F127" t="s">
        <v>181</v>
      </c>
    </row>
    <row r="128" spans="1:6" hidden="1">
      <c r="A128" s="1">
        <v>45722</v>
      </c>
      <c r="B128">
        <v>2510</v>
      </c>
      <c r="C128" t="s">
        <v>58</v>
      </c>
      <c r="D128">
        <v>232</v>
      </c>
      <c r="F128" t="s">
        <v>182</v>
      </c>
    </row>
    <row r="129" spans="1:6" hidden="1">
      <c r="A129" s="1">
        <v>45722</v>
      </c>
      <c r="B129">
        <v>2510</v>
      </c>
      <c r="C129" t="s">
        <v>60</v>
      </c>
      <c r="D129">
        <v>583</v>
      </c>
      <c r="F129" t="s">
        <v>183</v>
      </c>
    </row>
    <row r="130" spans="1:6" hidden="1">
      <c r="A130" s="1">
        <v>45722</v>
      </c>
      <c r="B130">
        <v>2510</v>
      </c>
      <c r="C130" t="s">
        <v>62</v>
      </c>
      <c r="D130">
        <v>202</v>
      </c>
      <c r="F130" t="s">
        <v>184</v>
      </c>
    </row>
    <row r="131" spans="1:6" hidden="1">
      <c r="A131" s="1">
        <v>45722</v>
      </c>
      <c r="B131">
        <v>2510</v>
      </c>
      <c r="C131" t="s">
        <v>64</v>
      </c>
      <c r="D131">
        <v>90</v>
      </c>
      <c r="F131" t="s">
        <v>185</v>
      </c>
    </row>
    <row r="132" spans="1:6" hidden="1">
      <c r="A132" s="1">
        <v>45722</v>
      </c>
      <c r="B132">
        <v>2510</v>
      </c>
      <c r="C132" t="s">
        <v>66</v>
      </c>
      <c r="D132">
        <v>29</v>
      </c>
      <c r="F132" t="s">
        <v>186</v>
      </c>
    </row>
    <row r="133" spans="1:6" hidden="1">
      <c r="A133" s="1">
        <v>45722</v>
      </c>
      <c r="B133">
        <v>2510</v>
      </c>
      <c r="C133" t="s">
        <v>68</v>
      </c>
      <c r="D133">
        <v>25</v>
      </c>
      <c r="F133" t="s">
        <v>187</v>
      </c>
    </row>
    <row r="134" spans="1:6" hidden="1">
      <c r="A134" s="1">
        <v>45722</v>
      </c>
      <c r="B134">
        <v>2510</v>
      </c>
      <c r="C134" t="s">
        <v>70</v>
      </c>
      <c r="D134">
        <v>46</v>
      </c>
      <c r="F134" t="s">
        <v>188</v>
      </c>
    </row>
    <row r="135" spans="1:6" hidden="1">
      <c r="A135" s="1">
        <v>45722</v>
      </c>
      <c r="B135">
        <v>2510</v>
      </c>
      <c r="C135" t="s">
        <v>72</v>
      </c>
      <c r="D135">
        <v>164</v>
      </c>
      <c r="F135" t="s">
        <v>189</v>
      </c>
    </row>
    <row r="136" spans="1:6" hidden="1">
      <c r="A136" s="1">
        <v>45722</v>
      </c>
      <c r="B136">
        <v>2510</v>
      </c>
      <c r="C136" t="s">
        <v>74</v>
      </c>
      <c r="D136">
        <v>106</v>
      </c>
      <c r="F136" t="s">
        <v>190</v>
      </c>
    </row>
    <row r="137" spans="1:6" hidden="1">
      <c r="A137" s="1">
        <v>45722</v>
      </c>
      <c r="B137">
        <v>2510</v>
      </c>
      <c r="C137" t="s">
        <v>76</v>
      </c>
      <c r="D137">
        <v>154</v>
      </c>
      <c r="F137" t="s">
        <v>191</v>
      </c>
    </row>
    <row r="138" spans="1:6" hidden="1">
      <c r="A138" s="1">
        <v>45722</v>
      </c>
      <c r="B138">
        <v>2510</v>
      </c>
      <c r="C138" t="s">
        <v>78</v>
      </c>
      <c r="D138">
        <v>218</v>
      </c>
      <c r="F138" t="s">
        <v>192</v>
      </c>
    </row>
    <row r="139" spans="1:6" hidden="1">
      <c r="A139" s="1">
        <v>45722</v>
      </c>
      <c r="B139">
        <v>2510</v>
      </c>
      <c r="C139" t="s">
        <v>80</v>
      </c>
      <c r="D139">
        <v>137</v>
      </c>
      <c r="F139" t="s">
        <v>193</v>
      </c>
    </row>
    <row r="140" spans="1:6" hidden="1">
      <c r="A140" s="1">
        <v>45722</v>
      </c>
      <c r="B140">
        <v>2510</v>
      </c>
      <c r="C140" t="s">
        <v>82</v>
      </c>
      <c r="D140">
        <v>120</v>
      </c>
      <c r="F140" t="s">
        <v>194</v>
      </c>
    </row>
    <row r="141" spans="1:6" hidden="1">
      <c r="A141" s="1">
        <v>45722</v>
      </c>
      <c r="B141">
        <v>2510</v>
      </c>
      <c r="C141" t="s">
        <v>84</v>
      </c>
      <c r="D141">
        <v>140</v>
      </c>
      <c r="F141" t="s">
        <v>195</v>
      </c>
    </row>
    <row r="142" spans="1:6" hidden="1">
      <c r="A142" s="1">
        <v>45722</v>
      </c>
      <c r="B142">
        <v>2510</v>
      </c>
      <c r="C142" t="s">
        <v>86</v>
      </c>
      <c r="D142">
        <v>186</v>
      </c>
      <c r="F142" t="s">
        <v>196</v>
      </c>
    </row>
    <row r="143" spans="1:6" hidden="1">
      <c r="A143" s="1">
        <v>45722</v>
      </c>
      <c r="B143">
        <v>2510</v>
      </c>
      <c r="C143" t="s">
        <v>88</v>
      </c>
      <c r="D143">
        <v>167</v>
      </c>
      <c r="F143" t="s">
        <v>197</v>
      </c>
    </row>
    <row r="144" spans="1:6" hidden="1">
      <c r="A144" s="1">
        <v>45722</v>
      </c>
      <c r="B144">
        <v>2510</v>
      </c>
      <c r="C144" t="s">
        <v>90</v>
      </c>
      <c r="D144">
        <v>90</v>
      </c>
      <c r="F144" t="s">
        <v>198</v>
      </c>
    </row>
    <row r="145" spans="1:6" hidden="1">
      <c r="A145" s="1">
        <v>45722</v>
      </c>
      <c r="B145">
        <v>2510</v>
      </c>
      <c r="C145" t="s">
        <v>92</v>
      </c>
      <c r="D145">
        <v>77</v>
      </c>
      <c r="F145" t="s">
        <v>199</v>
      </c>
    </row>
    <row r="146" spans="1:6" hidden="1">
      <c r="A146" s="1">
        <v>45722</v>
      </c>
      <c r="B146">
        <v>2510</v>
      </c>
      <c r="C146" t="s">
        <v>94</v>
      </c>
      <c r="D146">
        <v>22</v>
      </c>
      <c r="F146" t="s">
        <v>200</v>
      </c>
    </row>
    <row r="147" spans="1:6" hidden="1">
      <c r="A147" s="1">
        <v>45722</v>
      </c>
      <c r="B147">
        <v>2510</v>
      </c>
      <c r="C147" t="s">
        <v>96</v>
      </c>
      <c r="D147">
        <v>142</v>
      </c>
      <c r="F147" t="s">
        <v>201</v>
      </c>
    </row>
    <row r="148" spans="1:6" hidden="1">
      <c r="A148" s="1">
        <v>45722</v>
      </c>
      <c r="B148">
        <v>2510</v>
      </c>
      <c r="C148" t="s">
        <v>98</v>
      </c>
      <c r="D148">
        <v>99</v>
      </c>
      <c r="F148" t="s">
        <v>202</v>
      </c>
    </row>
    <row r="149" spans="1:6" hidden="1">
      <c r="A149" s="1">
        <v>45722</v>
      </c>
      <c r="B149">
        <v>2510</v>
      </c>
      <c r="C149" t="s">
        <v>100</v>
      </c>
      <c r="D149">
        <v>76</v>
      </c>
      <c r="F149" t="s">
        <v>203</v>
      </c>
    </row>
    <row r="150" spans="1:6" hidden="1">
      <c r="A150" s="1">
        <v>45722</v>
      </c>
      <c r="B150">
        <v>2510</v>
      </c>
      <c r="C150" t="s">
        <v>102</v>
      </c>
      <c r="D150">
        <v>30</v>
      </c>
      <c r="F150" t="s">
        <v>204</v>
      </c>
    </row>
    <row r="151" spans="1:6" hidden="1">
      <c r="A151" s="1">
        <v>45722</v>
      </c>
      <c r="B151">
        <v>2510</v>
      </c>
      <c r="C151" t="s">
        <v>104</v>
      </c>
      <c r="D151">
        <v>0</v>
      </c>
      <c r="F151" t="s">
        <v>205</v>
      </c>
    </row>
    <row r="152" spans="1:6" hidden="1">
      <c r="A152" s="1">
        <v>45729.458333333299</v>
      </c>
      <c r="B152">
        <v>2511</v>
      </c>
      <c r="C152" t="s">
        <v>6</v>
      </c>
      <c r="D152">
        <v>100</v>
      </c>
      <c r="E152" t="s">
        <v>206</v>
      </c>
      <c r="F152" t="s">
        <v>207</v>
      </c>
    </row>
    <row r="153" spans="1:6" hidden="1">
      <c r="A153" s="1">
        <v>45729.458333333299</v>
      </c>
      <c r="B153">
        <v>2511</v>
      </c>
      <c r="C153" t="s">
        <v>8</v>
      </c>
      <c r="D153">
        <v>200</v>
      </c>
      <c r="E153" t="s">
        <v>206</v>
      </c>
      <c r="F153" t="s">
        <v>208</v>
      </c>
    </row>
    <row r="154" spans="1:6" hidden="1">
      <c r="A154" s="1">
        <v>45729.458333333299</v>
      </c>
      <c r="B154">
        <v>2511</v>
      </c>
      <c r="C154" t="s">
        <v>10</v>
      </c>
      <c r="D154">
        <v>330</v>
      </c>
      <c r="E154" t="s">
        <v>206</v>
      </c>
      <c r="F154" t="s">
        <v>209</v>
      </c>
    </row>
    <row r="155" spans="1:6" hidden="1">
      <c r="A155" s="1">
        <v>45729.458333333299</v>
      </c>
      <c r="B155">
        <v>2511</v>
      </c>
      <c r="C155" t="s">
        <v>12</v>
      </c>
      <c r="D155">
        <v>130</v>
      </c>
      <c r="E155" t="s">
        <v>206</v>
      </c>
      <c r="F155" t="s">
        <v>210</v>
      </c>
    </row>
    <row r="156" spans="1:6" hidden="1">
      <c r="A156" s="1">
        <v>45729.458333333299</v>
      </c>
      <c r="B156">
        <v>2511</v>
      </c>
      <c r="C156" t="s">
        <v>14</v>
      </c>
      <c r="D156">
        <v>450</v>
      </c>
      <c r="E156" t="s">
        <v>206</v>
      </c>
      <c r="F156" t="s">
        <v>211</v>
      </c>
    </row>
    <row r="157" spans="1:6" hidden="1">
      <c r="A157" s="1">
        <v>45729.458333333299</v>
      </c>
      <c r="B157">
        <v>2511</v>
      </c>
      <c r="C157" t="s">
        <v>16</v>
      </c>
      <c r="D157">
        <v>50</v>
      </c>
      <c r="E157" t="s">
        <v>206</v>
      </c>
      <c r="F157" t="s">
        <v>212</v>
      </c>
    </row>
    <row r="158" spans="1:6" hidden="1">
      <c r="A158" s="1">
        <v>45729.458333333299</v>
      </c>
      <c r="B158">
        <v>2511</v>
      </c>
      <c r="C158" t="s">
        <v>18</v>
      </c>
      <c r="D158">
        <v>150</v>
      </c>
      <c r="E158" t="s">
        <v>206</v>
      </c>
      <c r="F158" t="s">
        <v>213</v>
      </c>
    </row>
    <row r="159" spans="1:6" hidden="1">
      <c r="A159" s="1">
        <v>45729.458333333299</v>
      </c>
      <c r="B159">
        <v>2511</v>
      </c>
      <c r="C159" t="s">
        <v>20</v>
      </c>
      <c r="D159">
        <v>150</v>
      </c>
      <c r="E159" t="s">
        <v>206</v>
      </c>
      <c r="F159" t="s">
        <v>214</v>
      </c>
    </row>
    <row r="160" spans="1:6" hidden="1">
      <c r="A160" s="1">
        <v>45729.458333333299</v>
      </c>
      <c r="B160">
        <v>2511</v>
      </c>
      <c r="C160" t="s">
        <v>22</v>
      </c>
      <c r="D160">
        <v>120</v>
      </c>
      <c r="E160" t="s">
        <v>206</v>
      </c>
      <c r="F160" t="s">
        <v>215</v>
      </c>
    </row>
    <row r="161" spans="1:6" hidden="1">
      <c r="A161" s="1">
        <v>45729.458333333299</v>
      </c>
      <c r="B161">
        <v>2511</v>
      </c>
      <c r="C161" t="s">
        <v>24</v>
      </c>
      <c r="D161">
        <v>90</v>
      </c>
      <c r="E161" t="s">
        <v>206</v>
      </c>
      <c r="F161" t="s">
        <v>216</v>
      </c>
    </row>
    <row r="162" spans="1:6" hidden="1">
      <c r="A162" s="1">
        <v>45729.458333333299</v>
      </c>
      <c r="B162">
        <v>2511</v>
      </c>
      <c r="C162" t="s">
        <v>26</v>
      </c>
      <c r="D162">
        <v>75</v>
      </c>
      <c r="E162" t="s">
        <v>206</v>
      </c>
      <c r="F162" t="s">
        <v>217</v>
      </c>
    </row>
    <row r="163" spans="1:6" hidden="1">
      <c r="A163" s="1">
        <v>45729.458333333299</v>
      </c>
      <c r="B163">
        <v>2511</v>
      </c>
      <c r="C163" t="s">
        <v>28</v>
      </c>
      <c r="D163">
        <v>180</v>
      </c>
      <c r="E163" t="s">
        <v>206</v>
      </c>
      <c r="F163" t="s">
        <v>218</v>
      </c>
    </row>
    <row r="164" spans="1:6" hidden="1">
      <c r="A164" s="1">
        <v>45729.458333333299</v>
      </c>
      <c r="B164">
        <v>2511</v>
      </c>
      <c r="C164" t="s">
        <v>30</v>
      </c>
      <c r="D164">
        <v>195</v>
      </c>
      <c r="E164" t="s">
        <v>206</v>
      </c>
      <c r="F164" t="s">
        <v>219</v>
      </c>
    </row>
    <row r="165" spans="1:6" hidden="1">
      <c r="A165" s="1">
        <v>45729.458333333299</v>
      </c>
      <c r="B165">
        <v>2511</v>
      </c>
      <c r="C165" t="s">
        <v>32</v>
      </c>
      <c r="D165">
        <v>145</v>
      </c>
      <c r="E165" t="s">
        <v>206</v>
      </c>
      <c r="F165" t="s">
        <v>220</v>
      </c>
    </row>
    <row r="166" spans="1:6" hidden="1">
      <c r="A166" s="1">
        <v>45729.458333333299</v>
      </c>
      <c r="B166">
        <v>2511</v>
      </c>
      <c r="C166" t="s">
        <v>34</v>
      </c>
      <c r="D166">
        <v>140</v>
      </c>
      <c r="E166" t="s">
        <v>206</v>
      </c>
      <c r="F166" t="s">
        <v>221</v>
      </c>
    </row>
    <row r="167" spans="1:6" hidden="1">
      <c r="A167" s="1">
        <v>45729.458333333299</v>
      </c>
      <c r="B167">
        <v>2511</v>
      </c>
      <c r="C167" t="s">
        <v>36</v>
      </c>
      <c r="D167">
        <v>90</v>
      </c>
      <c r="E167" t="s">
        <v>206</v>
      </c>
      <c r="F167" t="s">
        <v>222</v>
      </c>
    </row>
    <row r="168" spans="1:6" hidden="1">
      <c r="A168" s="1">
        <v>45729.458333333299</v>
      </c>
      <c r="B168">
        <v>2511</v>
      </c>
      <c r="C168" t="s">
        <v>38</v>
      </c>
      <c r="D168">
        <v>110</v>
      </c>
      <c r="E168" t="s">
        <v>206</v>
      </c>
      <c r="F168" t="s">
        <v>223</v>
      </c>
    </row>
    <row r="169" spans="1:6" hidden="1">
      <c r="A169" s="1">
        <v>45729.458333333299</v>
      </c>
      <c r="B169">
        <v>2511</v>
      </c>
      <c r="C169" t="s">
        <v>40</v>
      </c>
      <c r="D169">
        <v>180</v>
      </c>
      <c r="E169" t="s">
        <v>206</v>
      </c>
      <c r="F169" t="s">
        <v>224</v>
      </c>
    </row>
    <row r="170" spans="1:6" hidden="1">
      <c r="A170" s="1">
        <v>45729.458333333299</v>
      </c>
      <c r="B170">
        <v>2511</v>
      </c>
      <c r="C170" t="s">
        <v>42</v>
      </c>
      <c r="D170">
        <v>90</v>
      </c>
      <c r="E170" t="s">
        <v>206</v>
      </c>
      <c r="F170" t="s">
        <v>225</v>
      </c>
    </row>
    <row r="171" spans="1:6" hidden="1">
      <c r="A171" s="1">
        <v>45729.458333333299</v>
      </c>
      <c r="B171">
        <v>2511</v>
      </c>
      <c r="C171" t="s">
        <v>44</v>
      </c>
      <c r="D171">
        <v>70</v>
      </c>
      <c r="E171" t="s">
        <v>206</v>
      </c>
      <c r="F171" t="s">
        <v>226</v>
      </c>
    </row>
    <row r="172" spans="1:6" hidden="1">
      <c r="A172" s="1">
        <v>45729.458333333299</v>
      </c>
      <c r="B172">
        <v>2511</v>
      </c>
      <c r="C172" t="s">
        <v>46</v>
      </c>
      <c r="D172">
        <v>80</v>
      </c>
      <c r="E172" t="s">
        <v>206</v>
      </c>
      <c r="F172" t="s">
        <v>227</v>
      </c>
    </row>
    <row r="173" spans="1:6" hidden="1">
      <c r="A173" s="1">
        <v>45729.458333333299</v>
      </c>
      <c r="B173">
        <v>2511</v>
      </c>
      <c r="C173" t="s">
        <v>48</v>
      </c>
      <c r="D173">
        <v>125</v>
      </c>
      <c r="E173" t="s">
        <v>206</v>
      </c>
      <c r="F173" t="s">
        <v>228</v>
      </c>
    </row>
    <row r="174" spans="1:6" hidden="1">
      <c r="A174" s="1">
        <v>45729.458333333299</v>
      </c>
      <c r="B174">
        <v>2511</v>
      </c>
      <c r="C174" t="s">
        <v>50</v>
      </c>
      <c r="D174">
        <v>190</v>
      </c>
      <c r="E174" t="s">
        <v>206</v>
      </c>
      <c r="F174" t="s">
        <v>229</v>
      </c>
    </row>
    <row r="175" spans="1:6" hidden="1">
      <c r="A175" s="1">
        <v>45729.458333333299</v>
      </c>
      <c r="B175">
        <v>2511</v>
      </c>
      <c r="C175" t="s">
        <v>52</v>
      </c>
      <c r="D175">
        <v>180</v>
      </c>
      <c r="E175" t="s">
        <v>206</v>
      </c>
      <c r="F175" t="s">
        <v>230</v>
      </c>
    </row>
    <row r="176" spans="1:6" hidden="1">
      <c r="A176" s="1">
        <v>45729.458333333299</v>
      </c>
      <c r="B176">
        <v>2511</v>
      </c>
      <c r="C176" t="s">
        <v>54</v>
      </c>
      <c r="D176">
        <v>147</v>
      </c>
      <c r="E176" t="s">
        <v>206</v>
      </c>
      <c r="F176" t="s">
        <v>231</v>
      </c>
    </row>
    <row r="177" spans="1:6" hidden="1">
      <c r="A177" s="1">
        <v>45729.458333333299</v>
      </c>
      <c r="B177">
        <v>2511</v>
      </c>
      <c r="C177" t="s">
        <v>56</v>
      </c>
      <c r="D177">
        <v>320</v>
      </c>
      <c r="E177" t="s">
        <v>206</v>
      </c>
      <c r="F177" t="s">
        <v>232</v>
      </c>
    </row>
    <row r="178" spans="1:6" hidden="1">
      <c r="A178" s="1">
        <v>45729.458333333299</v>
      </c>
      <c r="B178">
        <v>2511</v>
      </c>
      <c r="C178" t="s">
        <v>58</v>
      </c>
      <c r="D178">
        <v>80</v>
      </c>
      <c r="E178" t="s">
        <v>206</v>
      </c>
      <c r="F178" t="s">
        <v>233</v>
      </c>
    </row>
    <row r="179" spans="1:6" hidden="1">
      <c r="A179" s="1">
        <v>45729.458333333299</v>
      </c>
      <c r="B179">
        <v>2511</v>
      </c>
      <c r="C179" t="s">
        <v>60</v>
      </c>
      <c r="D179">
        <v>40</v>
      </c>
      <c r="E179" t="s">
        <v>206</v>
      </c>
      <c r="F179" t="s">
        <v>234</v>
      </c>
    </row>
    <row r="180" spans="1:6" hidden="1">
      <c r="A180" s="1">
        <v>45729.458333333299</v>
      </c>
      <c r="B180">
        <v>2511</v>
      </c>
      <c r="C180" t="s">
        <v>62</v>
      </c>
      <c r="D180">
        <v>35</v>
      </c>
      <c r="E180" t="s">
        <v>206</v>
      </c>
      <c r="F180" t="s">
        <v>235</v>
      </c>
    </row>
    <row r="181" spans="1:6" hidden="1">
      <c r="A181" s="1">
        <v>45729.458333333299</v>
      </c>
      <c r="B181">
        <v>2511</v>
      </c>
      <c r="C181" t="s">
        <v>64</v>
      </c>
      <c r="D181">
        <v>180</v>
      </c>
      <c r="E181" t="s">
        <v>206</v>
      </c>
      <c r="F181" t="s">
        <v>236</v>
      </c>
    </row>
    <row r="182" spans="1:6" hidden="1">
      <c r="A182" s="1">
        <v>45729.458333333299</v>
      </c>
      <c r="B182">
        <v>2511</v>
      </c>
      <c r="C182" t="s">
        <v>66</v>
      </c>
      <c r="D182">
        <v>500</v>
      </c>
      <c r="E182" t="s">
        <v>206</v>
      </c>
      <c r="F182" t="s">
        <v>237</v>
      </c>
    </row>
    <row r="183" spans="1:6" hidden="1">
      <c r="A183" s="1">
        <v>45729.458333333299</v>
      </c>
      <c r="B183">
        <v>2511</v>
      </c>
      <c r="C183" t="s">
        <v>68</v>
      </c>
      <c r="D183">
        <v>105</v>
      </c>
      <c r="E183" t="s">
        <v>206</v>
      </c>
      <c r="F183" t="s">
        <v>238</v>
      </c>
    </row>
    <row r="184" spans="1:6" hidden="1">
      <c r="A184" s="1">
        <v>45729.458333333299</v>
      </c>
      <c r="B184">
        <v>2511</v>
      </c>
      <c r="C184" t="s">
        <v>70</v>
      </c>
      <c r="D184">
        <v>80</v>
      </c>
      <c r="E184" t="s">
        <v>206</v>
      </c>
      <c r="F184" t="s">
        <v>239</v>
      </c>
    </row>
    <row r="185" spans="1:6" hidden="1">
      <c r="A185" s="1">
        <v>45729.458333333299</v>
      </c>
      <c r="B185">
        <v>2511</v>
      </c>
      <c r="C185" t="s">
        <v>72</v>
      </c>
      <c r="D185">
        <v>50</v>
      </c>
      <c r="E185" t="s">
        <v>206</v>
      </c>
      <c r="F185" t="s">
        <v>240</v>
      </c>
    </row>
    <row r="186" spans="1:6" hidden="1">
      <c r="A186" s="1">
        <v>45729.458333333299</v>
      </c>
      <c r="B186">
        <v>2511</v>
      </c>
      <c r="C186" t="s">
        <v>74</v>
      </c>
      <c r="D186">
        <v>65</v>
      </c>
      <c r="E186" t="s">
        <v>206</v>
      </c>
      <c r="F186" t="s">
        <v>241</v>
      </c>
    </row>
    <row r="187" spans="1:6" hidden="1">
      <c r="A187" s="1">
        <v>45729.458333333299</v>
      </c>
      <c r="B187">
        <v>2511</v>
      </c>
      <c r="C187" t="s">
        <v>76</v>
      </c>
      <c r="D187">
        <v>380</v>
      </c>
      <c r="E187" t="s">
        <v>206</v>
      </c>
      <c r="F187" t="s">
        <v>242</v>
      </c>
    </row>
    <row r="188" spans="1:6" hidden="1">
      <c r="A188" s="1">
        <v>45729.458333333299</v>
      </c>
      <c r="B188">
        <v>2511</v>
      </c>
      <c r="C188" t="s">
        <v>78</v>
      </c>
      <c r="D188">
        <v>20</v>
      </c>
      <c r="E188" t="s">
        <v>206</v>
      </c>
      <c r="F188" t="s">
        <v>243</v>
      </c>
    </row>
    <row r="189" spans="1:6" hidden="1">
      <c r="A189" s="1">
        <v>45729.458333333299</v>
      </c>
      <c r="B189">
        <v>2511</v>
      </c>
      <c r="C189" t="s">
        <v>80</v>
      </c>
      <c r="D189">
        <v>40</v>
      </c>
      <c r="E189" t="s">
        <v>206</v>
      </c>
      <c r="F189" t="s">
        <v>244</v>
      </c>
    </row>
    <row r="190" spans="1:6" hidden="1">
      <c r="A190" s="1">
        <v>45729.458333333299</v>
      </c>
      <c r="B190">
        <v>2511</v>
      </c>
      <c r="C190" t="s">
        <v>82</v>
      </c>
      <c r="D190">
        <v>35</v>
      </c>
      <c r="E190" t="s">
        <v>206</v>
      </c>
      <c r="F190" t="s">
        <v>245</v>
      </c>
    </row>
    <row r="191" spans="1:6" hidden="1">
      <c r="A191" s="1">
        <v>45729.458333333299</v>
      </c>
      <c r="B191">
        <v>2511</v>
      </c>
      <c r="C191" t="s">
        <v>84</v>
      </c>
      <c r="D191">
        <v>70</v>
      </c>
      <c r="E191" t="s">
        <v>206</v>
      </c>
      <c r="F191" t="s">
        <v>246</v>
      </c>
    </row>
    <row r="192" spans="1:6" hidden="1">
      <c r="A192" s="1">
        <v>45729.458333333299</v>
      </c>
      <c r="B192">
        <v>2511</v>
      </c>
      <c r="C192" t="s">
        <v>86</v>
      </c>
      <c r="D192">
        <v>65</v>
      </c>
      <c r="E192" t="s">
        <v>206</v>
      </c>
      <c r="F192" t="s">
        <v>247</v>
      </c>
    </row>
    <row r="193" spans="1:6" hidden="1">
      <c r="A193" s="1">
        <v>45729.458333333299</v>
      </c>
      <c r="B193">
        <v>2511</v>
      </c>
      <c r="C193" t="s">
        <v>88</v>
      </c>
      <c r="D193">
        <v>55</v>
      </c>
      <c r="E193" t="s">
        <v>206</v>
      </c>
      <c r="F193" t="s">
        <v>248</v>
      </c>
    </row>
    <row r="194" spans="1:6" hidden="1">
      <c r="A194" s="1">
        <v>45729.458333333299</v>
      </c>
      <c r="B194">
        <v>2511</v>
      </c>
      <c r="C194" t="s">
        <v>90</v>
      </c>
      <c r="D194">
        <v>25</v>
      </c>
      <c r="E194" t="s">
        <v>206</v>
      </c>
      <c r="F194" t="s">
        <v>249</v>
      </c>
    </row>
    <row r="195" spans="1:6" hidden="1">
      <c r="A195" s="1">
        <v>45729.458333333299</v>
      </c>
      <c r="B195">
        <v>2511</v>
      </c>
      <c r="C195" t="s">
        <v>92</v>
      </c>
      <c r="D195">
        <v>95</v>
      </c>
      <c r="E195" t="s">
        <v>206</v>
      </c>
      <c r="F195" t="s">
        <v>250</v>
      </c>
    </row>
    <row r="196" spans="1:6" hidden="1">
      <c r="A196" s="1">
        <v>45729.458333333299</v>
      </c>
      <c r="B196">
        <v>2511</v>
      </c>
      <c r="C196" t="s">
        <v>94</v>
      </c>
      <c r="D196">
        <v>100</v>
      </c>
      <c r="E196" t="s">
        <v>206</v>
      </c>
      <c r="F196" t="s">
        <v>251</v>
      </c>
    </row>
    <row r="197" spans="1:6" hidden="1">
      <c r="A197" s="1">
        <v>45729.458333333299</v>
      </c>
      <c r="B197">
        <v>2511</v>
      </c>
      <c r="C197" t="s">
        <v>96</v>
      </c>
      <c r="D197">
        <v>300</v>
      </c>
      <c r="E197" t="s">
        <v>206</v>
      </c>
      <c r="F197" t="s">
        <v>252</v>
      </c>
    </row>
    <row r="198" spans="1:6" hidden="1">
      <c r="A198" s="1">
        <v>45729.458333333299</v>
      </c>
      <c r="B198">
        <v>2511</v>
      </c>
      <c r="C198" t="s">
        <v>98</v>
      </c>
      <c r="D198">
        <v>48</v>
      </c>
      <c r="E198" t="s">
        <v>206</v>
      </c>
      <c r="F198" t="s">
        <v>253</v>
      </c>
    </row>
    <row r="199" spans="1:6" hidden="1">
      <c r="A199" s="1">
        <v>45729.458333333299</v>
      </c>
      <c r="B199">
        <v>2511</v>
      </c>
      <c r="C199" t="s">
        <v>100</v>
      </c>
      <c r="D199">
        <v>0</v>
      </c>
      <c r="E199" t="s">
        <v>206</v>
      </c>
      <c r="F199" t="s">
        <v>254</v>
      </c>
    </row>
    <row r="200" spans="1:6" hidden="1">
      <c r="A200" s="1">
        <v>45729.458333333299</v>
      </c>
      <c r="B200">
        <v>2511</v>
      </c>
      <c r="C200" t="s">
        <v>102</v>
      </c>
      <c r="D200">
        <v>140</v>
      </c>
      <c r="E200" t="s">
        <v>206</v>
      </c>
      <c r="F200" t="s">
        <v>255</v>
      </c>
    </row>
    <row r="201" spans="1:6" hidden="1">
      <c r="A201" s="1">
        <v>45729.458333333299</v>
      </c>
      <c r="B201">
        <v>2511</v>
      </c>
      <c r="C201" t="s">
        <v>104</v>
      </c>
      <c r="D201">
        <v>140</v>
      </c>
      <c r="E201" t="s">
        <v>206</v>
      </c>
      <c r="F201" t="s">
        <v>256</v>
      </c>
    </row>
    <row r="202" spans="1:6" hidden="1">
      <c r="A202" s="1">
        <v>45736.458333333299</v>
      </c>
      <c r="B202">
        <v>2512</v>
      </c>
      <c r="C202" t="s">
        <v>6</v>
      </c>
      <c r="D202">
        <v>120</v>
      </c>
      <c r="E202" t="s">
        <v>257</v>
      </c>
      <c r="F202" t="s">
        <v>258</v>
      </c>
    </row>
    <row r="203" spans="1:6" hidden="1">
      <c r="A203" s="1">
        <v>45736.458333333299</v>
      </c>
      <c r="B203">
        <v>2512</v>
      </c>
      <c r="C203" t="s">
        <v>8</v>
      </c>
      <c r="D203">
        <v>200</v>
      </c>
      <c r="E203" t="s">
        <v>257</v>
      </c>
      <c r="F203" t="s">
        <v>259</v>
      </c>
    </row>
    <row r="204" spans="1:6" hidden="1">
      <c r="A204" s="1">
        <v>45736.458333333299</v>
      </c>
      <c r="B204">
        <v>2512</v>
      </c>
      <c r="C204" t="s">
        <v>10</v>
      </c>
      <c r="D204">
        <v>270</v>
      </c>
      <c r="E204" t="s">
        <v>257</v>
      </c>
      <c r="F204" t="s">
        <v>260</v>
      </c>
    </row>
    <row r="205" spans="1:6" hidden="1">
      <c r="A205" s="1">
        <v>45736.458333333299</v>
      </c>
      <c r="B205">
        <v>2512</v>
      </c>
      <c r="C205" t="s">
        <v>12</v>
      </c>
      <c r="D205">
        <v>150</v>
      </c>
      <c r="E205" t="s">
        <v>257</v>
      </c>
      <c r="F205" t="s">
        <v>261</v>
      </c>
    </row>
    <row r="206" spans="1:6" hidden="1">
      <c r="A206" s="1">
        <v>45736.458333333299</v>
      </c>
      <c r="B206">
        <v>2512</v>
      </c>
      <c r="C206" t="s">
        <v>14</v>
      </c>
      <c r="D206">
        <v>350</v>
      </c>
      <c r="E206" t="s">
        <v>257</v>
      </c>
      <c r="F206" t="s">
        <v>262</v>
      </c>
    </row>
    <row r="207" spans="1:6" hidden="1">
      <c r="A207" s="1">
        <v>45736.458333333299</v>
      </c>
      <c r="B207">
        <v>2512</v>
      </c>
      <c r="C207" t="s">
        <v>16</v>
      </c>
      <c r="D207">
        <v>60</v>
      </c>
      <c r="E207" t="s">
        <v>257</v>
      </c>
      <c r="F207" t="s">
        <v>263</v>
      </c>
    </row>
    <row r="208" spans="1:6" hidden="1">
      <c r="A208" s="1">
        <v>45736.458333333299</v>
      </c>
      <c r="B208">
        <v>2512</v>
      </c>
      <c r="C208" t="s">
        <v>18</v>
      </c>
      <c r="D208">
        <v>180</v>
      </c>
      <c r="E208" t="s">
        <v>257</v>
      </c>
      <c r="F208" t="s">
        <v>264</v>
      </c>
    </row>
    <row r="209" spans="1:10" hidden="1">
      <c r="A209" s="1">
        <v>45736.458333333299</v>
      </c>
      <c r="B209">
        <v>2512</v>
      </c>
      <c r="C209" t="s">
        <v>20</v>
      </c>
      <c r="D209">
        <v>210</v>
      </c>
      <c r="E209" t="s">
        <v>257</v>
      </c>
      <c r="F209" t="s">
        <v>265</v>
      </c>
    </row>
    <row r="210" spans="1:10" hidden="1">
      <c r="A210" s="1">
        <v>45736.458333333299</v>
      </c>
      <c r="B210">
        <v>2512</v>
      </c>
      <c r="C210" t="s">
        <v>22</v>
      </c>
      <c r="D210">
        <v>230</v>
      </c>
      <c r="E210" t="s">
        <v>257</v>
      </c>
      <c r="F210" t="s">
        <v>266</v>
      </c>
    </row>
    <row r="211" spans="1:10" hidden="1">
      <c r="A211" s="1">
        <v>45736.458333333299</v>
      </c>
      <c r="B211">
        <v>2512</v>
      </c>
      <c r="C211" t="s">
        <v>24</v>
      </c>
      <c r="D211">
        <v>90</v>
      </c>
      <c r="E211" t="s">
        <v>257</v>
      </c>
      <c r="F211" t="s">
        <v>267</v>
      </c>
    </row>
    <row r="212" spans="1:10" hidden="1">
      <c r="A212" s="1">
        <v>45736.458333333299</v>
      </c>
      <c r="B212">
        <v>2512</v>
      </c>
      <c r="C212" t="s">
        <v>26</v>
      </c>
      <c r="D212">
        <v>65</v>
      </c>
      <c r="E212" t="s">
        <v>257</v>
      </c>
      <c r="F212" t="s">
        <v>268</v>
      </c>
    </row>
    <row r="213" spans="1:10" hidden="1">
      <c r="A213" s="1">
        <v>45736.458333333299</v>
      </c>
      <c r="B213">
        <v>2512</v>
      </c>
      <c r="C213" t="s">
        <v>28</v>
      </c>
      <c r="D213">
        <v>120</v>
      </c>
      <c r="E213" t="s">
        <v>257</v>
      </c>
      <c r="F213" t="s">
        <v>269</v>
      </c>
    </row>
    <row r="214" spans="1:10" hidden="1">
      <c r="A214" s="1">
        <v>45736.458333333299</v>
      </c>
      <c r="B214">
        <v>2512</v>
      </c>
      <c r="C214" t="s">
        <v>30</v>
      </c>
      <c r="D214">
        <v>55</v>
      </c>
      <c r="E214" t="s">
        <v>257</v>
      </c>
      <c r="F214" t="s">
        <v>270</v>
      </c>
    </row>
    <row r="215" spans="1:10" hidden="1">
      <c r="A215" s="1">
        <v>45736.458333333299</v>
      </c>
      <c r="B215">
        <v>2512</v>
      </c>
      <c r="C215" t="s">
        <v>32</v>
      </c>
      <c r="D215">
        <v>215</v>
      </c>
      <c r="E215" t="s">
        <v>257</v>
      </c>
      <c r="F215" t="s">
        <v>271</v>
      </c>
    </row>
    <row r="216" spans="1:10" hidden="1">
      <c r="A216" s="1">
        <v>45736.458333333299</v>
      </c>
      <c r="B216">
        <v>2512</v>
      </c>
      <c r="C216" t="s">
        <v>34</v>
      </c>
      <c r="D216">
        <v>190</v>
      </c>
      <c r="E216" t="s">
        <v>257</v>
      </c>
      <c r="F216" t="s">
        <v>272</v>
      </c>
    </row>
    <row r="217" spans="1:10" hidden="1">
      <c r="A217" s="1">
        <v>45736.458333333299</v>
      </c>
      <c r="B217">
        <v>2512</v>
      </c>
      <c r="C217" t="s">
        <v>36</v>
      </c>
      <c r="D217">
        <v>260</v>
      </c>
      <c r="E217" t="s">
        <v>257</v>
      </c>
      <c r="F217" s="5" t="s">
        <v>273</v>
      </c>
    </row>
    <row r="218" spans="1:10" hidden="1">
      <c r="A218" s="1">
        <v>45736.458333333299</v>
      </c>
      <c r="B218">
        <v>2512</v>
      </c>
      <c r="C218" t="s">
        <v>38</v>
      </c>
      <c r="D218">
        <v>440</v>
      </c>
      <c r="E218" t="s">
        <v>257</v>
      </c>
      <c r="F218" s="5" t="s">
        <v>274</v>
      </c>
    </row>
    <row r="219" spans="1:10" hidden="1">
      <c r="A219" s="1">
        <v>45736.458333333299</v>
      </c>
      <c r="B219">
        <v>2512</v>
      </c>
      <c r="C219" t="s">
        <v>40</v>
      </c>
      <c r="D219">
        <v>320</v>
      </c>
      <c r="E219" t="s">
        <v>257</v>
      </c>
      <c r="F219" s="5" t="s">
        <v>275</v>
      </c>
    </row>
    <row r="220" spans="1:10" hidden="1">
      <c r="A220" s="1">
        <v>45736.458333333299</v>
      </c>
      <c r="B220">
        <v>2512</v>
      </c>
      <c r="C220" t="s">
        <v>42</v>
      </c>
      <c r="D220">
        <v>210</v>
      </c>
      <c r="E220" t="s">
        <v>257</v>
      </c>
      <c r="F220" s="5" t="s">
        <v>276</v>
      </c>
    </row>
    <row r="221" spans="1:10" hidden="1">
      <c r="A221" s="1">
        <v>45736.458333333299</v>
      </c>
      <c r="B221">
        <v>2512</v>
      </c>
      <c r="C221" t="s">
        <v>44</v>
      </c>
      <c r="D221">
        <v>230</v>
      </c>
      <c r="E221" t="s">
        <v>257</v>
      </c>
      <c r="F221" s="5" t="s">
        <v>277</v>
      </c>
      <c r="J221" t="s">
        <v>278</v>
      </c>
    </row>
    <row r="222" spans="1:10" hidden="1">
      <c r="A222" s="1">
        <v>45736.458333333299</v>
      </c>
      <c r="B222">
        <v>2512</v>
      </c>
      <c r="C222" t="s">
        <v>46</v>
      </c>
      <c r="D222">
        <v>200</v>
      </c>
      <c r="E222" t="s">
        <v>257</v>
      </c>
      <c r="F222" s="5" t="s">
        <v>279</v>
      </c>
    </row>
    <row r="223" spans="1:10" hidden="1">
      <c r="A223" s="1">
        <v>45736.458333333299</v>
      </c>
      <c r="B223">
        <v>2512</v>
      </c>
      <c r="C223" t="s">
        <v>48</v>
      </c>
      <c r="D223">
        <v>215</v>
      </c>
      <c r="E223" t="s">
        <v>257</v>
      </c>
      <c r="F223" s="5" t="s">
        <v>280</v>
      </c>
    </row>
    <row r="224" spans="1:10" hidden="1">
      <c r="A224" s="1">
        <v>45736.458333333299</v>
      </c>
      <c r="B224">
        <v>2512</v>
      </c>
      <c r="C224" t="s">
        <v>50</v>
      </c>
      <c r="D224">
        <v>160</v>
      </c>
      <c r="E224" t="s">
        <v>257</v>
      </c>
      <c r="F224" s="5" t="s">
        <v>281</v>
      </c>
    </row>
    <row r="225" spans="1:10" hidden="1">
      <c r="A225" s="1">
        <v>45736.458333333299</v>
      </c>
      <c r="B225">
        <v>2512</v>
      </c>
      <c r="C225" t="s">
        <v>52</v>
      </c>
      <c r="D225">
        <v>270</v>
      </c>
      <c r="E225" t="s">
        <v>257</v>
      </c>
      <c r="F225" s="5" t="s">
        <v>282</v>
      </c>
    </row>
    <row r="226" spans="1:10" hidden="1">
      <c r="A226" s="1">
        <v>45736.458333333299</v>
      </c>
      <c r="B226">
        <v>2512</v>
      </c>
      <c r="C226" t="s">
        <v>54</v>
      </c>
      <c r="D226">
        <v>160</v>
      </c>
      <c r="E226" t="s">
        <v>257</v>
      </c>
      <c r="F226" s="5" t="s">
        <v>283</v>
      </c>
      <c r="J226" t="s">
        <v>278</v>
      </c>
    </row>
    <row r="227" spans="1:10" hidden="1">
      <c r="A227" s="1">
        <v>45736.458333333299</v>
      </c>
      <c r="B227">
        <v>2512</v>
      </c>
      <c r="C227" t="s">
        <v>56</v>
      </c>
      <c r="D227">
        <v>480</v>
      </c>
      <c r="E227" t="s">
        <v>257</v>
      </c>
      <c r="F227" s="5" t="s">
        <v>284</v>
      </c>
      <c r="J227" t="s">
        <v>278</v>
      </c>
    </row>
    <row r="228" spans="1:10" hidden="1">
      <c r="A228" s="1">
        <v>45736.458333333299</v>
      </c>
      <c r="B228">
        <v>2512</v>
      </c>
      <c r="C228" t="s">
        <v>58</v>
      </c>
      <c r="D228">
        <v>140</v>
      </c>
      <c r="E228" t="s">
        <v>257</v>
      </c>
      <c r="F228" s="5" t="s">
        <v>285</v>
      </c>
      <c r="J228" t="s">
        <v>278</v>
      </c>
    </row>
    <row r="229" spans="1:10" hidden="1">
      <c r="A229" s="1">
        <v>45736.458333333299</v>
      </c>
      <c r="B229">
        <v>2512</v>
      </c>
      <c r="C229" t="s">
        <v>60</v>
      </c>
      <c r="D229">
        <v>120</v>
      </c>
      <c r="E229" t="s">
        <v>257</v>
      </c>
      <c r="F229" s="5" t="s">
        <v>286</v>
      </c>
      <c r="J229" t="s">
        <v>278</v>
      </c>
    </row>
    <row r="230" spans="1:10" hidden="1">
      <c r="A230" s="1">
        <v>45736.458333333299</v>
      </c>
      <c r="B230">
        <v>2512</v>
      </c>
      <c r="C230" t="s">
        <v>62</v>
      </c>
      <c r="D230">
        <v>60</v>
      </c>
      <c r="E230" t="s">
        <v>257</v>
      </c>
      <c r="F230" s="5" t="s">
        <v>287</v>
      </c>
      <c r="J230" t="s">
        <v>278</v>
      </c>
    </row>
    <row r="231" spans="1:10" hidden="1">
      <c r="A231" s="1">
        <v>45736.458333333299</v>
      </c>
      <c r="B231">
        <v>2512</v>
      </c>
      <c r="C231" t="s">
        <v>64</v>
      </c>
      <c r="D231">
        <v>200</v>
      </c>
      <c r="E231" t="s">
        <v>257</v>
      </c>
      <c r="F231" s="5" t="s">
        <v>288</v>
      </c>
      <c r="J231" t="s">
        <v>278</v>
      </c>
    </row>
    <row r="232" spans="1:10" hidden="1">
      <c r="A232" s="1">
        <v>45736.458333333299</v>
      </c>
      <c r="B232">
        <v>2512</v>
      </c>
      <c r="C232" t="s">
        <v>66</v>
      </c>
      <c r="D232">
        <v>700</v>
      </c>
      <c r="E232" t="s">
        <v>257</v>
      </c>
      <c r="F232" s="5" t="s">
        <v>289</v>
      </c>
      <c r="J232" t="s">
        <v>278</v>
      </c>
    </row>
    <row r="233" spans="1:10" hidden="1">
      <c r="A233" s="1">
        <v>45736.458333333299</v>
      </c>
      <c r="B233">
        <v>2512</v>
      </c>
      <c r="C233" t="s">
        <v>68</v>
      </c>
      <c r="D233">
        <v>335</v>
      </c>
      <c r="E233" t="s">
        <v>257</v>
      </c>
      <c r="F233" s="5" t="s">
        <v>290</v>
      </c>
    </row>
    <row r="234" spans="1:10" hidden="1">
      <c r="A234" s="1">
        <v>45736.458333333299</v>
      </c>
      <c r="B234">
        <v>2512</v>
      </c>
      <c r="C234" t="s">
        <v>70</v>
      </c>
      <c r="D234">
        <v>160</v>
      </c>
      <c r="E234" t="s">
        <v>257</v>
      </c>
      <c r="F234" s="5" t="s">
        <v>291</v>
      </c>
      <c r="J234" t="s">
        <v>278</v>
      </c>
    </row>
    <row r="235" spans="1:10" hidden="1">
      <c r="A235" s="1">
        <v>45736.458333333299</v>
      </c>
      <c r="B235">
        <v>2512</v>
      </c>
      <c r="C235" t="s">
        <v>72</v>
      </c>
      <c r="D235">
        <v>200</v>
      </c>
      <c r="E235" t="s">
        <v>257</v>
      </c>
      <c r="F235" s="5" t="s">
        <v>292</v>
      </c>
      <c r="J235" t="s">
        <v>278</v>
      </c>
    </row>
    <row r="236" spans="1:10" hidden="1">
      <c r="A236" s="1">
        <v>45736.458333333299</v>
      </c>
      <c r="B236">
        <v>2512</v>
      </c>
      <c r="C236" t="s">
        <v>74</v>
      </c>
      <c r="D236">
        <v>140</v>
      </c>
      <c r="E236" t="s">
        <v>257</v>
      </c>
      <c r="F236" s="5" t="s">
        <v>293</v>
      </c>
      <c r="J236" t="s">
        <v>278</v>
      </c>
    </row>
    <row r="237" spans="1:10" hidden="1">
      <c r="A237" s="1">
        <v>45736.458333333299</v>
      </c>
      <c r="B237">
        <v>2512</v>
      </c>
      <c r="C237" t="s">
        <v>76</v>
      </c>
      <c r="D237">
        <v>330</v>
      </c>
      <c r="E237" t="s">
        <v>257</v>
      </c>
      <c r="F237" s="5" t="s">
        <v>294</v>
      </c>
      <c r="J237" t="s">
        <v>278</v>
      </c>
    </row>
    <row r="238" spans="1:10" hidden="1">
      <c r="A238" s="1">
        <v>45736.458333333299</v>
      </c>
      <c r="B238">
        <v>2512</v>
      </c>
      <c r="C238" t="s">
        <v>78</v>
      </c>
      <c r="D238">
        <v>90</v>
      </c>
      <c r="E238" t="s">
        <v>257</v>
      </c>
      <c r="F238" s="5" t="s">
        <v>295</v>
      </c>
    </row>
    <row r="239" spans="1:10" hidden="1">
      <c r="A239" s="1">
        <v>45736.458333333299</v>
      </c>
      <c r="B239">
        <v>2512</v>
      </c>
      <c r="C239" t="s">
        <v>80</v>
      </c>
      <c r="D239">
        <v>70</v>
      </c>
      <c r="E239" t="s">
        <v>257</v>
      </c>
      <c r="F239" s="5" t="s">
        <v>296</v>
      </c>
    </row>
    <row r="240" spans="1:10" hidden="1">
      <c r="A240" s="1">
        <v>45736.458333333299</v>
      </c>
      <c r="B240">
        <v>2512</v>
      </c>
      <c r="C240" t="s">
        <v>82</v>
      </c>
      <c r="D240">
        <v>55</v>
      </c>
      <c r="E240" t="s">
        <v>257</v>
      </c>
      <c r="F240" s="5" t="s">
        <v>297</v>
      </c>
    </row>
    <row r="241" spans="1:10" hidden="1">
      <c r="A241" s="1">
        <v>45736.458333333299</v>
      </c>
      <c r="B241">
        <v>2512</v>
      </c>
      <c r="C241" t="s">
        <v>84</v>
      </c>
      <c r="D241">
        <v>130</v>
      </c>
      <c r="E241" t="s">
        <v>257</v>
      </c>
      <c r="F241" s="5" t="s">
        <v>298</v>
      </c>
    </row>
    <row r="242" spans="1:10" hidden="1">
      <c r="A242" s="1">
        <v>45736.458333333299</v>
      </c>
      <c r="B242">
        <v>2512</v>
      </c>
      <c r="C242" t="s">
        <v>86</v>
      </c>
      <c r="D242">
        <v>335</v>
      </c>
      <c r="E242" t="s">
        <v>257</v>
      </c>
      <c r="F242" s="5" t="s">
        <v>299</v>
      </c>
    </row>
    <row r="243" spans="1:10" hidden="1">
      <c r="A243" s="1">
        <v>45736.458333333299</v>
      </c>
      <c r="B243">
        <v>2512</v>
      </c>
      <c r="C243" t="s">
        <v>88</v>
      </c>
      <c r="D243">
        <v>245</v>
      </c>
      <c r="E243" t="s">
        <v>257</v>
      </c>
      <c r="F243" s="5" t="s">
        <v>300</v>
      </c>
    </row>
    <row r="244" spans="1:10" hidden="1">
      <c r="A244" s="1">
        <v>45736.458333333299</v>
      </c>
      <c r="B244">
        <v>2512</v>
      </c>
      <c r="C244" t="s">
        <v>90</v>
      </c>
      <c r="D244">
        <v>85</v>
      </c>
      <c r="E244" t="s">
        <v>257</v>
      </c>
      <c r="F244" s="5" t="s">
        <v>301</v>
      </c>
    </row>
    <row r="245" spans="1:10" hidden="1">
      <c r="A245" s="1">
        <v>45736.458333333299</v>
      </c>
      <c r="B245">
        <v>2512</v>
      </c>
      <c r="C245" t="s">
        <v>92</v>
      </c>
      <c r="D245">
        <v>110</v>
      </c>
      <c r="E245" t="s">
        <v>257</v>
      </c>
      <c r="F245" s="5" t="s">
        <v>302</v>
      </c>
      <c r="J245" t="s">
        <v>278</v>
      </c>
    </row>
    <row r="246" spans="1:10" hidden="1">
      <c r="A246" s="1">
        <v>45736.458333333299</v>
      </c>
      <c r="B246">
        <v>2512</v>
      </c>
      <c r="C246" t="s">
        <v>94</v>
      </c>
      <c r="D246">
        <v>80</v>
      </c>
      <c r="E246" t="s">
        <v>257</v>
      </c>
      <c r="F246" s="5" t="s">
        <v>303</v>
      </c>
      <c r="J246" t="s">
        <v>278</v>
      </c>
    </row>
    <row r="247" spans="1:10" hidden="1">
      <c r="A247" s="1">
        <v>45736.458333333299</v>
      </c>
      <c r="B247">
        <v>2512</v>
      </c>
      <c r="C247" t="s">
        <v>96</v>
      </c>
      <c r="D247">
        <v>500</v>
      </c>
      <c r="E247" t="s">
        <v>257</v>
      </c>
      <c r="F247" s="5" t="s">
        <v>304</v>
      </c>
      <c r="J247" t="s">
        <v>278</v>
      </c>
    </row>
    <row r="248" spans="1:10" hidden="1">
      <c r="A248" s="1">
        <v>45736.458333333299</v>
      </c>
      <c r="B248">
        <v>2512</v>
      </c>
      <c r="C248" t="s">
        <v>98</v>
      </c>
      <c r="D248">
        <v>252</v>
      </c>
      <c r="E248" t="s">
        <v>257</v>
      </c>
      <c r="F248" s="5" t="s">
        <v>305</v>
      </c>
    </row>
    <row r="249" spans="1:10" hidden="1">
      <c r="A249" s="1">
        <v>45736.458333333299</v>
      </c>
      <c r="B249">
        <v>2512</v>
      </c>
      <c r="C249" t="s">
        <v>100</v>
      </c>
      <c r="D249">
        <v>700</v>
      </c>
      <c r="E249" t="s">
        <v>257</v>
      </c>
      <c r="F249" s="5" t="s">
        <v>306</v>
      </c>
    </row>
    <row r="250" spans="1:10" hidden="1">
      <c r="A250" s="1">
        <v>45736.458333333299</v>
      </c>
      <c r="B250">
        <v>2512</v>
      </c>
      <c r="C250" t="s">
        <v>102</v>
      </c>
      <c r="D250">
        <v>160</v>
      </c>
      <c r="E250" t="s">
        <v>257</v>
      </c>
      <c r="F250" s="5" t="s">
        <v>307</v>
      </c>
      <c r="J250" t="s">
        <v>278</v>
      </c>
    </row>
    <row r="251" spans="1:10" hidden="1">
      <c r="A251" s="1">
        <v>45736.458333333299</v>
      </c>
      <c r="B251">
        <v>2512</v>
      </c>
      <c r="C251" t="s">
        <v>104</v>
      </c>
      <c r="D251">
        <v>300</v>
      </c>
      <c r="E251" t="s">
        <v>257</v>
      </c>
      <c r="F251" s="5" t="s">
        <v>308</v>
      </c>
      <c r="J251" t="s">
        <v>278</v>
      </c>
    </row>
    <row r="252" spans="1:10" hidden="1">
      <c r="A252" s="1">
        <v>45739.458333333299</v>
      </c>
      <c r="B252">
        <v>2513</v>
      </c>
      <c r="C252" t="s">
        <v>6</v>
      </c>
      <c r="D252">
        <v>30</v>
      </c>
      <c r="E252" t="s">
        <v>206</v>
      </c>
      <c r="F252" s="5" t="s">
        <v>309</v>
      </c>
    </row>
    <row r="253" spans="1:10" hidden="1">
      <c r="A253" s="1">
        <v>45739.458333333299</v>
      </c>
      <c r="B253">
        <v>2513</v>
      </c>
      <c r="C253" t="s">
        <v>8</v>
      </c>
      <c r="D253">
        <v>100</v>
      </c>
      <c r="E253" t="s">
        <v>206</v>
      </c>
      <c r="F253" s="5" t="s">
        <v>310</v>
      </c>
    </row>
    <row r="254" spans="1:10" hidden="1">
      <c r="A254" s="1">
        <v>45739.458333333299</v>
      </c>
      <c r="B254">
        <v>2513</v>
      </c>
      <c r="C254" t="s">
        <v>10</v>
      </c>
      <c r="D254">
        <v>230</v>
      </c>
      <c r="E254" t="s">
        <v>206</v>
      </c>
      <c r="F254" s="5" t="s">
        <v>311</v>
      </c>
    </row>
    <row r="255" spans="1:10" hidden="1">
      <c r="A255" s="1">
        <v>45739.458333333299</v>
      </c>
      <c r="B255">
        <v>2513</v>
      </c>
      <c r="C255" t="s">
        <v>12</v>
      </c>
      <c r="D255">
        <v>0</v>
      </c>
      <c r="E255" t="s">
        <v>206</v>
      </c>
      <c r="F255" s="5" t="s">
        <v>312</v>
      </c>
    </row>
    <row r="256" spans="1:10" hidden="1">
      <c r="A256" s="1">
        <v>45739.458333333299</v>
      </c>
      <c r="B256">
        <v>2513</v>
      </c>
      <c r="C256" t="s">
        <v>14</v>
      </c>
      <c r="D256">
        <v>50</v>
      </c>
      <c r="E256" t="s">
        <v>206</v>
      </c>
      <c r="F256" s="5" t="s">
        <v>313</v>
      </c>
    </row>
    <row r="257" spans="1:6" hidden="1">
      <c r="A257" s="1">
        <v>45739.458333333299</v>
      </c>
      <c r="B257">
        <v>2513</v>
      </c>
      <c r="C257" t="s">
        <v>16</v>
      </c>
      <c r="D257">
        <v>40</v>
      </c>
      <c r="E257" t="s">
        <v>206</v>
      </c>
      <c r="F257" s="5" t="s">
        <v>314</v>
      </c>
    </row>
    <row r="258" spans="1:6" hidden="1">
      <c r="A258" s="1">
        <v>45739.458333333299</v>
      </c>
      <c r="B258">
        <v>2513</v>
      </c>
      <c r="C258" t="s">
        <v>18</v>
      </c>
      <c r="D258">
        <v>520</v>
      </c>
      <c r="E258" t="s">
        <v>206</v>
      </c>
      <c r="F258" s="5" t="s">
        <v>315</v>
      </c>
    </row>
    <row r="259" spans="1:6" hidden="1">
      <c r="A259" s="1">
        <v>45739.458333333299</v>
      </c>
      <c r="B259">
        <v>2513</v>
      </c>
      <c r="C259" t="s">
        <v>20</v>
      </c>
      <c r="D259">
        <v>340</v>
      </c>
      <c r="E259" t="s">
        <v>206</v>
      </c>
      <c r="F259" s="5" t="s">
        <v>316</v>
      </c>
    </row>
    <row r="260" spans="1:6" hidden="1">
      <c r="A260" s="1">
        <v>45739.458333333299</v>
      </c>
      <c r="B260">
        <v>2513</v>
      </c>
      <c r="C260" t="s">
        <v>22</v>
      </c>
      <c r="D260">
        <v>20</v>
      </c>
      <c r="E260" t="s">
        <v>206</v>
      </c>
      <c r="F260" s="5" t="s">
        <v>317</v>
      </c>
    </row>
    <row r="261" spans="1:6" hidden="1">
      <c r="A261" s="1">
        <v>45739.458333333299</v>
      </c>
      <c r="B261">
        <v>2513</v>
      </c>
      <c r="C261" t="s">
        <v>24</v>
      </c>
      <c r="D261">
        <v>170</v>
      </c>
      <c r="E261" t="s">
        <v>206</v>
      </c>
      <c r="F261" s="5" t="s">
        <v>318</v>
      </c>
    </row>
    <row r="262" spans="1:6" hidden="1">
      <c r="A262" s="1">
        <v>45739.458333333299</v>
      </c>
      <c r="B262">
        <v>2513</v>
      </c>
      <c r="C262" t="s">
        <v>26</v>
      </c>
      <c r="D262">
        <v>95</v>
      </c>
      <c r="E262" t="s">
        <v>206</v>
      </c>
      <c r="F262" s="5" t="s">
        <v>319</v>
      </c>
    </row>
    <row r="263" spans="1:6" hidden="1">
      <c r="A263" s="1">
        <v>45739.458333333299</v>
      </c>
      <c r="B263">
        <v>2513</v>
      </c>
      <c r="C263" t="s">
        <v>28</v>
      </c>
      <c r="D263">
        <v>280</v>
      </c>
      <c r="E263" t="s">
        <v>206</v>
      </c>
      <c r="F263" s="5" t="s">
        <v>320</v>
      </c>
    </row>
    <row r="264" spans="1:6" hidden="1">
      <c r="A264" s="1">
        <v>45739.458333333299</v>
      </c>
      <c r="B264">
        <v>2513</v>
      </c>
      <c r="C264" t="s">
        <v>30</v>
      </c>
      <c r="D264">
        <v>205</v>
      </c>
      <c r="E264" t="s">
        <v>206</v>
      </c>
      <c r="F264" s="5" t="s">
        <v>321</v>
      </c>
    </row>
    <row r="265" spans="1:6" hidden="1">
      <c r="A265" s="1">
        <v>45739.458333333299</v>
      </c>
      <c r="B265">
        <v>2513</v>
      </c>
      <c r="C265" t="s">
        <v>32</v>
      </c>
      <c r="D265">
        <v>135</v>
      </c>
      <c r="E265" t="s">
        <v>206</v>
      </c>
      <c r="F265" s="5" t="s">
        <v>322</v>
      </c>
    </row>
    <row r="266" spans="1:6" hidden="1">
      <c r="A266" s="1">
        <v>45739.458333333299</v>
      </c>
      <c r="B266">
        <v>2513</v>
      </c>
      <c r="C266" t="s">
        <v>34</v>
      </c>
      <c r="D266">
        <v>30</v>
      </c>
      <c r="E266" t="s">
        <v>206</v>
      </c>
      <c r="F266" s="5" t="s">
        <v>323</v>
      </c>
    </row>
    <row r="267" spans="1:6" hidden="1">
      <c r="A267" s="1">
        <v>45739.458333333299</v>
      </c>
      <c r="B267">
        <v>2513</v>
      </c>
      <c r="C267" t="s">
        <v>36</v>
      </c>
      <c r="D267">
        <v>109</v>
      </c>
      <c r="E267" t="s">
        <v>206</v>
      </c>
      <c r="F267" s="5" t="s">
        <v>324</v>
      </c>
    </row>
    <row r="268" spans="1:6" hidden="1">
      <c r="A268" s="1">
        <v>45739.458333333299</v>
      </c>
      <c r="B268">
        <v>2513</v>
      </c>
      <c r="C268" t="s">
        <v>38</v>
      </c>
      <c r="D268">
        <v>60</v>
      </c>
      <c r="E268" t="s">
        <v>206</v>
      </c>
      <c r="F268" s="5" t="s">
        <v>325</v>
      </c>
    </row>
    <row r="269" spans="1:6" hidden="1">
      <c r="A269" s="1">
        <v>45739.458333333299</v>
      </c>
      <c r="B269">
        <v>2513</v>
      </c>
      <c r="C269" t="s">
        <v>40</v>
      </c>
      <c r="D269">
        <v>130</v>
      </c>
      <c r="E269" t="s">
        <v>206</v>
      </c>
      <c r="F269" s="5" t="s">
        <v>326</v>
      </c>
    </row>
    <row r="270" spans="1:6" hidden="1">
      <c r="A270" s="1">
        <v>45739.458333333299</v>
      </c>
      <c r="B270">
        <v>2513</v>
      </c>
      <c r="C270" t="s">
        <v>42</v>
      </c>
      <c r="D270">
        <v>90</v>
      </c>
      <c r="E270" t="s">
        <v>206</v>
      </c>
      <c r="F270" s="5" t="s">
        <v>327</v>
      </c>
    </row>
    <row r="271" spans="1:6" hidden="1">
      <c r="A271" s="1">
        <v>45739.458333333299</v>
      </c>
      <c r="B271">
        <v>2513</v>
      </c>
      <c r="C271" t="s">
        <v>44</v>
      </c>
      <c r="E271" t="s">
        <v>206</v>
      </c>
      <c r="F271" s="5" t="s">
        <v>328</v>
      </c>
    </row>
    <row r="272" spans="1:6" hidden="1">
      <c r="A272" s="1">
        <v>45739.458333333299</v>
      </c>
      <c r="B272">
        <v>2513</v>
      </c>
      <c r="C272" t="s">
        <v>46</v>
      </c>
      <c r="D272">
        <v>100</v>
      </c>
      <c r="E272" t="s">
        <v>206</v>
      </c>
      <c r="F272" s="5" t="s">
        <v>329</v>
      </c>
    </row>
    <row r="273" spans="1:6" hidden="1">
      <c r="A273" s="1">
        <v>45739.458333333299</v>
      </c>
      <c r="B273">
        <v>2513</v>
      </c>
      <c r="C273" t="s">
        <v>48</v>
      </c>
      <c r="D273">
        <v>185</v>
      </c>
      <c r="E273" t="s">
        <v>206</v>
      </c>
      <c r="F273" s="5" t="s">
        <v>330</v>
      </c>
    </row>
    <row r="274" spans="1:6" hidden="1">
      <c r="A274" s="1">
        <v>45739.458333333299</v>
      </c>
      <c r="B274">
        <v>2513</v>
      </c>
      <c r="C274" t="s">
        <v>50</v>
      </c>
      <c r="D274">
        <v>140</v>
      </c>
      <c r="E274" t="s">
        <v>206</v>
      </c>
      <c r="F274" s="5" t="s">
        <v>331</v>
      </c>
    </row>
    <row r="275" spans="1:6" hidden="1">
      <c r="A275" s="1">
        <v>45739.458333333299</v>
      </c>
      <c r="B275">
        <v>2513</v>
      </c>
      <c r="C275" t="s">
        <v>52</v>
      </c>
      <c r="D275">
        <v>130</v>
      </c>
      <c r="E275" t="s">
        <v>206</v>
      </c>
      <c r="F275" s="5" t="s">
        <v>332</v>
      </c>
    </row>
    <row r="276" spans="1:6" hidden="1">
      <c r="A276" s="1">
        <v>45739.458333333299</v>
      </c>
      <c r="B276">
        <v>2513</v>
      </c>
      <c r="C276" t="s">
        <v>54</v>
      </c>
      <c r="D276">
        <v>0</v>
      </c>
      <c r="E276" t="s">
        <v>206</v>
      </c>
      <c r="F276" s="5" t="s">
        <v>333</v>
      </c>
    </row>
    <row r="277" spans="1:6" hidden="1">
      <c r="A277" s="1">
        <v>45739.458333333299</v>
      </c>
      <c r="B277">
        <v>2513</v>
      </c>
      <c r="C277" t="s">
        <v>56</v>
      </c>
      <c r="D277">
        <v>300</v>
      </c>
      <c r="E277" t="s">
        <v>206</v>
      </c>
      <c r="F277" s="5" t="s">
        <v>334</v>
      </c>
    </row>
    <row r="278" spans="1:6" hidden="1">
      <c r="A278" s="1">
        <v>45739.458333333299</v>
      </c>
      <c r="B278">
        <v>2513</v>
      </c>
      <c r="C278" t="s">
        <v>58</v>
      </c>
      <c r="D278">
        <v>90</v>
      </c>
      <c r="E278" t="s">
        <v>206</v>
      </c>
      <c r="F278" s="5" t="s">
        <v>335</v>
      </c>
    </row>
    <row r="279" spans="1:6" hidden="1">
      <c r="A279" s="1">
        <v>45739.458333333299</v>
      </c>
      <c r="B279">
        <v>2513</v>
      </c>
      <c r="C279" t="s">
        <v>60</v>
      </c>
      <c r="D279">
        <v>70</v>
      </c>
      <c r="E279" t="s">
        <v>206</v>
      </c>
      <c r="F279" s="5" t="s">
        <v>336</v>
      </c>
    </row>
    <row r="280" spans="1:6" hidden="1">
      <c r="A280" s="1">
        <v>45739.458333333299</v>
      </c>
      <c r="B280">
        <v>2513</v>
      </c>
      <c r="C280" t="s">
        <v>62</v>
      </c>
      <c r="D280">
        <v>105</v>
      </c>
      <c r="E280" t="s">
        <v>206</v>
      </c>
      <c r="F280" s="5" t="s">
        <v>337</v>
      </c>
    </row>
    <row r="281" spans="1:6" hidden="1">
      <c r="A281" s="1">
        <v>45739.458333333299</v>
      </c>
      <c r="B281">
        <v>2513</v>
      </c>
      <c r="C281" t="s">
        <v>64</v>
      </c>
      <c r="D281">
        <v>130</v>
      </c>
      <c r="E281" t="s">
        <v>206</v>
      </c>
      <c r="F281" s="5" t="s">
        <v>338</v>
      </c>
    </row>
    <row r="282" spans="1:6" hidden="1">
      <c r="A282" s="1">
        <v>45739.458333333299</v>
      </c>
      <c r="B282">
        <v>2513</v>
      </c>
      <c r="C282" t="s">
        <v>66</v>
      </c>
      <c r="D282">
        <v>650</v>
      </c>
      <c r="E282" t="s">
        <v>206</v>
      </c>
      <c r="F282" s="5" t="s">
        <v>339</v>
      </c>
    </row>
    <row r="283" spans="1:6" hidden="1">
      <c r="A283" s="1">
        <v>45739.458333333299</v>
      </c>
      <c r="B283">
        <v>2513</v>
      </c>
      <c r="C283" t="s">
        <v>68</v>
      </c>
      <c r="D283">
        <v>300</v>
      </c>
      <c r="E283" t="s">
        <v>206</v>
      </c>
      <c r="F283" s="5" t="s">
        <v>340</v>
      </c>
    </row>
    <row r="284" spans="1:6" hidden="1">
      <c r="A284" s="1">
        <v>45739.458333333299</v>
      </c>
      <c r="B284">
        <v>2513</v>
      </c>
      <c r="C284" t="s">
        <v>70</v>
      </c>
      <c r="D284">
        <v>150</v>
      </c>
      <c r="E284" t="s">
        <v>206</v>
      </c>
      <c r="F284" s="5" t="s">
        <v>341</v>
      </c>
    </row>
    <row r="285" spans="1:6" hidden="1">
      <c r="A285" s="1">
        <v>45739.458333333299</v>
      </c>
      <c r="B285">
        <v>2513</v>
      </c>
      <c r="C285" t="s">
        <v>72</v>
      </c>
      <c r="D285">
        <v>140</v>
      </c>
      <c r="E285" t="s">
        <v>206</v>
      </c>
      <c r="F285" s="5" t="s">
        <v>342</v>
      </c>
    </row>
    <row r="286" spans="1:6" hidden="1">
      <c r="A286" s="1">
        <v>45739.458333333299</v>
      </c>
      <c r="B286">
        <v>2513</v>
      </c>
      <c r="C286" t="s">
        <v>74</v>
      </c>
      <c r="D286">
        <v>170</v>
      </c>
      <c r="E286" t="s">
        <v>206</v>
      </c>
      <c r="F286" s="5" t="s">
        <v>343</v>
      </c>
    </row>
    <row r="287" spans="1:6" hidden="1">
      <c r="A287" s="1">
        <v>45739.458333333299</v>
      </c>
      <c r="B287">
        <v>2513</v>
      </c>
      <c r="C287" t="s">
        <v>76</v>
      </c>
      <c r="D287">
        <v>300</v>
      </c>
      <c r="E287" t="s">
        <v>206</v>
      </c>
      <c r="F287" s="5" t="s">
        <v>344</v>
      </c>
    </row>
    <row r="288" spans="1:6" hidden="1">
      <c r="A288" s="1">
        <v>45739.458333333299</v>
      </c>
      <c r="B288">
        <v>2513</v>
      </c>
      <c r="C288" t="s">
        <v>78</v>
      </c>
      <c r="D288">
        <v>9</v>
      </c>
      <c r="E288" t="s">
        <v>206</v>
      </c>
      <c r="F288" s="5" t="s">
        <v>345</v>
      </c>
    </row>
    <row r="289" spans="1:10" hidden="1">
      <c r="A289" s="1">
        <v>45739.458333333299</v>
      </c>
      <c r="B289">
        <v>2513</v>
      </c>
      <c r="C289" t="s">
        <v>80</v>
      </c>
      <c r="D289">
        <v>100</v>
      </c>
      <c r="E289" t="s">
        <v>206</v>
      </c>
      <c r="F289" s="5" t="s">
        <v>346</v>
      </c>
    </row>
    <row r="290" spans="1:10" hidden="1">
      <c r="A290" s="1">
        <v>45739.458333333299</v>
      </c>
      <c r="B290">
        <v>2513</v>
      </c>
      <c r="C290" t="s">
        <v>82</v>
      </c>
      <c r="D290">
        <v>20</v>
      </c>
      <c r="E290" t="s">
        <v>206</v>
      </c>
      <c r="F290" s="5" t="s">
        <v>347</v>
      </c>
    </row>
    <row r="291" spans="1:10" hidden="1">
      <c r="A291" s="1">
        <v>45739.458333333299</v>
      </c>
      <c r="B291">
        <v>2513</v>
      </c>
      <c r="C291" t="s">
        <v>84</v>
      </c>
      <c r="D291">
        <v>60</v>
      </c>
      <c r="E291" t="s">
        <v>206</v>
      </c>
      <c r="F291" s="5" t="s">
        <v>348</v>
      </c>
    </row>
    <row r="292" spans="1:10" hidden="1">
      <c r="A292" s="1">
        <v>45739.458333333299</v>
      </c>
      <c r="B292">
        <v>2513</v>
      </c>
      <c r="C292" t="s">
        <v>86</v>
      </c>
      <c r="D292">
        <v>65</v>
      </c>
      <c r="E292" t="s">
        <v>206</v>
      </c>
      <c r="F292" s="5" t="s">
        <v>349</v>
      </c>
    </row>
    <row r="293" spans="1:10" hidden="1">
      <c r="A293" s="1">
        <v>45739.458333333299</v>
      </c>
      <c r="B293">
        <v>2513</v>
      </c>
      <c r="C293" t="s">
        <v>88</v>
      </c>
      <c r="D293">
        <v>170</v>
      </c>
      <c r="E293" t="s">
        <v>206</v>
      </c>
      <c r="F293" s="5" t="s">
        <v>350</v>
      </c>
    </row>
    <row r="294" spans="1:10" hidden="1">
      <c r="A294" s="1">
        <v>45739.458333333299</v>
      </c>
      <c r="B294">
        <v>2513</v>
      </c>
      <c r="C294" t="s">
        <v>90</v>
      </c>
      <c r="D294">
        <v>25</v>
      </c>
      <c r="E294" t="s">
        <v>206</v>
      </c>
      <c r="F294" s="5" t="s">
        <v>351</v>
      </c>
    </row>
    <row r="295" spans="1:10" hidden="1">
      <c r="A295" s="1">
        <v>45739.458333333299</v>
      </c>
      <c r="B295">
        <v>2513</v>
      </c>
      <c r="C295" t="s">
        <v>92</v>
      </c>
      <c r="D295">
        <v>10</v>
      </c>
      <c r="E295" t="s">
        <v>206</v>
      </c>
      <c r="F295" s="5" t="s">
        <v>352</v>
      </c>
    </row>
    <row r="296" spans="1:10" hidden="1">
      <c r="A296" s="1">
        <v>45739.458333333299</v>
      </c>
      <c r="B296">
        <v>2513</v>
      </c>
      <c r="C296" t="s">
        <v>94</v>
      </c>
      <c r="D296">
        <v>30</v>
      </c>
      <c r="E296" t="s">
        <v>206</v>
      </c>
      <c r="F296" s="5" t="s">
        <v>353</v>
      </c>
    </row>
    <row r="297" spans="1:10" hidden="1">
      <c r="A297" s="1">
        <v>45739.458333333299</v>
      </c>
      <c r="B297">
        <v>2513</v>
      </c>
      <c r="C297" t="s">
        <v>96</v>
      </c>
      <c r="D297">
        <v>300</v>
      </c>
      <c r="E297" t="s">
        <v>206</v>
      </c>
      <c r="F297" s="5" t="s">
        <v>354</v>
      </c>
      <c r="J297" t="s">
        <v>278</v>
      </c>
    </row>
    <row r="298" spans="1:10" hidden="1">
      <c r="A298" s="1">
        <v>45739.458333333299</v>
      </c>
      <c r="B298">
        <v>2513</v>
      </c>
      <c r="C298" t="s">
        <v>98</v>
      </c>
      <c r="D298">
        <v>230</v>
      </c>
      <c r="E298" t="s">
        <v>206</v>
      </c>
      <c r="F298" s="5" t="s">
        <v>355</v>
      </c>
      <c r="J298" t="s">
        <v>278</v>
      </c>
    </row>
    <row r="299" spans="1:10" hidden="1">
      <c r="A299" s="1">
        <v>45739.458333333299</v>
      </c>
      <c r="B299">
        <v>2513</v>
      </c>
      <c r="C299" t="s">
        <v>100</v>
      </c>
      <c r="D299">
        <v>70</v>
      </c>
      <c r="E299" t="s">
        <v>206</v>
      </c>
      <c r="F299" s="5" t="s">
        <v>356</v>
      </c>
      <c r="J299" t="s">
        <v>278</v>
      </c>
    </row>
    <row r="300" spans="1:10" hidden="1">
      <c r="A300" s="1">
        <v>45739.458333333299</v>
      </c>
      <c r="B300">
        <v>2513</v>
      </c>
      <c r="C300" t="s">
        <v>102</v>
      </c>
      <c r="D300">
        <v>165</v>
      </c>
      <c r="E300" t="s">
        <v>206</v>
      </c>
      <c r="F300" s="5" t="s">
        <v>357</v>
      </c>
      <c r="J300" t="s">
        <v>278</v>
      </c>
    </row>
    <row r="301" spans="1:10" hidden="1">
      <c r="A301" s="1">
        <v>45739.458333333299</v>
      </c>
      <c r="B301">
        <v>2513</v>
      </c>
      <c r="C301" t="s">
        <v>104</v>
      </c>
      <c r="D301">
        <v>130</v>
      </c>
      <c r="E301" t="s">
        <v>206</v>
      </c>
      <c r="F301" s="5" t="s">
        <v>358</v>
      </c>
      <c r="J301" t="s">
        <v>278</v>
      </c>
    </row>
    <row r="302" spans="1:10">
      <c r="A302" s="1">
        <v>45746.458333333299</v>
      </c>
      <c r="B302">
        <v>2514</v>
      </c>
      <c r="C302" t="s">
        <v>6</v>
      </c>
      <c r="D302">
        <v>50</v>
      </c>
      <c r="E302" t="s">
        <v>206</v>
      </c>
      <c r="F302" s="5" t="s">
        <v>359</v>
      </c>
      <c r="J302" t="s">
        <v>278</v>
      </c>
    </row>
    <row r="303" spans="1:10">
      <c r="A303" s="1">
        <v>45746.458333333299</v>
      </c>
      <c r="B303">
        <v>2514</v>
      </c>
      <c r="C303" t="s">
        <v>8</v>
      </c>
      <c r="D303">
        <v>180</v>
      </c>
      <c r="E303" t="s">
        <v>206</v>
      </c>
      <c r="F303" s="5" t="s">
        <v>360</v>
      </c>
      <c r="J303" t="s">
        <v>278</v>
      </c>
    </row>
    <row r="304" spans="1:10">
      <c r="A304" s="1">
        <v>45746.458333333299</v>
      </c>
      <c r="B304">
        <v>2514</v>
      </c>
      <c r="C304" t="s">
        <v>10</v>
      </c>
      <c r="D304">
        <v>350</v>
      </c>
      <c r="E304" t="s">
        <v>206</v>
      </c>
      <c r="F304" s="5" t="s">
        <v>361</v>
      </c>
      <c r="J304" t="s">
        <v>278</v>
      </c>
    </row>
    <row r="305" spans="1:15">
      <c r="A305" s="1">
        <v>45746.458333333299</v>
      </c>
      <c r="B305">
        <v>2514</v>
      </c>
      <c r="C305" t="s">
        <v>12</v>
      </c>
      <c r="D305">
        <v>100</v>
      </c>
      <c r="E305" t="s">
        <v>206</v>
      </c>
      <c r="F305" s="5" t="s">
        <v>362</v>
      </c>
      <c r="J305" t="s">
        <v>278</v>
      </c>
    </row>
    <row r="306" spans="1:15">
      <c r="A306" s="1">
        <v>45746.458333333299</v>
      </c>
      <c r="B306">
        <v>2514</v>
      </c>
      <c r="C306" t="s">
        <v>14</v>
      </c>
      <c r="D306">
        <v>280</v>
      </c>
      <c r="E306" t="s">
        <v>206</v>
      </c>
      <c r="F306" s="5" t="s">
        <v>363</v>
      </c>
      <c r="J306" t="s">
        <v>278</v>
      </c>
    </row>
    <row r="307" spans="1:15">
      <c r="A307" s="1">
        <v>45746.458333333299</v>
      </c>
      <c r="B307">
        <v>2514</v>
      </c>
      <c r="C307" t="s">
        <v>16</v>
      </c>
      <c r="E307" t="s">
        <v>206</v>
      </c>
      <c r="F307" s="5" t="s">
        <v>364</v>
      </c>
      <c r="J307" t="s">
        <v>278</v>
      </c>
    </row>
    <row r="308" spans="1:15">
      <c r="A308" s="1">
        <v>45746.458333333299</v>
      </c>
      <c r="B308">
        <v>2514</v>
      </c>
      <c r="C308" t="s">
        <v>18</v>
      </c>
      <c r="D308">
        <v>130</v>
      </c>
      <c r="E308" t="s">
        <v>206</v>
      </c>
      <c r="F308" s="5" t="s">
        <v>365</v>
      </c>
      <c r="J308" t="s">
        <v>278</v>
      </c>
    </row>
    <row r="309" spans="1:15">
      <c r="A309" s="1">
        <v>45746.458333333299</v>
      </c>
      <c r="B309">
        <v>2514</v>
      </c>
      <c r="C309" t="s">
        <v>20</v>
      </c>
      <c r="D309">
        <v>150</v>
      </c>
      <c r="E309" t="s">
        <v>206</v>
      </c>
      <c r="F309" s="5" t="s">
        <v>366</v>
      </c>
      <c r="J309" t="s">
        <v>278</v>
      </c>
    </row>
    <row r="310" spans="1:15">
      <c r="A310" s="1">
        <v>45746.458333333299</v>
      </c>
      <c r="B310">
        <v>2514</v>
      </c>
      <c r="C310" t="s">
        <v>22</v>
      </c>
      <c r="D310">
        <v>90</v>
      </c>
      <c r="E310" t="s">
        <v>206</v>
      </c>
      <c r="F310" s="5" t="s">
        <v>367</v>
      </c>
      <c r="J310" t="s">
        <v>278</v>
      </c>
    </row>
    <row r="311" spans="1:15">
      <c r="A311" s="1">
        <v>45746.458333333299</v>
      </c>
      <c r="B311">
        <v>2514</v>
      </c>
      <c r="C311" t="s">
        <v>24</v>
      </c>
      <c r="D311">
        <v>180</v>
      </c>
      <c r="E311" t="s">
        <v>206</v>
      </c>
      <c r="F311" s="5" t="s">
        <v>368</v>
      </c>
      <c r="J311" t="s">
        <v>278</v>
      </c>
    </row>
    <row r="312" spans="1:15">
      <c r="A312" s="1">
        <v>45746.458333333299</v>
      </c>
      <c r="B312">
        <v>2514</v>
      </c>
      <c r="C312" t="s">
        <v>26</v>
      </c>
      <c r="D312">
        <v>130</v>
      </c>
      <c r="E312" t="s">
        <v>206</v>
      </c>
      <c r="F312" s="5" t="s">
        <v>369</v>
      </c>
      <c r="J312" t="s">
        <v>278</v>
      </c>
    </row>
    <row r="313" spans="1:15">
      <c r="A313" s="1">
        <v>45746.458333333299</v>
      </c>
      <c r="B313">
        <v>2514</v>
      </c>
      <c r="C313" t="s">
        <v>28</v>
      </c>
      <c r="D313">
        <v>180</v>
      </c>
      <c r="E313" t="s">
        <v>206</v>
      </c>
      <c r="F313" s="5" t="s">
        <v>370</v>
      </c>
      <c r="J313" t="s">
        <v>278</v>
      </c>
    </row>
    <row r="314" spans="1:15">
      <c r="A314" s="1">
        <v>45746.458333333299</v>
      </c>
      <c r="B314">
        <v>2514</v>
      </c>
      <c r="C314" t="s">
        <v>30</v>
      </c>
      <c r="D314">
        <v>70</v>
      </c>
      <c r="E314" t="s">
        <v>206</v>
      </c>
      <c r="F314" s="5" t="s">
        <v>371</v>
      </c>
      <c r="J314" t="s">
        <v>278</v>
      </c>
    </row>
    <row r="315" spans="1:15">
      <c r="A315" s="1">
        <v>45746.458333333299</v>
      </c>
      <c r="B315">
        <v>2514</v>
      </c>
      <c r="C315" t="s">
        <v>32</v>
      </c>
      <c r="D315">
        <v>165</v>
      </c>
      <c r="E315" t="s">
        <v>206</v>
      </c>
      <c r="F315" s="5" t="s">
        <v>372</v>
      </c>
      <c r="J315" t="s">
        <v>278</v>
      </c>
    </row>
    <row r="316" spans="1:15">
      <c r="A316" s="1">
        <v>45746.458333333299</v>
      </c>
      <c r="B316">
        <v>2514</v>
      </c>
      <c r="C316" t="s">
        <v>34</v>
      </c>
      <c r="D316">
        <v>85</v>
      </c>
      <c r="E316" t="s">
        <v>206</v>
      </c>
      <c r="F316" s="5" t="s">
        <v>373</v>
      </c>
      <c r="J316" t="s">
        <v>278</v>
      </c>
      <c r="O316" t="s">
        <v>374</v>
      </c>
    </row>
    <row r="317" spans="1:15">
      <c r="A317" s="1">
        <v>45746.458333333299</v>
      </c>
      <c r="B317">
        <v>2514</v>
      </c>
      <c r="C317" t="s">
        <v>36</v>
      </c>
      <c r="D317">
        <v>80</v>
      </c>
      <c r="E317" t="s">
        <v>206</v>
      </c>
      <c r="F317" s="5" t="s">
        <v>375</v>
      </c>
      <c r="J317" t="s">
        <v>278</v>
      </c>
    </row>
    <row r="318" spans="1:15">
      <c r="A318" s="1">
        <v>45746.458333333299</v>
      </c>
      <c r="B318">
        <v>2514</v>
      </c>
      <c r="C318" t="s">
        <v>38</v>
      </c>
      <c r="D318">
        <v>250</v>
      </c>
      <c r="E318" t="s">
        <v>206</v>
      </c>
      <c r="F318" s="5" t="s">
        <v>376</v>
      </c>
      <c r="J318" t="s">
        <v>278</v>
      </c>
    </row>
    <row r="319" spans="1:15">
      <c r="A319" s="1">
        <v>45746.458333333299</v>
      </c>
      <c r="B319">
        <v>2514</v>
      </c>
      <c r="C319" t="s">
        <v>40</v>
      </c>
      <c r="D319">
        <v>300</v>
      </c>
      <c r="E319" t="s">
        <v>206</v>
      </c>
      <c r="F319" s="5" t="s">
        <v>377</v>
      </c>
      <c r="J319" t="s">
        <v>278</v>
      </c>
    </row>
    <row r="320" spans="1:15">
      <c r="A320" s="1">
        <v>45746.458333333299</v>
      </c>
      <c r="B320">
        <v>2514</v>
      </c>
      <c r="C320" t="s">
        <v>42</v>
      </c>
      <c r="D320">
        <v>100</v>
      </c>
      <c r="E320" t="s">
        <v>206</v>
      </c>
      <c r="F320" s="5" t="s">
        <v>378</v>
      </c>
      <c r="J320" t="s">
        <v>278</v>
      </c>
    </row>
    <row r="321" spans="1:10">
      <c r="A321" s="1">
        <v>45746.458333333299</v>
      </c>
      <c r="B321">
        <v>2514</v>
      </c>
      <c r="C321" t="s">
        <v>44</v>
      </c>
      <c r="D321">
        <v>80</v>
      </c>
      <c r="E321" t="s">
        <v>206</v>
      </c>
      <c r="F321" s="5" t="s">
        <v>379</v>
      </c>
      <c r="J321" t="s">
        <v>278</v>
      </c>
    </row>
    <row r="322" spans="1:10">
      <c r="A322" s="1">
        <v>45746.458333333299</v>
      </c>
      <c r="B322">
        <v>2514</v>
      </c>
      <c r="C322" t="s">
        <v>46</v>
      </c>
      <c r="D322">
        <v>110</v>
      </c>
      <c r="E322" t="s">
        <v>206</v>
      </c>
      <c r="F322" s="5" t="s">
        <v>380</v>
      </c>
      <c r="J322" t="s">
        <v>278</v>
      </c>
    </row>
    <row r="323" spans="1:10">
      <c r="A323" s="1">
        <v>45746.458333333299</v>
      </c>
      <c r="B323">
        <v>2514</v>
      </c>
      <c r="C323" t="s">
        <v>48</v>
      </c>
      <c r="D323">
        <v>380</v>
      </c>
      <c r="E323" t="s">
        <v>206</v>
      </c>
      <c r="F323" s="5" t="s">
        <v>381</v>
      </c>
      <c r="J323" t="s">
        <v>278</v>
      </c>
    </row>
    <row r="324" spans="1:10">
      <c r="A324" s="1">
        <v>45746.458333333299</v>
      </c>
      <c r="B324">
        <v>2514</v>
      </c>
      <c r="C324" t="s">
        <v>50</v>
      </c>
      <c r="D324">
        <v>330</v>
      </c>
      <c r="E324" t="s">
        <v>206</v>
      </c>
      <c r="F324" s="5" t="s">
        <v>382</v>
      </c>
      <c r="J324" t="s">
        <v>278</v>
      </c>
    </row>
    <row r="325" spans="1:10">
      <c r="A325" s="1">
        <v>45746.458333333299</v>
      </c>
      <c r="B325">
        <v>2514</v>
      </c>
      <c r="C325" t="s">
        <v>52</v>
      </c>
      <c r="D325">
        <v>350</v>
      </c>
      <c r="E325" t="s">
        <v>206</v>
      </c>
      <c r="F325" s="5" t="s">
        <v>383</v>
      </c>
      <c r="J325" t="s">
        <v>278</v>
      </c>
    </row>
    <row r="326" spans="1:10">
      <c r="A326" s="1">
        <v>45746.458333333299</v>
      </c>
      <c r="B326">
        <v>2514</v>
      </c>
      <c r="C326" t="s">
        <v>54</v>
      </c>
      <c r="D326">
        <v>150</v>
      </c>
      <c r="E326" t="s">
        <v>206</v>
      </c>
      <c r="F326" s="5" t="s">
        <v>384</v>
      </c>
      <c r="J326" t="s">
        <v>278</v>
      </c>
    </row>
    <row r="327" spans="1:10">
      <c r="A327" s="1">
        <v>45746.458333333299</v>
      </c>
      <c r="B327">
        <v>2514</v>
      </c>
      <c r="C327" t="s">
        <v>56</v>
      </c>
      <c r="D327">
        <v>500</v>
      </c>
      <c r="E327" t="s">
        <v>206</v>
      </c>
      <c r="F327" s="5" t="s">
        <v>385</v>
      </c>
      <c r="J327" t="s">
        <v>278</v>
      </c>
    </row>
    <row r="328" spans="1:10">
      <c r="A328" s="1">
        <v>45746.458333333299</v>
      </c>
      <c r="B328">
        <v>2514</v>
      </c>
      <c r="C328" t="s">
        <v>58</v>
      </c>
      <c r="D328">
        <v>140</v>
      </c>
      <c r="E328" t="s">
        <v>206</v>
      </c>
      <c r="F328" s="5" t="s">
        <v>386</v>
      </c>
      <c r="J328" t="s">
        <v>278</v>
      </c>
    </row>
    <row r="329" spans="1:10">
      <c r="A329" s="1">
        <v>45746.458333333299</v>
      </c>
      <c r="B329">
        <v>2514</v>
      </c>
      <c r="C329" t="s">
        <v>60</v>
      </c>
      <c r="D329">
        <v>115</v>
      </c>
      <c r="E329" t="s">
        <v>206</v>
      </c>
      <c r="F329" s="5" t="s">
        <v>387</v>
      </c>
      <c r="J329" t="s">
        <v>278</v>
      </c>
    </row>
    <row r="330" spans="1:10">
      <c r="A330" s="1">
        <v>45746.458333333299</v>
      </c>
      <c r="B330">
        <v>2514</v>
      </c>
      <c r="C330" t="s">
        <v>62</v>
      </c>
      <c r="D330">
        <v>110</v>
      </c>
      <c r="E330" t="s">
        <v>206</v>
      </c>
      <c r="F330" s="5" t="s">
        <v>388</v>
      </c>
      <c r="J330" t="s">
        <v>278</v>
      </c>
    </row>
    <row r="331" spans="1:10">
      <c r="A331" s="1">
        <v>45746.458333333299</v>
      </c>
      <c r="B331">
        <v>2514</v>
      </c>
      <c r="C331" t="s">
        <v>64</v>
      </c>
      <c r="D331">
        <v>170</v>
      </c>
      <c r="E331" t="s">
        <v>206</v>
      </c>
      <c r="F331" s="5" t="s">
        <v>389</v>
      </c>
      <c r="J331" t="s">
        <v>278</v>
      </c>
    </row>
    <row r="332" spans="1:10">
      <c r="A332" s="1">
        <v>45746.458333333299</v>
      </c>
      <c r="B332">
        <v>2514</v>
      </c>
      <c r="C332" t="s">
        <v>66</v>
      </c>
      <c r="D332">
        <v>500</v>
      </c>
      <c r="E332" t="s">
        <v>206</v>
      </c>
      <c r="F332" s="5" t="s">
        <v>390</v>
      </c>
      <c r="J332" t="s">
        <v>278</v>
      </c>
    </row>
    <row r="333" spans="1:10">
      <c r="A333" s="1">
        <v>45746.458333333299</v>
      </c>
      <c r="B333">
        <v>2514</v>
      </c>
      <c r="C333" t="s">
        <v>68</v>
      </c>
      <c r="D333">
        <v>300</v>
      </c>
      <c r="E333" t="s">
        <v>206</v>
      </c>
      <c r="F333" s="5" t="s">
        <v>391</v>
      </c>
      <c r="J333" t="s">
        <v>278</v>
      </c>
    </row>
    <row r="334" spans="1:10">
      <c r="A334" s="1">
        <v>45746.458333333299</v>
      </c>
      <c r="B334">
        <v>2514</v>
      </c>
      <c r="C334" t="s">
        <v>70</v>
      </c>
      <c r="D334">
        <v>250</v>
      </c>
      <c r="E334" t="s">
        <v>206</v>
      </c>
      <c r="F334" s="5" t="s">
        <v>392</v>
      </c>
      <c r="J334" t="s">
        <v>278</v>
      </c>
    </row>
    <row r="335" spans="1:10">
      <c r="A335" s="1">
        <v>45746.458333333299</v>
      </c>
      <c r="B335">
        <v>2514</v>
      </c>
      <c r="C335" t="s">
        <v>72</v>
      </c>
      <c r="D335">
        <v>200</v>
      </c>
      <c r="E335" t="s">
        <v>206</v>
      </c>
      <c r="F335" s="5" t="s">
        <v>393</v>
      </c>
      <c r="J335" t="s">
        <v>278</v>
      </c>
    </row>
    <row r="336" spans="1:10">
      <c r="A336" s="1">
        <v>45746.458333333299</v>
      </c>
      <c r="B336">
        <v>2514</v>
      </c>
      <c r="C336" t="s">
        <v>74</v>
      </c>
      <c r="D336">
        <v>120</v>
      </c>
      <c r="E336" t="s">
        <v>206</v>
      </c>
      <c r="F336" s="5" t="s">
        <v>394</v>
      </c>
      <c r="J336" t="s">
        <v>278</v>
      </c>
    </row>
    <row r="337" spans="1:10">
      <c r="A337" s="1">
        <v>45746.458333333299</v>
      </c>
      <c r="B337">
        <v>2514</v>
      </c>
      <c r="C337" t="s">
        <v>76</v>
      </c>
      <c r="D337">
        <v>450</v>
      </c>
      <c r="E337" t="s">
        <v>206</v>
      </c>
      <c r="F337" s="5" t="s">
        <v>395</v>
      </c>
      <c r="J337" t="s">
        <v>278</v>
      </c>
    </row>
    <row r="338" spans="1:10">
      <c r="A338" s="1">
        <v>45746.458333333299</v>
      </c>
      <c r="B338">
        <v>2514</v>
      </c>
      <c r="C338" t="s">
        <v>78</v>
      </c>
      <c r="D338">
        <v>115</v>
      </c>
      <c r="E338" t="s">
        <v>206</v>
      </c>
      <c r="F338" s="5" t="s">
        <v>396</v>
      </c>
      <c r="J338" t="s">
        <v>278</v>
      </c>
    </row>
    <row r="339" spans="1:10">
      <c r="A339" s="1">
        <v>45746.458333333299</v>
      </c>
      <c r="B339">
        <v>2514</v>
      </c>
      <c r="C339" t="s">
        <v>80</v>
      </c>
      <c r="D339">
        <v>70</v>
      </c>
      <c r="E339" t="s">
        <v>206</v>
      </c>
      <c r="F339" s="5" t="s">
        <v>397</v>
      </c>
      <c r="J339" t="s">
        <v>278</v>
      </c>
    </row>
    <row r="340" spans="1:10">
      <c r="A340" s="1">
        <v>45746.458333333299</v>
      </c>
      <c r="B340">
        <v>2514</v>
      </c>
      <c r="C340" t="s">
        <v>82</v>
      </c>
      <c r="D340">
        <v>20</v>
      </c>
      <c r="E340" t="s">
        <v>206</v>
      </c>
      <c r="F340" s="5" t="s">
        <v>398</v>
      </c>
    </row>
    <row r="341" spans="1:10">
      <c r="A341" s="1">
        <v>45746.458333333299</v>
      </c>
      <c r="B341">
        <v>2514</v>
      </c>
      <c r="C341" t="s">
        <v>84</v>
      </c>
      <c r="D341">
        <v>49</v>
      </c>
      <c r="E341" t="s">
        <v>206</v>
      </c>
      <c r="F341" s="5" t="s">
        <v>399</v>
      </c>
    </row>
    <row r="342" spans="1:10">
      <c r="A342" s="1">
        <v>45746.458333333299</v>
      </c>
      <c r="B342">
        <v>2514</v>
      </c>
      <c r="C342" t="s">
        <v>86</v>
      </c>
      <c r="D342">
        <v>280</v>
      </c>
      <c r="E342" t="s">
        <v>206</v>
      </c>
      <c r="F342" s="5" t="s">
        <v>400</v>
      </c>
      <c r="J342" t="s">
        <v>278</v>
      </c>
    </row>
    <row r="343" spans="1:10">
      <c r="A343" s="1">
        <v>45746.458333333299</v>
      </c>
      <c r="B343">
        <v>2514</v>
      </c>
      <c r="C343" t="s">
        <v>88</v>
      </c>
      <c r="D343">
        <v>165</v>
      </c>
      <c r="E343" t="s">
        <v>206</v>
      </c>
      <c r="F343" s="5" t="s">
        <v>401</v>
      </c>
      <c r="J343" t="s">
        <v>278</v>
      </c>
    </row>
    <row r="344" spans="1:10">
      <c r="A344" s="1">
        <v>45746.458333333299</v>
      </c>
      <c r="B344">
        <v>2514</v>
      </c>
      <c r="C344" t="s">
        <v>90</v>
      </c>
      <c r="D344">
        <v>135</v>
      </c>
      <c r="E344" t="s">
        <v>206</v>
      </c>
      <c r="F344" s="5" t="s">
        <v>402</v>
      </c>
      <c r="J344" t="s">
        <v>278</v>
      </c>
    </row>
    <row r="345" spans="1:10">
      <c r="A345" s="1">
        <v>45746.458333333299</v>
      </c>
      <c r="B345">
        <v>2514</v>
      </c>
      <c r="C345" t="s">
        <v>92</v>
      </c>
      <c r="D345">
        <v>200</v>
      </c>
      <c r="E345" t="s">
        <v>206</v>
      </c>
      <c r="F345" s="5" t="s">
        <v>403</v>
      </c>
      <c r="J345" t="s">
        <v>278</v>
      </c>
    </row>
    <row r="346" spans="1:10">
      <c r="A346" s="1">
        <v>45746.458333333299</v>
      </c>
      <c r="B346">
        <v>2514</v>
      </c>
      <c r="C346" t="s">
        <v>94</v>
      </c>
      <c r="D346">
        <v>220</v>
      </c>
      <c r="E346" t="s">
        <v>206</v>
      </c>
      <c r="F346" s="5" t="s">
        <v>404</v>
      </c>
      <c r="J346" t="s">
        <v>278</v>
      </c>
    </row>
    <row r="347" spans="1:10">
      <c r="A347" s="1">
        <v>45746.458333333299</v>
      </c>
      <c r="B347">
        <v>2514</v>
      </c>
      <c r="C347" t="s">
        <v>96</v>
      </c>
      <c r="D347">
        <v>400</v>
      </c>
      <c r="E347" t="s">
        <v>206</v>
      </c>
      <c r="F347" s="5" t="s">
        <v>405</v>
      </c>
      <c r="J347" t="s">
        <v>278</v>
      </c>
    </row>
    <row r="348" spans="1:10">
      <c r="A348" s="1">
        <v>45746.458333333299</v>
      </c>
      <c r="B348">
        <v>2514</v>
      </c>
      <c r="C348" t="s">
        <v>98</v>
      </c>
      <c r="D348">
        <v>160</v>
      </c>
      <c r="E348" t="s">
        <v>206</v>
      </c>
      <c r="F348" s="5" t="s">
        <v>406</v>
      </c>
      <c r="J348" t="s">
        <v>278</v>
      </c>
    </row>
    <row r="349" spans="1:10">
      <c r="A349" s="1">
        <v>45746.458333333299</v>
      </c>
      <c r="B349">
        <v>2514</v>
      </c>
      <c r="C349" t="s">
        <v>100</v>
      </c>
      <c r="D349">
        <v>440</v>
      </c>
      <c r="E349" t="s">
        <v>206</v>
      </c>
      <c r="F349" s="5" t="s">
        <v>407</v>
      </c>
      <c r="J349" t="s">
        <v>278</v>
      </c>
    </row>
    <row r="350" spans="1:10">
      <c r="A350" s="1">
        <v>45746.458333333299</v>
      </c>
      <c r="B350">
        <v>2514</v>
      </c>
      <c r="C350" t="s">
        <v>102</v>
      </c>
      <c r="D350">
        <v>120</v>
      </c>
      <c r="E350" t="s">
        <v>206</v>
      </c>
      <c r="F350" s="5" t="s">
        <v>408</v>
      </c>
      <c r="J350" t="s">
        <v>278</v>
      </c>
    </row>
    <row r="351" spans="1:10">
      <c r="A351" s="1">
        <v>45746.458333333299</v>
      </c>
      <c r="B351">
        <v>2514</v>
      </c>
      <c r="C351" t="s">
        <v>104</v>
      </c>
      <c r="D351">
        <v>130</v>
      </c>
      <c r="E351" t="s">
        <v>206</v>
      </c>
      <c r="F351" s="5" t="s">
        <v>409</v>
      </c>
      <c r="J351" t="s">
        <v>278</v>
      </c>
    </row>
    <row r="352" spans="1:10">
      <c r="A352" s="1">
        <v>45753.5</v>
      </c>
      <c r="B352">
        <v>2515</v>
      </c>
      <c r="C352" t="s">
        <v>6</v>
      </c>
      <c r="D352">
        <v>180</v>
      </c>
      <c r="E352" t="s">
        <v>257</v>
      </c>
      <c r="F352" s="5" t="s">
        <v>410</v>
      </c>
    </row>
    <row r="353" spans="1:6">
      <c r="A353" s="1">
        <v>45753.5</v>
      </c>
      <c r="B353">
        <v>2515</v>
      </c>
      <c r="C353" t="s">
        <v>8</v>
      </c>
      <c r="D353">
        <v>500</v>
      </c>
      <c r="E353" t="s">
        <v>257</v>
      </c>
      <c r="F353" s="5" t="s">
        <v>411</v>
      </c>
    </row>
    <row r="354" spans="1:6">
      <c r="A354" s="1">
        <v>45753.5</v>
      </c>
      <c r="B354">
        <v>2515</v>
      </c>
      <c r="C354" t="s">
        <v>10</v>
      </c>
      <c r="D354">
        <v>750</v>
      </c>
      <c r="E354" t="s">
        <v>257</v>
      </c>
      <c r="F354" s="5" t="s">
        <v>412</v>
      </c>
    </row>
    <row r="355" spans="1:6">
      <c r="A355" s="1">
        <v>45753.5</v>
      </c>
      <c r="B355">
        <v>2515</v>
      </c>
      <c r="C355" t="s">
        <v>12</v>
      </c>
      <c r="D355">
        <v>350</v>
      </c>
      <c r="E355" t="s">
        <v>257</v>
      </c>
      <c r="F355" s="5" t="s">
        <v>413</v>
      </c>
    </row>
    <row r="356" spans="1:6">
      <c r="A356" s="1">
        <v>45753.5</v>
      </c>
      <c r="B356">
        <v>2515</v>
      </c>
      <c r="C356" t="s">
        <v>14</v>
      </c>
      <c r="D356">
        <v>500</v>
      </c>
      <c r="E356" t="s">
        <v>257</v>
      </c>
      <c r="F356" s="5" t="s">
        <v>414</v>
      </c>
    </row>
    <row r="357" spans="1:6">
      <c r="A357" s="1">
        <v>45753.5</v>
      </c>
      <c r="B357">
        <v>2515</v>
      </c>
      <c r="C357" t="s">
        <v>16</v>
      </c>
      <c r="D357">
        <v>300</v>
      </c>
      <c r="E357" t="s">
        <v>257</v>
      </c>
      <c r="F357" s="5" t="s">
        <v>415</v>
      </c>
    </row>
    <row r="358" spans="1:6">
      <c r="A358" s="1">
        <v>45753.5</v>
      </c>
      <c r="B358">
        <v>2515</v>
      </c>
      <c r="C358" t="s">
        <v>18</v>
      </c>
      <c r="D358">
        <v>650</v>
      </c>
      <c r="E358" t="s">
        <v>257</v>
      </c>
      <c r="F358" s="5" t="s">
        <v>416</v>
      </c>
    </row>
    <row r="359" spans="1:6">
      <c r="A359" s="1">
        <v>45753.5</v>
      </c>
      <c r="B359">
        <v>2515</v>
      </c>
      <c r="C359" t="s">
        <v>20</v>
      </c>
      <c r="D359">
        <v>600</v>
      </c>
      <c r="E359" t="s">
        <v>257</v>
      </c>
      <c r="F359" s="5" t="s">
        <v>417</v>
      </c>
    </row>
    <row r="360" spans="1:6">
      <c r="A360" s="1">
        <v>45753.5</v>
      </c>
      <c r="B360">
        <v>2515</v>
      </c>
      <c r="C360" t="s">
        <v>22</v>
      </c>
      <c r="D360">
        <v>600</v>
      </c>
      <c r="E360" t="s">
        <v>257</v>
      </c>
      <c r="F360" s="5" t="s">
        <v>418</v>
      </c>
    </row>
    <row r="361" spans="1:6">
      <c r="A361" s="1">
        <v>45753.5</v>
      </c>
      <c r="B361">
        <v>2515</v>
      </c>
      <c r="C361" t="s">
        <v>24</v>
      </c>
      <c r="D361">
        <v>500</v>
      </c>
      <c r="E361" t="s">
        <v>257</v>
      </c>
      <c r="F361" s="5" t="s">
        <v>419</v>
      </c>
    </row>
    <row r="362" spans="1:6">
      <c r="A362" s="1">
        <v>45753.5</v>
      </c>
      <c r="B362">
        <v>2515</v>
      </c>
      <c r="C362" t="s">
        <v>26</v>
      </c>
      <c r="D362">
        <v>500</v>
      </c>
      <c r="E362" t="s">
        <v>257</v>
      </c>
      <c r="F362" s="5" t="s">
        <v>420</v>
      </c>
    </row>
    <row r="363" spans="1:6">
      <c r="A363" s="1">
        <v>45753.5</v>
      </c>
      <c r="B363">
        <v>2515</v>
      </c>
      <c r="C363" t="s">
        <v>28</v>
      </c>
      <c r="D363">
        <v>550</v>
      </c>
      <c r="E363" t="s">
        <v>257</v>
      </c>
      <c r="F363" s="5" t="s">
        <v>421</v>
      </c>
    </row>
    <row r="364" spans="1:6">
      <c r="A364" s="1">
        <v>45753.5</v>
      </c>
      <c r="B364">
        <v>2515</v>
      </c>
      <c r="C364" t="s">
        <v>30</v>
      </c>
      <c r="D364">
        <v>550</v>
      </c>
      <c r="E364" t="s">
        <v>257</v>
      </c>
      <c r="F364" s="5" t="s">
        <v>422</v>
      </c>
    </row>
    <row r="365" spans="1:6">
      <c r="A365" s="1">
        <v>45753.5</v>
      </c>
      <c r="B365">
        <v>2515</v>
      </c>
      <c r="C365" t="s">
        <v>32</v>
      </c>
      <c r="D365">
        <v>700</v>
      </c>
      <c r="E365" t="s">
        <v>257</v>
      </c>
      <c r="F365" s="5" t="s">
        <v>423</v>
      </c>
    </row>
    <row r="366" spans="1:6">
      <c r="A366" s="1">
        <v>45753.5</v>
      </c>
      <c r="B366">
        <v>2515</v>
      </c>
      <c r="C366" t="s">
        <v>34</v>
      </c>
      <c r="D366">
        <v>450</v>
      </c>
      <c r="E366" t="s">
        <v>257</v>
      </c>
      <c r="F366" s="5" t="s">
        <v>424</v>
      </c>
    </row>
    <row r="367" spans="1:6">
      <c r="A367" s="1">
        <v>45753.5</v>
      </c>
      <c r="B367">
        <v>2515</v>
      </c>
      <c r="C367" t="s">
        <v>36</v>
      </c>
      <c r="D367">
        <v>600</v>
      </c>
      <c r="E367" t="s">
        <v>257</v>
      </c>
      <c r="F367" s="5" t="s">
        <v>425</v>
      </c>
    </row>
    <row r="368" spans="1:6">
      <c r="A368" s="1">
        <v>45753.5</v>
      </c>
      <c r="B368">
        <v>2515</v>
      </c>
      <c r="C368" t="s">
        <v>38</v>
      </c>
      <c r="D368">
        <v>1200</v>
      </c>
      <c r="E368" t="s">
        <v>257</v>
      </c>
      <c r="F368" s="5" t="s">
        <v>426</v>
      </c>
    </row>
    <row r="369" spans="1:6">
      <c r="A369" s="1">
        <v>45753.5</v>
      </c>
      <c r="B369">
        <v>2515</v>
      </c>
      <c r="C369" t="s">
        <v>40</v>
      </c>
      <c r="D369">
        <v>830</v>
      </c>
      <c r="E369" t="s">
        <v>257</v>
      </c>
      <c r="F369" s="5" t="s">
        <v>427</v>
      </c>
    </row>
    <row r="370" spans="1:6">
      <c r="A370" s="1">
        <v>45753.5</v>
      </c>
      <c r="B370">
        <v>2515</v>
      </c>
      <c r="C370" t="s">
        <v>42</v>
      </c>
      <c r="D370">
        <v>740</v>
      </c>
      <c r="E370" t="s">
        <v>257</v>
      </c>
      <c r="F370" s="5" t="s">
        <v>428</v>
      </c>
    </row>
    <row r="371" spans="1:6">
      <c r="A371" s="1">
        <v>45753.5</v>
      </c>
      <c r="B371">
        <v>2515</v>
      </c>
      <c r="C371" t="s">
        <v>44</v>
      </c>
      <c r="D371">
        <v>550</v>
      </c>
      <c r="E371" t="s">
        <v>257</v>
      </c>
      <c r="F371" s="5" t="s">
        <v>429</v>
      </c>
    </row>
    <row r="372" spans="1:6">
      <c r="A372" s="1">
        <v>45753.5</v>
      </c>
      <c r="B372">
        <v>2515</v>
      </c>
      <c r="C372" t="s">
        <v>46</v>
      </c>
      <c r="D372">
        <v>400</v>
      </c>
      <c r="E372" t="s">
        <v>257</v>
      </c>
      <c r="F372" s="5" t="s">
        <v>430</v>
      </c>
    </row>
    <row r="373" spans="1:6">
      <c r="A373" s="1">
        <v>45753.5</v>
      </c>
      <c r="B373">
        <v>2515</v>
      </c>
      <c r="C373" t="s">
        <v>48</v>
      </c>
      <c r="D373">
        <v>850</v>
      </c>
      <c r="E373" t="s">
        <v>257</v>
      </c>
      <c r="F373" s="5" t="s">
        <v>431</v>
      </c>
    </row>
    <row r="374" spans="1:6">
      <c r="A374" s="1">
        <v>45753.5</v>
      </c>
      <c r="B374">
        <v>2515</v>
      </c>
      <c r="C374" t="s">
        <v>50</v>
      </c>
      <c r="D374">
        <v>850</v>
      </c>
      <c r="E374" t="s">
        <v>257</v>
      </c>
      <c r="F374" s="5" t="s">
        <v>432</v>
      </c>
    </row>
    <row r="375" spans="1:6">
      <c r="A375" s="1">
        <v>45753.5</v>
      </c>
      <c r="B375">
        <v>2515</v>
      </c>
      <c r="C375" t="s">
        <v>52</v>
      </c>
      <c r="D375">
        <v>750</v>
      </c>
      <c r="E375" t="s">
        <v>257</v>
      </c>
      <c r="F375" s="5" t="s">
        <v>433</v>
      </c>
    </row>
    <row r="376" spans="1:6">
      <c r="A376" s="1">
        <v>45753.5</v>
      </c>
      <c r="B376">
        <v>2515</v>
      </c>
      <c r="C376" t="s">
        <v>54</v>
      </c>
      <c r="D376">
        <v>500</v>
      </c>
      <c r="E376" t="s">
        <v>257</v>
      </c>
      <c r="F376" s="5" t="s">
        <v>434</v>
      </c>
    </row>
    <row r="377" spans="1:6">
      <c r="A377" s="1">
        <v>45753.5</v>
      </c>
      <c r="B377">
        <v>2515</v>
      </c>
      <c r="C377" t="s">
        <v>56</v>
      </c>
      <c r="D377">
        <v>750</v>
      </c>
      <c r="E377" t="s">
        <v>257</v>
      </c>
      <c r="F377" s="5" t="s">
        <v>435</v>
      </c>
    </row>
    <row r="378" spans="1:6">
      <c r="A378" s="1">
        <v>45753.5</v>
      </c>
      <c r="B378">
        <v>2515</v>
      </c>
      <c r="C378" t="s">
        <v>58</v>
      </c>
      <c r="D378">
        <v>700</v>
      </c>
      <c r="E378" t="s">
        <v>257</v>
      </c>
      <c r="F378" s="5" t="s">
        <v>436</v>
      </c>
    </row>
    <row r="379" spans="1:6">
      <c r="A379" s="1">
        <v>45753.5</v>
      </c>
      <c r="B379">
        <v>2515</v>
      </c>
      <c r="C379" t="s">
        <v>60</v>
      </c>
      <c r="D379">
        <v>400</v>
      </c>
      <c r="E379" t="s">
        <v>257</v>
      </c>
      <c r="F379" s="5" t="s">
        <v>437</v>
      </c>
    </row>
    <row r="380" spans="1:6">
      <c r="A380" s="1">
        <v>45753.5</v>
      </c>
      <c r="B380">
        <v>2515</v>
      </c>
      <c r="C380" t="s">
        <v>64</v>
      </c>
      <c r="D380">
        <v>550</v>
      </c>
      <c r="E380" t="s">
        <v>257</v>
      </c>
      <c r="F380" s="5" t="s">
        <v>438</v>
      </c>
    </row>
    <row r="381" spans="1:6">
      <c r="A381" s="1">
        <v>45753.5</v>
      </c>
      <c r="B381">
        <v>2515</v>
      </c>
      <c r="C381" t="s">
        <v>68</v>
      </c>
      <c r="D381">
        <v>740</v>
      </c>
      <c r="E381" t="s">
        <v>257</v>
      </c>
      <c r="F381" s="5" t="s">
        <v>439</v>
      </c>
    </row>
    <row r="382" spans="1:6">
      <c r="A382" s="1">
        <v>45753.5</v>
      </c>
      <c r="B382">
        <v>2515</v>
      </c>
      <c r="C382" t="s">
        <v>70</v>
      </c>
      <c r="D382">
        <v>740</v>
      </c>
      <c r="E382" t="s">
        <v>257</v>
      </c>
      <c r="F382" s="5" t="s">
        <v>440</v>
      </c>
    </row>
    <row r="383" spans="1:6">
      <c r="A383" s="1">
        <v>45753.5</v>
      </c>
      <c r="B383">
        <v>2515</v>
      </c>
      <c r="C383" t="s">
        <v>72</v>
      </c>
      <c r="D383">
        <v>400</v>
      </c>
      <c r="E383" t="s">
        <v>257</v>
      </c>
      <c r="F383" s="5" t="s">
        <v>441</v>
      </c>
    </row>
    <row r="384" spans="1:6">
      <c r="A384" s="1">
        <v>45753.5</v>
      </c>
      <c r="B384">
        <v>2515</v>
      </c>
      <c r="C384" t="s">
        <v>74</v>
      </c>
      <c r="D384">
        <v>420</v>
      </c>
      <c r="E384" t="s">
        <v>257</v>
      </c>
      <c r="F384" s="5" t="s">
        <v>442</v>
      </c>
    </row>
    <row r="385" spans="1:6">
      <c r="A385" s="1">
        <v>45753.5</v>
      </c>
      <c r="B385">
        <v>2515</v>
      </c>
      <c r="C385" t="s">
        <v>76</v>
      </c>
      <c r="D385">
        <v>1100</v>
      </c>
      <c r="E385" t="s">
        <v>257</v>
      </c>
      <c r="F385" s="5" t="s">
        <v>443</v>
      </c>
    </row>
    <row r="386" spans="1:6">
      <c r="A386" s="1">
        <v>45753.5</v>
      </c>
      <c r="B386">
        <v>2515</v>
      </c>
      <c r="C386" t="s">
        <v>78</v>
      </c>
      <c r="D386">
        <v>330</v>
      </c>
      <c r="E386" t="s">
        <v>257</v>
      </c>
      <c r="F386" s="5" t="s">
        <v>444</v>
      </c>
    </row>
    <row r="387" spans="1:6">
      <c r="A387" s="1">
        <v>45753.5</v>
      </c>
      <c r="B387">
        <v>2515</v>
      </c>
      <c r="C387" t="s">
        <v>80</v>
      </c>
      <c r="D387">
        <v>450</v>
      </c>
      <c r="E387" t="s">
        <v>257</v>
      </c>
      <c r="F387" s="5" t="s">
        <v>445</v>
      </c>
    </row>
    <row r="388" spans="1:6">
      <c r="A388" s="1">
        <v>45753.5</v>
      </c>
      <c r="B388">
        <v>2515</v>
      </c>
      <c r="C388" t="s">
        <v>82</v>
      </c>
      <c r="D388">
        <v>450</v>
      </c>
      <c r="E388" t="s">
        <v>257</v>
      </c>
      <c r="F388" s="5" t="s">
        <v>446</v>
      </c>
    </row>
    <row r="389" spans="1:6">
      <c r="A389" s="1">
        <v>45753.5</v>
      </c>
      <c r="B389">
        <v>2515</v>
      </c>
      <c r="C389" t="s">
        <v>84</v>
      </c>
      <c r="D389">
        <v>370</v>
      </c>
      <c r="E389" t="s">
        <v>257</v>
      </c>
      <c r="F389" s="5" t="s">
        <v>447</v>
      </c>
    </row>
    <row r="390" spans="1:6">
      <c r="A390" s="1">
        <v>45753.5</v>
      </c>
      <c r="B390">
        <v>2515</v>
      </c>
      <c r="C390" t="s">
        <v>86</v>
      </c>
      <c r="D390">
        <v>1200</v>
      </c>
      <c r="E390" t="s">
        <v>257</v>
      </c>
      <c r="F390" s="5" t="s">
        <v>448</v>
      </c>
    </row>
    <row r="391" spans="1:6">
      <c r="A391" s="1">
        <v>45753.5</v>
      </c>
      <c r="B391">
        <v>2515</v>
      </c>
      <c r="C391" t="s">
        <v>88</v>
      </c>
      <c r="D391">
        <v>750</v>
      </c>
      <c r="E391" t="s">
        <v>257</v>
      </c>
      <c r="F391" s="5" t="s">
        <v>449</v>
      </c>
    </row>
    <row r="392" spans="1:6">
      <c r="A392" s="1">
        <v>45753.5</v>
      </c>
      <c r="B392">
        <v>2515</v>
      </c>
      <c r="C392" t="s">
        <v>90</v>
      </c>
      <c r="D392">
        <v>600</v>
      </c>
      <c r="E392" t="s">
        <v>257</v>
      </c>
      <c r="F392" s="5" t="s">
        <v>450</v>
      </c>
    </row>
    <row r="393" spans="1:6">
      <c r="A393" s="1">
        <v>45753.5</v>
      </c>
      <c r="B393">
        <v>2515</v>
      </c>
      <c r="C393" t="s">
        <v>92</v>
      </c>
      <c r="D393">
        <v>700</v>
      </c>
      <c r="E393" t="s">
        <v>257</v>
      </c>
      <c r="F393" s="5" t="s">
        <v>451</v>
      </c>
    </row>
    <row r="394" spans="1:6">
      <c r="A394" s="1">
        <v>45753.5</v>
      </c>
      <c r="B394">
        <v>2515</v>
      </c>
      <c r="C394" t="s">
        <v>94</v>
      </c>
      <c r="D394">
        <v>500</v>
      </c>
      <c r="E394" t="s">
        <v>257</v>
      </c>
      <c r="F394" s="5" t="s">
        <v>452</v>
      </c>
    </row>
    <row r="395" spans="1:6">
      <c r="A395" s="1">
        <v>45753.5</v>
      </c>
      <c r="B395">
        <v>2515</v>
      </c>
      <c r="C395" t="s">
        <v>96</v>
      </c>
      <c r="D395">
        <v>1200</v>
      </c>
      <c r="E395" t="s">
        <v>257</v>
      </c>
      <c r="F395" s="5" t="s">
        <v>453</v>
      </c>
    </row>
    <row r="396" spans="1:6">
      <c r="A396" s="1">
        <v>45753.5</v>
      </c>
      <c r="B396">
        <v>2515</v>
      </c>
      <c r="C396" t="s">
        <v>98</v>
      </c>
      <c r="D396">
        <v>350</v>
      </c>
      <c r="E396" t="s">
        <v>257</v>
      </c>
      <c r="F396" s="5" t="s">
        <v>454</v>
      </c>
    </row>
    <row r="397" spans="1:6">
      <c r="A397" s="1">
        <v>45753.5</v>
      </c>
      <c r="B397">
        <v>2515</v>
      </c>
      <c r="C397" t="s">
        <v>100</v>
      </c>
      <c r="D397">
        <v>600</v>
      </c>
      <c r="E397" t="s">
        <v>257</v>
      </c>
      <c r="F397" s="5" t="s">
        <v>455</v>
      </c>
    </row>
    <row r="398" spans="1:6">
      <c r="A398" s="1">
        <v>45753.5</v>
      </c>
      <c r="B398">
        <v>2515</v>
      </c>
      <c r="C398" t="s">
        <v>102</v>
      </c>
      <c r="D398">
        <v>520</v>
      </c>
      <c r="E398" t="s">
        <v>257</v>
      </c>
      <c r="F398" s="5" t="s">
        <v>456</v>
      </c>
    </row>
    <row r="399" spans="1:6">
      <c r="A399" s="1">
        <v>45753.5</v>
      </c>
      <c r="B399">
        <v>2515</v>
      </c>
      <c r="C399" t="s">
        <v>104</v>
      </c>
      <c r="D399">
        <v>1000</v>
      </c>
      <c r="E399" t="s">
        <v>257</v>
      </c>
      <c r="F399" s="5" t="s">
        <v>457</v>
      </c>
    </row>
    <row r="400" spans="1:6">
      <c r="A400" s="1">
        <v>45760.5</v>
      </c>
      <c r="B400">
        <v>2516</v>
      </c>
      <c r="C400" t="s">
        <v>6</v>
      </c>
      <c r="D400">
        <v>760</v>
      </c>
      <c r="E400" t="s">
        <v>257</v>
      </c>
      <c r="F400" s="5" t="s">
        <v>458</v>
      </c>
    </row>
    <row r="401" spans="1:6">
      <c r="A401" s="1">
        <v>45760.5</v>
      </c>
      <c r="B401">
        <v>2516</v>
      </c>
      <c r="C401" t="s">
        <v>8</v>
      </c>
      <c r="D401">
        <v>945</v>
      </c>
      <c r="E401" t="s">
        <v>257</v>
      </c>
      <c r="F401" s="5" t="s">
        <v>459</v>
      </c>
    </row>
    <row r="402" spans="1:6">
      <c r="A402" s="1">
        <v>45760.5</v>
      </c>
      <c r="B402">
        <v>2516</v>
      </c>
      <c r="C402" t="s">
        <v>10</v>
      </c>
      <c r="D402">
        <v>1057</v>
      </c>
      <c r="E402" t="s">
        <v>257</v>
      </c>
      <c r="F402" s="5" t="s">
        <v>460</v>
      </c>
    </row>
    <row r="403" spans="1:6">
      <c r="A403" s="1">
        <v>45760.5</v>
      </c>
      <c r="B403">
        <v>2516</v>
      </c>
      <c r="C403" t="s">
        <v>12</v>
      </c>
      <c r="D403">
        <v>850</v>
      </c>
      <c r="E403" t="s">
        <v>257</v>
      </c>
      <c r="F403" s="5" t="s">
        <v>461</v>
      </c>
    </row>
    <row r="404" spans="1:6">
      <c r="A404" s="1">
        <v>45760.5</v>
      </c>
      <c r="B404">
        <v>2516</v>
      </c>
      <c r="C404" t="s">
        <v>14</v>
      </c>
      <c r="D404">
        <v>616</v>
      </c>
      <c r="E404" t="s">
        <v>257</v>
      </c>
      <c r="F404" s="5" t="s">
        <v>462</v>
      </c>
    </row>
    <row r="405" spans="1:6">
      <c r="A405" s="1">
        <v>45760.5</v>
      </c>
      <c r="B405">
        <v>2516</v>
      </c>
      <c r="C405" t="s">
        <v>56</v>
      </c>
      <c r="D405">
        <v>1250</v>
      </c>
      <c r="E405" t="s">
        <v>257</v>
      </c>
      <c r="F405" s="5" t="s">
        <v>463</v>
      </c>
    </row>
    <row r="406" spans="1:6">
      <c r="A406" s="1">
        <v>45760.5</v>
      </c>
      <c r="B406">
        <v>2516</v>
      </c>
      <c r="C406" t="s">
        <v>58</v>
      </c>
      <c r="D406">
        <v>638</v>
      </c>
      <c r="E406" t="s">
        <v>257</v>
      </c>
      <c r="F406" s="5" t="s">
        <v>464</v>
      </c>
    </row>
    <row r="407" spans="1:6">
      <c r="A407" s="1">
        <v>45760.5</v>
      </c>
      <c r="B407">
        <v>2516</v>
      </c>
      <c r="C407" t="s">
        <v>60</v>
      </c>
      <c r="D407">
        <v>504</v>
      </c>
      <c r="E407" t="s">
        <v>257</v>
      </c>
      <c r="F407" s="5" t="s">
        <v>465</v>
      </c>
    </row>
    <row r="408" spans="1:6">
      <c r="A408" s="1">
        <v>45760.5</v>
      </c>
      <c r="B408">
        <v>2516</v>
      </c>
      <c r="C408" t="s">
        <v>62</v>
      </c>
      <c r="D408">
        <v>490</v>
      </c>
      <c r="E408" t="s">
        <v>257</v>
      </c>
      <c r="F408" s="5" t="s">
        <v>466</v>
      </c>
    </row>
    <row r="409" spans="1:6">
      <c r="A409" s="1">
        <v>45760.5</v>
      </c>
      <c r="B409">
        <v>2516</v>
      </c>
      <c r="C409" t="s">
        <v>64</v>
      </c>
      <c r="D409">
        <v>395</v>
      </c>
      <c r="E409" t="s">
        <v>257</v>
      </c>
      <c r="F409" s="5" t="s">
        <v>467</v>
      </c>
    </row>
    <row r="410" spans="1:6">
      <c r="A410" s="1">
        <v>45760.5</v>
      </c>
      <c r="B410">
        <v>2516</v>
      </c>
      <c r="C410" t="s">
        <v>16</v>
      </c>
      <c r="D410">
        <v>1118</v>
      </c>
      <c r="E410" t="s">
        <v>257</v>
      </c>
      <c r="F410" s="5" t="s">
        <v>468</v>
      </c>
    </row>
    <row r="411" spans="1:6">
      <c r="A411" s="1">
        <v>45760.5</v>
      </c>
      <c r="B411">
        <v>2516</v>
      </c>
      <c r="C411" t="s">
        <v>18</v>
      </c>
      <c r="D411">
        <v>1213</v>
      </c>
      <c r="E411" t="s">
        <v>257</v>
      </c>
      <c r="F411" s="5" t="s">
        <v>469</v>
      </c>
    </row>
    <row r="412" spans="1:6">
      <c r="A412" s="1">
        <v>45760.5</v>
      </c>
      <c r="B412">
        <v>2516</v>
      </c>
      <c r="C412" t="s">
        <v>20</v>
      </c>
      <c r="D412">
        <v>1278</v>
      </c>
      <c r="E412" t="s">
        <v>257</v>
      </c>
      <c r="F412" s="5" t="s">
        <v>470</v>
      </c>
    </row>
    <row r="413" spans="1:6">
      <c r="A413" s="1">
        <v>45760.5</v>
      </c>
      <c r="B413">
        <v>2516</v>
      </c>
      <c r="C413" t="s">
        <v>22</v>
      </c>
      <c r="D413">
        <v>1152</v>
      </c>
      <c r="E413" t="s">
        <v>257</v>
      </c>
      <c r="F413" s="5" t="s">
        <v>471</v>
      </c>
    </row>
    <row r="414" spans="1:6">
      <c r="A414" s="1">
        <v>45760.5</v>
      </c>
      <c r="B414">
        <v>2516</v>
      </c>
      <c r="C414" t="s">
        <v>24</v>
      </c>
      <c r="D414">
        <v>548</v>
      </c>
      <c r="E414" t="s">
        <v>257</v>
      </c>
      <c r="F414" s="5" t="s">
        <v>472</v>
      </c>
    </row>
    <row r="415" spans="1:6">
      <c r="A415" s="1">
        <v>45760.5</v>
      </c>
      <c r="B415">
        <v>2516</v>
      </c>
      <c r="C415" t="s">
        <v>66</v>
      </c>
      <c r="D415">
        <v>1431</v>
      </c>
      <c r="E415" t="s">
        <v>257</v>
      </c>
      <c r="F415" s="5" t="s">
        <v>473</v>
      </c>
    </row>
    <row r="416" spans="1:6">
      <c r="A416" s="1">
        <v>45760.5</v>
      </c>
      <c r="B416">
        <v>2516</v>
      </c>
      <c r="C416" t="s">
        <v>68</v>
      </c>
      <c r="D416">
        <v>847</v>
      </c>
      <c r="E416" t="s">
        <v>257</v>
      </c>
      <c r="F416" s="5" t="s">
        <v>474</v>
      </c>
    </row>
    <row r="417" spans="1:6">
      <c r="A417" s="1">
        <v>45760.5</v>
      </c>
      <c r="B417">
        <v>2516</v>
      </c>
      <c r="C417" t="s">
        <v>70</v>
      </c>
      <c r="D417">
        <v>628</v>
      </c>
      <c r="E417" t="s">
        <v>257</v>
      </c>
      <c r="F417" s="5" t="s">
        <v>475</v>
      </c>
    </row>
    <row r="418" spans="1:6">
      <c r="A418" s="1">
        <v>45760.5</v>
      </c>
      <c r="B418">
        <v>2516</v>
      </c>
      <c r="C418" t="s">
        <v>72</v>
      </c>
      <c r="D418">
        <v>716</v>
      </c>
      <c r="E418" t="s">
        <v>257</v>
      </c>
      <c r="F418" s="5" t="s">
        <v>476</v>
      </c>
    </row>
    <row r="419" spans="1:6">
      <c r="A419" s="1">
        <v>45760.5</v>
      </c>
      <c r="B419">
        <v>2516</v>
      </c>
      <c r="C419" t="s">
        <v>74</v>
      </c>
      <c r="D419">
        <v>310</v>
      </c>
      <c r="E419" t="s">
        <v>257</v>
      </c>
      <c r="F419" s="5" t="s">
        <v>477</v>
      </c>
    </row>
    <row r="420" spans="1:6">
      <c r="A420" s="1">
        <v>45760.5</v>
      </c>
      <c r="B420">
        <v>2516</v>
      </c>
      <c r="C420" t="s">
        <v>26</v>
      </c>
      <c r="D420">
        <v>646</v>
      </c>
      <c r="E420" t="s">
        <v>257</v>
      </c>
      <c r="F420" s="5" t="s">
        <v>478</v>
      </c>
    </row>
    <row r="421" spans="1:6">
      <c r="A421" s="1">
        <v>45760.5</v>
      </c>
      <c r="B421">
        <v>2516</v>
      </c>
      <c r="C421" t="s">
        <v>28</v>
      </c>
      <c r="D421">
        <v>486</v>
      </c>
      <c r="E421" t="s">
        <v>257</v>
      </c>
      <c r="F421" s="5" t="s">
        <v>479</v>
      </c>
    </row>
    <row r="422" spans="1:6">
      <c r="A422" s="1">
        <v>45760.5</v>
      </c>
      <c r="B422">
        <v>2516</v>
      </c>
      <c r="C422" t="s">
        <v>30</v>
      </c>
      <c r="D422">
        <v>677</v>
      </c>
      <c r="E422" t="s">
        <v>257</v>
      </c>
      <c r="F422" s="5" t="s">
        <v>480</v>
      </c>
    </row>
    <row r="423" spans="1:6">
      <c r="A423" s="1">
        <v>45760.5</v>
      </c>
      <c r="B423">
        <v>2516</v>
      </c>
      <c r="C423" t="s">
        <v>32</v>
      </c>
      <c r="D423">
        <v>729</v>
      </c>
      <c r="E423" t="s">
        <v>257</v>
      </c>
      <c r="F423" s="5" t="s">
        <v>481</v>
      </c>
    </row>
    <row r="424" spans="1:6">
      <c r="A424" s="1">
        <v>45760.5</v>
      </c>
      <c r="B424">
        <v>2516</v>
      </c>
      <c r="C424" t="s">
        <v>34</v>
      </c>
      <c r="D424">
        <v>390</v>
      </c>
      <c r="E424" t="s">
        <v>257</v>
      </c>
      <c r="F424" s="5" t="s">
        <v>482</v>
      </c>
    </row>
    <row r="425" spans="1:6">
      <c r="A425" s="1">
        <v>45760.5</v>
      </c>
      <c r="B425">
        <v>2516</v>
      </c>
      <c r="C425" t="s">
        <v>76</v>
      </c>
      <c r="D425">
        <v>967</v>
      </c>
      <c r="E425" t="s">
        <v>257</v>
      </c>
      <c r="F425" s="5" t="s">
        <v>483</v>
      </c>
    </row>
    <row r="426" spans="1:6">
      <c r="A426" s="1">
        <v>45760.5</v>
      </c>
      <c r="B426">
        <v>2516</v>
      </c>
      <c r="C426" t="s">
        <v>78</v>
      </c>
      <c r="D426">
        <v>133</v>
      </c>
      <c r="E426" t="s">
        <v>257</v>
      </c>
      <c r="F426" s="5" t="s">
        <v>484</v>
      </c>
    </row>
    <row r="427" spans="1:6">
      <c r="A427" s="1">
        <v>45760.5</v>
      </c>
      <c r="B427">
        <v>2516</v>
      </c>
      <c r="C427" t="s">
        <v>82</v>
      </c>
      <c r="D427">
        <v>148</v>
      </c>
      <c r="E427" t="s">
        <v>257</v>
      </c>
      <c r="F427" s="5" t="s">
        <v>485</v>
      </c>
    </row>
    <row r="428" spans="1:6">
      <c r="A428" s="1">
        <v>45760.5</v>
      </c>
      <c r="B428">
        <v>2516</v>
      </c>
      <c r="C428" t="s">
        <v>84</v>
      </c>
      <c r="D428">
        <v>217</v>
      </c>
      <c r="E428" t="s">
        <v>257</v>
      </c>
      <c r="F428" s="5" t="s">
        <v>486</v>
      </c>
    </row>
    <row r="429" spans="1:6">
      <c r="A429" s="1">
        <v>45760.5</v>
      </c>
      <c r="B429">
        <v>2516</v>
      </c>
      <c r="C429" t="s">
        <v>36</v>
      </c>
      <c r="D429">
        <v>0</v>
      </c>
      <c r="E429" t="s">
        <v>257</v>
      </c>
      <c r="F429" s="5" t="s">
        <v>487</v>
      </c>
    </row>
    <row r="430" spans="1:6">
      <c r="A430" s="1">
        <v>45760.5</v>
      </c>
      <c r="B430">
        <v>2516</v>
      </c>
      <c r="C430" t="s">
        <v>38</v>
      </c>
      <c r="D430">
        <v>1200</v>
      </c>
      <c r="E430" t="s">
        <v>257</v>
      </c>
      <c r="F430" s="5" t="s">
        <v>488</v>
      </c>
    </row>
    <row r="431" spans="1:6">
      <c r="A431" s="1">
        <v>45760.5</v>
      </c>
      <c r="B431">
        <v>2516</v>
      </c>
      <c r="C431" t="s">
        <v>40</v>
      </c>
      <c r="D431">
        <v>1200</v>
      </c>
      <c r="E431" t="s">
        <v>257</v>
      </c>
      <c r="F431" s="5" t="s">
        <v>489</v>
      </c>
    </row>
    <row r="432" spans="1:6">
      <c r="A432" s="1">
        <v>45760.5</v>
      </c>
      <c r="B432">
        <v>2516</v>
      </c>
      <c r="C432" t="s">
        <v>42</v>
      </c>
      <c r="D432">
        <v>900</v>
      </c>
      <c r="E432" t="s">
        <v>257</v>
      </c>
      <c r="F432" s="5" t="s">
        <v>490</v>
      </c>
    </row>
    <row r="433" spans="1:6">
      <c r="A433" s="1">
        <v>45760.5</v>
      </c>
      <c r="B433">
        <v>2516</v>
      </c>
      <c r="C433" t="s">
        <v>44</v>
      </c>
      <c r="D433">
        <v>750</v>
      </c>
      <c r="E433" t="s">
        <v>257</v>
      </c>
      <c r="F433" s="5" t="s">
        <v>491</v>
      </c>
    </row>
    <row r="434" spans="1:6">
      <c r="A434" s="1">
        <v>45760.5</v>
      </c>
      <c r="B434">
        <v>2516</v>
      </c>
      <c r="C434" t="s">
        <v>86</v>
      </c>
      <c r="D434">
        <v>1331</v>
      </c>
      <c r="E434" t="s">
        <v>257</v>
      </c>
      <c r="F434" s="5" t="s">
        <v>492</v>
      </c>
    </row>
    <row r="435" spans="1:6">
      <c r="A435" s="1">
        <v>45760.5</v>
      </c>
      <c r="B435">
        <v>2516</v>
      </c>
      <c r="C435" t="s">
        <v>88</v>
      </c>
      <c r="D435">
        <v>698</v>
      </c>
      <c r="E435" t="s">
        <v>257</v>
      </c>
      <c r="F435" s="5" t="s">
        <v>493</v>
      </c>
    </row>
    <row r="436" spans="1:6">
      <c r="A436" s="1">
        <v>45760.5</v>
      </c>
      <c r="B436">
        <v>2516</v>
      </c>
      <c r="C436" t="s">
        <v>90</v>
      </c>
      <c r="D436">
        <v>565</v>
      </c>
      <c r="E436" t="s">
        <v>257</v>
      </c>
      <c r="F436" s="5" t="s">
        <v>494</v>
      </c>
    </row>
    <row r="437" spans="1:6">
      <c r="A437" s="1">
        <v>45760.5</v>
      </c>
      <c r="B437">
        <v>2516</v>
      </c>
      <c r="C437" t="s">
        <v>92</v>
      </c>
      <c r="D437">
        <v>603</v>
      </c>
      <c r="E437" t="s">
        <v>257</v>
      </c>
      <c r="F437" s="5" t="s">
        <v>495</v>
      </c>
    </row>
    <row r="438" spans="1:6">
      <c r="A438" s="1">
        <v>45760.5</v>
      </c>
      <c r="B438">
        <v>2516</v>
      </c>
      <c r="C438" t="s">
        <v>94</v>
      </c>
      <c r="D438">
        <v>553</v>
      </c>
      <c r="E438" t="s">
        <v>257</v>
      </c>
      <c r="F438" s="5" t="s">
        <v>496</v>
      </c>
    </row>
    <row r="439" spans="1:6">
      <c r="A439" s="1">
        <v>45760.5</v>
      </c>
      <c r="B439">
        <v>2516</v>
      </c>
      <c r="C439" t="s">
        <v>46</v>
      </c>
      <c r="D439">
        <v>900</v>
      </c>
      <c r="E439" t="s">
        <v>257</v>
      </c>
      <c r="F439" s="5" t="s">
        <v>497</v>
      </c>
    </row>
    <row r="440" spans="1:6">
      <c r="A440" s="1">
        <v>45760.5</v>
      </c>
      <c r="B440">
        <v>2516</v>
      </c>
      <c r="C440" t="s">
        <v>48</v>
      </c>
      <c r="D440">
        <v>1000</v>
      </c>
      <c r="E440" t="s">
        <v>257</v>
      </c>
      <c r="F440" s="5" t="s">
        <v>498</v>
      </c>
    </row>
    <row r="441" spans="1:6">
      <c r="A441" s="1">
        <v>45760.5</v>
      </c>
      <c r="B441">
        <v>2516</v>
      </c>
      <c r="C441" t="s">
        <v>50</v>
      </c>
      <c r="D441">
        <v>1100</v>
      </c>
      <c r="E441" t="s">
        <v>257</v>
      </c>
      <c r="F441" s="5" t="s">
        <v>499</v>
      </c>
    </row>
    <row r="442" spans="1:6">
      <c r="A442" s="1">
        <v>45760.5</v>
      </c>
      <c r="B442">
        <v>2516</v>
      </c>
      <c r="C442" t="s">
        <v>52</v>
      </c>
      <c r="D442">
        <v>700</v>
      </c>
      <c r="E442" t="s">
        <v>257</v>
      </c>
      <c r="F442" s="5" t="s">
        <v>500</v>
      </c>
    </row>
    <row r="443" spans="1:6">
      <c r="A443" s="1">
        <v>45760.5</v>
      </c>
      <c r="B443">
        <v>2516</v>
      </c>
      <c r="C443" t="s">
        <v>54</v>
      </c>
      <c r="D443">
        <v>500</v>
      </c>
      <c r="E443" t="s">
        <v>257</v>
      </c>
      <c r="F443" s="5" t="s">
        <v>501</v>
      </c>
    </row>
    <row r="444" spans="1:6">
      <c r="A444" s="1">
        <v>45760.5</v>
      </c>
      <c r="B444">
        <v>2516</v>
      </c>
      <c r="C444" t="s">
        <v>96</v>
      </c>
      <c r="D444">
        <v>1300</v>
      </c>
      <c r="E444" t="s">
        <v>257</v>
      </c>
      <c r="F444" s="5" t="s">
        <v>502</v>
      </c>
    </row>
    <row r="445" spans="1:6">
      <c r="A445" s="1">
        <v>45760.5</v>
      </c>
      <c r="B445">
        <v>2516</v>
      </c>
      <c r="C445" t="s">
        <v>98</v>
      </c>
      <c r="D445">
        <v>650</v>
      </c>
      <c r="E445" t="s">
        <v>257</v>
      </c>
      <c r="F445" s="5" t="s">
        <v>503</v>
      </c>
    </row>
    <row r="446" spans="1:6">
      <c r="A446" s="1">
        <v>45760.5</v>
      </c>
      <c r="B446">
        <v>2516</v>
      </c>
      <c r="C446" t="s">
        <v>100</v>
      </c>
      <c r="D446">
        <v>650</v>
      </c>
      <c r="E446" t="s">
        <v>257</v>
      </c>
      <c r="F446" s="5" t="s">
        <v>504</v>
      </c>
    </row>
    <row r="447" spans="1:6">
      <c r="A447" s="1">
        <v>45760.5</v>
      </c>
      <c r="B447">
        <v>2516</v>
      </c>
      <c r="C447" t="s">
        <v>102</v>
      </c>
      <c r="D447">
        <v>600</v>
      </c>
      <c r="E447" t="s">
        <v>257</v>
      </c>
      <c r="F447" s="5" t="s">
        <v>505</v>
      </c>
    </row>
    <row r="448" spans="1:6">
      <c r="A448" s="1">
        <v>45760.5</v>
      </c>
      <c r="B448">
        <v>2516</v>
      </c>
      <c r="C448" t="s">
        <v>104</v>
      </c>
      <c r="D448">
        <v>800</v>
      </c>
      <c r="E448" t="s">
        <v>257</v>
      </c>
      <c r="F448" s="5" t="s">
        <v>506</v>
      </c>
    </row>
    <row r="449" spans="1:6">
      <c r="A449" s="1">
        <v>45768.5</v>
      </c>
      <c r="B449">
        <v>2517</v>
      </c>
      <c r="C449" t="s">
        <v>6</v>
      </c>
      <c r="D449">
        <v>450</v>
      </c>
      <c r="E449" t="s">
        <v>206</v>
      </c>
      <c r="F449" s="5" t="s">
        <v>507</v>
      </c>
    </row>
    <row r="450" spans="1:6">
      <c r="A450" s="1">
        <v>45768.5</v>
      </c>
      <c r="B450">
        <v>2517</v>
      </c>
      <c r="C450" t="s">
        <v>8</v>
      </c>
      <c r="D450">
        <v>471</v>
      </c>
      <c r="E450" t="s">
        <v>206</v>
      </c>
      <c r="F450" s="5" t="s">
        <v>508</v>
      </c>
    </row>
    <row r="451" spans="1:6">
      <c r="A451" s="1">
        <v>45768.5</v>
      </c>
      <c r="B451">
        <v>2517</v>
      </c>
      <c r="C451" t="s">
        <v>10</v>
      </c>
      <c r="D451">
        <v>384</v>
      </c>
      <c r="E451" t="s">
        <v>206</v>
      </c>
      <c r="F451" s="5" t="s">
        <v>509</v>
      </c>
    </row>
    <row r="452" spans="1:6">
      <c r="A452" s="1">
        <v>45768.5</v>
      </c>
      <c r="B452">
        <v>2517</v>
      </c>
      <c r="C452" t="s">
        <v>12</v>
      </c>
      <c r="D452">
        <v>438</v>
      </c>
      <c r="E452" t="s">
        <v>206</v>
      </c>
      <c r="F452" s="5" t="s">
        <v>510</v>
      </c>
    </row>
    <row r="453" spans="1:6">
      <c r="A453" s="1">
        <v>45768.5</v>
      </c>
      <c r="B453">
        <v>2517</v>
      </c>
      <c r="C453" t="s">
        <v>14</v>
      </c>
      <c r="D453">
        <v>402</v>
      </c>
      <c r="E453" t="s">
        <v>206</v>
      </c>
      <c r="F453" s="5" t="s">
        <v>511</v>
      </c>
    </row>
    <row r="454" spans="1:6">
      <c r="A454" s="1">
        <v>45768.5</v>
      </c>
      <c r="B454">
        <v>2517</v>
      </c>
      <c r="C454" t="s">
        <v>56</v>
      </c>
      <c r="D454">
        <v>0</v>
      </c>
      <c r="E454" t="s">
        <v>206</v>
      </c>
      <c r="F454" s="5" t="s">
        <v>512</v>
      </c>
    </row>
    <row r="455" spans="1:6">
      <c r="A455" s="1">
        <v>45768.5</v>
      </c>
      <c r="B455">
        <v>2517</v>
      </c>
      <c r="C455" t="s">
        <v>58</v>
      </c>
      <c r="D455">
        <v>264</v>
      </c>
      <c r="E455" t="s">
        <v>206</v>
      </c>
      <c r="F455" s="5" t="s">
        <v>513</v>
      </c>
    </row>
    <row r="456" spans="1:6">
      <c r="A456" s="1">
        <v>45768.5</v>
      </c>
      <c r="B456">
        <v>2517</v>
      </c>
      <c r="C456" t="s">
        <v>20</v>
      </c>
      <c r="D456">
        <v>480</v>
      </c>
      <c r="E456" t="s">
        <v>206</v>
      </c>
      <c r="F456" s="5" t="s">
        <v>514</v>
      </c>
    </row>
    <row r="457" spans="1:6">
      <c r="A457" s="1">
        <v>45768.5</v>
      </c>
      <c r="B457">
        <v>2517</v>
      </c>
      <c r="C457" t="s">
        <v>22</v>
      </c>
      <c r="D457">
        <v>216</v>
      </c>
      <c r="E457" t="s">
        <v>206</v>
      </c>
      <c r="F457" s="5" t="s">
        <v>515</v>
      </c>
    </row>
    <row r="458" spans="1:6">
      <c r="A458" s="1">
        <v>45768.5</v>
      </c>
      <c r="B458">
        <v>2517</v>
      </c>
      <c r="C458" t="s">
        <v>24</v>
      </c>
      <c r="D458">
        <v>267</v>
      </c>
      <c r="E458" t="s">
        <v>206</v>
      </c>
      <c r="F458" s="5" t="s">
        <v>516</v>
      </c>
    </row>
    <row r="459" spans="1:6">
      <c r="A459" s="1">
        <v>45768.5</v>
      </c>
      <c r="B459">
        <v>2517</v>
      </c>
      <c r="C459" t="s">
        <v>66</v>
      </c>
      <c r="D459">
        <v>0</v>
      </c>
      <c r="E459" t="s">
        <v>257</v>
      </c>
      <c r="F459" s="5" t="s">
        <v>517</v>
      </c>
    </row>
    <row r="460" spans="1:6">
      <c r="A460" s="1">
        <v>45768.5</v>
      </c>
      <c r="B460">
        <v>2517</v>
      </c>
      <c r="C460" t="s">
        <v>68</v>
      </c>
      <c r="D460">
        <v>276</v>
      </c>
      <c r="E460" t="s">
        <v>257</v>
      </c>
      <c r="F460" s="5" t="s">
        <v>518</v>
      </c>
    </row>
    <row r="461" spans="1:6">
      <c r="A461" s="1">
        <v>45768.5</v>
      </c>
      <c r="B461">
        <v>2517</v>
      </c>
      <c r="C461" t="s">
        <v>70</v>
      </c>
      <c r="D461">
        <v>249</v>
      </c>
      <c r="E461" t="s">
        <v>257</v>
      </c>
      <c r="F461" s="5" t="s">
        <v>519</v>
      </c>
    </row>
    <row r="462" spans="1:6">
      <c r="A462" s="1">
        <v>45768.5</v>
      </c>
      <c r="B462">
        <v>2517</v>
      </c>
      <c r="C462" t="s">
        <v>72</v>
      </c>
      <c r="D462">
        <v>99</v>
      </c>
      <c r="E462" t="s">
        <v>257</v>
      </c>
      <c r="F462" s="5" t="s">
        <v>520</v>
      </c>
    </row>
    <row r="463" spans="1:6">
      <c r="A463" s="1">
        <v>45768.5</v>
      </c>
      <c r="B463">
        <v>2517</v>
      </c>
      <c r="C463" t="s">
        <v>74</v>
      </c>
      <c r="D463">
        <v>0</v>
      </c>
      <c r="E463" t="s">
        <v>257</v>
      </c>
      <c r="F463" s="5" t="s">
        <v>521</v>
      </c>
    </row>
    <row r="464" spans="1:6">
      <c r="A464" s="1">
        <v>45768.5</v>
      </c>
      <c r="B464">
        <v>2517</v>
      </c>
      <c r="C464" t="s">
        <v>76</v>
      </c>
      <c r="D464">
        <v>702</v>
      </c>
      <c r="E464" t="s">
        <v>257</v>
      </c>
      <c r="F464" s="5" t="s">
        <v>522</v>
      </c>
    </row>
    <row r="465" spans="1:6">
      <c r="A465" s="1">
        <v>45768.5</v>
      </c>
      <c r="B465">
        <v>2517</v>
      </c>
      <c r="C465" t="s">
        <v>78</v>
      </c>
      <c r="D465">
        <v>133</v>
      </c>
      <c r="E465" t="s">
        <v>257</v>
      </c>
      <c r="F465" s="5" t="s">
        <v>523</v>
      </c>
    </row>
    <row r="466" spans="1:6">
      <c r="A466" s="1">
        <v>45768.5</v>
      </c>
      <c r="B466">
        <v>2517</v>
      </c>
      <c r="C466" t="s">
        <v>80</v>
      </c>
      <c r="D466">
        <v>147</v>
      </c>
      <c r="E466" t="s">
        <v>257</v>
      </c>
      <c r="F466" s="5" t="s">
        <v>524</v>
      </c>
    </row>
    <row r="467" spans="1:6">
      <c r="A467" s="1">
        <v>45768.5</v>
      </c>
      <c r="B467">
        <v>2517</v>
      </c>
      <c r="C467" t="s">
        <v>82</v>
      </c>
      <c r="D467">
        <v>128</v>
      </c>
      <c r="E467" t="s">
        <v>257</v>
      </c>
      <c r="F467" s="5" t="s">
        <v>525</v>
      </c>
    </row>
    <row r="468" spans="1:6">
      <c r="A468" s="1">
        <v>45768.5</v>
      </c>
      <c r="B468">
        <v>2517</v>
      </c>
      <c r="C468" t="s">
        <v>84</v>
      </c>
      <c r="D468">
        <v>184</v>
      </c>
      <c r="E468" t="s">
        <v>257</v>
      </c>
      <c r="F468" s="5" t="s">
        <v>526</v>
      </c>
    </row>
    <row r="469" spans="1:6">
      <c r="A469" s="1">
        <v>45768.5</v>
      </c>
      <c r="B469">
        <v>2517</v>
      </c>
      <c r="C469" t="s">
        <v>26</v>
      </c>
      <c r="D469">
        <v>381</v>
      </c>
      <c r="E469" t="s">
        <v>257</v>
      </c>
      <c r="F469" s="5" t="s">
        <v>527</v>
      </c>
    </row>
    <row r="470" spans="1:6">
      <c r="A470" s="1">
        <v>45768.5</v>
      </c>
      <c r="B470">
        <v>2517</v>
      </c>
      <c r="C470" t="s">
        <v>28</v>
      </c>
      <c r="D470">
        <v>157</v>
      </c>
      <c r="E470" t="s">
        <v>257</v>
      </c>
      <c r="F470" s="5" t="s">
        <v>528</v>
      </c>
    </row>
    <row r="471" spans="1:6">
      <c r="A471" s="1">
        <v>45768.5</v>
      </c>
      <c r="B471">
        <v>2517</v>
      </c>
      <c r="C471" t="s">
        <v>30</v>
      </c>
      <c r="D471">
        <v>162</v>
      </c>
      <c r="E471" t="s">
        <v>257</v>
      </c>
      <c r="F471" s="5" t="s">
        <v>529</v>
      </c>
    </row>
    <row r="472" spans="1:6">
      <c r="A472" s="1">
        <v>45768.5</v>
      </c>
      <c r="B472">
        <v>2517</v>
      </c>
      <c r="C472" t="s">
        <v>32</v>
      </c>
      <c r="D472">
        <v>153</v>
      </c>
      <c r="E472" t="s">
        <v>257</v>
      </c>
      <c r="F472" s="5" t="s">
        <v>530</v>
      </c>
    </row>
    <row r="473" spans="1:6">
      <c r="A473" s="1">
        <v>45768.5</v>
      </c>
      <c r="B473">
        <v>2517</v>
      </c>
      <c r="C473" t="s">
        <v>34</v>
      </c>
      <c r="D473">
        <v>234</v>
      </c>
      <c r="E473" t="s">
        <v>257</v>
      </c>
      <c r="F473" s="5" t="s">
        <v>531</v>
      </c>
    </row>
    <row r="474" spans="1:6">
      <c r="A474" s="1">
        <v>45768.5</v>
      </c>
      <c r="B474">
        <v>2517</v>
      </c>
      <c r="C474" t="s">
        <v>36</v>
      </c>
      <c r="D474">
        <v>0</v>
      </c>
      <c r="E474" t="s">
        <v>257</v>
      </c>
      <c r="F474" s="5" t="s">
        <v>532</v>
      </c>
    </row>
    <row r="475" spans="1:6">
      <c r="A475" s="1">
        <v>45768.5</v>
      </c>
      <c r="B475">
        <v>2517</v>
      </c>
      <c r="C475" t="s">
        <v>38</v>
      </c>
      <c r="D475">
        <v>516</v>
      </c>
      <c r="E475" t="s">
        <v>257</v>
      </c>
      <c r="F475" s="5" t="s">
        <v>533</v>
      </c>
    </row>
    <row r="476" spans="1:6">
      <c r="A476" s="1">
        <v>45768.5</v>
      </c>
      <c r="B476">
        <v>2517</v>
      </c>
      <c r="C476" t="s">
        <v>40</v>
      </c>
      <c r="D476">
        <v>0</v>
      </c>
      <c r="E476" t="s">
        <v>257</v>
      </c>
      <c r="F476" s="5" t="s">
        <v>534</v>
      </c>
    </row>
    <row r="477" spans="1:6">
      <c r="A477" s="1">
        <v>45768.5</v>
      </c>
      <c r="B477">
        <v>2517</v>
      </c>
      <c r="C477" t="s">
        <v>42</v>
      </c>
      <c r="D477">
        <v>678</v>
      </c>
      <c r="E477" t="s">
        <v>257</v>
      </c>
      <c r="F477" s="5" t="s">
        <v>535</v>
      </c>
    </row>
    <row r="478" spans="1:6">
      <c r="A478" s="1">
        <v>45768.5</v>
      </c>
      <c r="B478">
        <v>2517</v>
      </c>
      <c r="C478" t="s">
        <v>44</v>
      </c>
      <c r="D478">
        <v>597</v>
      </c>
      <c r="E478" t="s">
        <v>257</v>
      </c>
      <c r="F478" s="5" t="s">
        <v>536</v>
      </c>
    </row>
    <row r="479" spans="1:6">
      <c r="A479" s="1">
        <v>45768.5</v>
      </c>
      <c r="B479">
        <v>2517</v>
      </c>
      <c r="C479" t="s">
        <v>86</v>
      </c>
      <c r="D479">
        <v>633</v>
      </c>
      <c r="E479" t="s">
        <v>257</v>
      </c>
      <c r="F479" s="5" t="s">
        <v>537</v>
      </c>
    </row>
    <row r="480" spans="1:6">
      <c r="A480" s="1">
        <v>45768.5</v>
      </c>
      <c r="B480">
        <v>2517</v>
      </c>
      <c r="C480" t="s">
        <v>88</v>
      </c>
      <c r="D480">
        <v>324</v>
      </c>
      <c r="E480" t="s">
        <v>257</v>
      </c>
      <c r="F480" s="5" t="s">
        <v>538</v>
      </c>
    </row>
    <row r="481" spans="1:6">
      <c r="A481" s="1">
        <v>45768.5</v>
      </c>
      <c r="B481">
        <v>2517</v>
      </c>
      <c r="C481" t="s">
        <v>90</v>
      </c>
      <c r="D481">
        <v>130</v>
      </c>
      <c r="E481" t="s">
        <v>257</v>
      </c>
      <c r="F481" s="5" t="s">
        <v>539</v>
      </c>
    </row>
    <row r="482" spans="1:6">
      <c r="A482" s="1">
        <v>45768.5</v>
      </c>
      <c r="B482">
        <v>2517</v>
      </c>
      <c r="C482" t="s">
        <v>92</v>
      </c>
      <c r="D482">
        <v>150</v>
      </c>
      <c r="E482" t="s">
        <v>257</v>
      </c>
      <c r="F482" s="5" t="s">
        <v>540</v>
      </c>
    </row>
    <row r="483" spans="1:6">
      <c r="A483" s="1">
        <v>45768.5</v>
      </c>
      <c r="B483">
        <v>2517</v>
      </c>
      <c r="C483" t="s">
        <v>94</v>
      </c>
      <c r="D483">
        <v>339</v>
      </c>
      <c r="E483" t="s">
        <v>257</v>
      </c>
      <c r="F483" s="5" t="s">
        <v>541</v>
      </c>
    </row>
    <row r="484" spans="1:6">
      <c r="A484" s="1">
        <v>45768.5</v>
      </c>
      <c r="B484">
        <v>2517</v>
      </c>
      <c r="C484" t="s">
        <v>46</v>
      </c>
      <c r="D484">
        <v>453</v>
      </c>
      <c r="E484" t="s">
        <v>257</v>
      </c>
      <c r="F484" s="5" t="s">
        <v>542</v>
      </c>
    </row>
    <row r="485" spans="1:6">
      <c r="A485" s="1">
        <v>45768.5</v>
      </c>
      <c r="B485">
        <v>2517</v>
      </c>
      <c r="C485" t="s">
        <v>48</v>
      </c>
      <c r="D485">
        <v>516</v>
      </c>
      <c r="E485" t="s">
        <v>257</v>
      </c>
      <c r="F485" s="5" t="s">
        <v>543</v>
      </c>
    </row>
    <row r="486" spans="1:6">
      <c r="A486" s="1">
        <v>45768.5</v>
      </c>
      <c r="B486">
        <v>2517</v>
      </c>
      <c r="C486" t="s">
        <v>50</v>
      </c>
      <c r="D486">
        <v>567</v>
      </c>
      <c r="E486" t="s">
        <v>257</v>
      </c>
      <c r="F486" s="5" t="s">
        <v>544</v>
      </c>
    </row>
    <row r="487" spans="1:6">
      <c r="A487" s="1">
        <v>45768.5</v>
      </c>
      <c r="B487">
        <v>2517</v>
      </c>
      <c r="C487" t="s">
        <v>52</v>
      </c>
      <c r="D487">
        <v>672</v>
      </c>
      <c r="E487" t="s">
        <v>257</v>
      </c>
      <c r="F487" s="5" t="s">
        <v>545</v>
      </c>
    </row>
    <row r="488" spans="1:6">
      <c r="A488" s="1">
        <v>45768.5</v>
      </c>
      <c r="B488">
        <v>2517</v>
      </c>
      <c r="C488" t="s">
        <v>54</v>
      </c>
      <c r="D488">
        <v>486</v>
      </c>
      <c r="E488" t="s">
        <v>257</v>
      </c>
      <c r="F488" s="5" t="s">
        <v>546</v>
      </c>
    </row>
    <row r="489" spans="1:6">
      <c r="A489" s="1">
        <v>45768.5</v>
      </c>
      <c r="B489">
        <v>2517</v>
      </c>
      <c r="C489" t="s">
        <v>96</v>
      </c>
      <c r="D489">
        <v>765</v>
      </c>
      <c r="E489" t="s">
        <v>257</v>
      </c>
      <c r="F489" s="5" t="s">
        <v>547</v>
      </c>
    </row>
    <row r="490" spans="1:6">
      <c r="A490" s="1">
        <v>45768.5</v>
      </c>
      <c r="B490">
        <v>2517</v>
      </c>
      <c r="C490" t="s">
        <v>98</v>
      </c>
      <c r="E490" t="s">
        <v>257</v>
      </c>
      <c r="F490" s="5" t="s">
        <v>548</v>
      </c>
    </row>
    <row r="491" spans="1:6">
      <c r="A491" s="1">
        <v>45768.5</v>
      </c>
      <c r="B491">
        <v>2517</v>
      </c>
      <c r="C491" t="s">
        <v>100</v>
      </c>
      <c r="D491">
        <v>213</v>
      </c>
      <c r="E491" t="s">
        <v>257</v>
      </c>
      <c r="F491" s="5" t="s">
        <v>549</v>
      </c>
    </row>
    <row r="492" spans="1:6">
      <c r="A492" s="1">
        <v>45768.5</v>
      </c>
      <c r="B492">
        <v>2517</v>
      </c>
      <c r="C492" t="s">
        <v>102</v>
      </c>
      <c r="E492" t="s">
        <v>257</v>
      </c>
      <c r="F492" s="5" t="s">
        <v>550</v>
      </c>
    </row>
    <row r="493" spans="1:6">
      <c r="A493" s="1">
        <v>45768.5</v>
      </c>
      <c r="B493">
        <v>2517</v>
      </c>
      <c r="C493" t="s">
        <v>104</v>
      </c>
      <c r="E493" t="s">
        <v>257</v>
      </c>
      <c r="F493" s="5" t="s">
        <v>551</v>
      </c>
    </row>
    <row r="494" spans="1:6">
      <c r="A494" s="1">
        <v>45776.5</v>
      </c>
      <c r="B494">
        <v>2518</v>
      </c>
      <c r="C494" t="s">
        <v>6</v>
      </c>
      <c r="D494">
        <v>1290</v>
      </c>
      <c r="E494" t="s">
        <v>206</v>
      </c>
      <c r="F494" s="5" t="s">
        <v>552</v>
      </c>
    </row>
    <row r="495" spans="1:6">
      <c r="A495" s="1">
        <v>45776.5</v>
      </c>
      <c r="B495">
        <v>2518</v>
      </c>
      <c r="C495" t="s">
        <v>8</v>
      </c>
      <c r="D495">
        <v>1443</v>
      </c>
      <c r="E495" t="s">
        <v>206</v>
      </c>
      <c r="F495" s="5" t="s">
        <v>553</v>
      </c>
    </row>
    <row r="496" spans="1:6">
      <c r="A496" s="1">
        <v>45776.5</v>
      </c>
      <c r="B496">
        <v>2518</v>
      </c>
      <c r="C496" t="s">
        <v>10</v>
      </c>
      <c r="D496">
        <v>1300</v>
      </c>
      <c r="E496" t="s">
        <v>206</v>
      </c>
      <c r="F496" s="5" t="s">
        <v>554</v>
      </c>
    </row>
    <row r="497" spans="1:6">
      <c r="A497" s="1">
        <v>45776.5</v>
      </c>
      <c r="B497">
        <v>2518</v>
      </c>
      <c r="C497" t="s">
        <v>12</v>
      </c>
      <c r="D497">
        <v>1300</v>
      </c>
      <c r="E497" t="s">
        <v>206</v>
      </c>
      <c r="F497" s="5" t="s">
        <v>555</v>
      </c>
    </row>
    <row r="498" spans="1:6">
      <c r="A498" s="1">
        <v>45776.5</v>
      </c>
      <c r="B498">
        <v>2518</v>
      </c>
      <c r="C498" t="s">
        <v>14</v>
      </c>
      <c r="D498">
        <v>882</v>
      </c>
      <c r="E498" t="s">
        <v>206</v>
      </c>
      <c r="F498" s="5" t="s">
        <v>556</v>
      </c>
    </row>
    <row r="499" spans="1:6">
      <c r="A499" s="1">
        <v>45776.5</v>
      </c>
      <c r="B499">
        <v>2518</v>
      </c>
      <c r="C499" t="s">
        <v>56</v>
      </c>
      <c r="D499">
        <v>1200</v>
      </c>
      <c r="E499" t="s">
        <v>206</v>
      </c>
      <c r="F499" s="5" t="s">
        <v>557</v>
      </c>
    </row>
    <row r="500" spans="1:6">
      <c r="A500" s="1">
        <v>45776.5</v>
      </c>
      <c r="B500">
        <v>2518</v>
      </c>
      <c r="C500" t="s">
        <v>58</v>
      </c>
      <c r="D500">
        <v>650</v>
      </c>
      <c r="E500" t="s">
        <v>206</v>
      </c>
      <c r="F500" s="5" t="s">
        <v>558</v>
      </c>
    </row>
    <row r="501" spans="1:6">
      <c r="A501" s="1">
        <v>45776.5</v>
      </c>
      <c r="B501">
        <v>2518</v>
      </c>
      <c r="C501" t="s">
        <v>60</v>
      </c>
      <c r="D501">
        <v>600</v>
      </c>
      <c r="E501" t="s">
        <v>206</v>
      </c>
      <c r="F501" s="5" t="s">
        <v>559</v>
      </c>
    </row>
    <row r="502" spans="1:6">
      <c r="A502" s="1">
        <v>45776.5</v>
      </c>
      <c r="B502">
        <v>2518</v>
      </c>
      <c r="C502" t="s">
        <v>62</v>
      </c>
      <c r="D502">
        <v>639</v>
      </c>
      <c r="E502" t="s">
        <v>206</v>
      </c>
      <c r="F502" s="5" t="s">
        <v>560</v>
      </c>
    </row>
    <row r="503" spans="1:6">
      <c r="A503" s="1">
        <v>45776.5</v>
      </c>
      <c r="B503">
        <v>2518</v>
      </c>
      <c r="C503" t="s">
        <v>64</v>
      </c>
      <c r="D503">
        <v>405</v>
      </c>
      <c r="E503" t="s">
        <v>206</v>
      </c>
      <c r="F503" s="5" t="s">
        <v>561</v>
      </c>
    </row>
    <row r="504" spans="1:6">
      <c r="A504" s="1">
        <v>45783.5</v>
      </c>
      <c r="B504">
        <v>2519</v>
      </c>
      <c r="C504" t="s">
        <v>6</v>
      </c>
      <c r="D504">
        <v>226</v>
      </c>
      <c r="E504" t="s">
        <v>257</v>
      </c>
      <c r="F504" s="5" t="s">
        <v>562</v>
      </c>
    </row>
    <row r="505" spans="1:6">
      <c r="A505" s="1">
        <v>45783.5</v>
      </c>
      <c r="B505">
        <v>2519</v>
      </c>
      <c r="C505" t="s">
        <v>8</v>
      </c>
      <c r="D505">
        <v>360</v>
      </c>
      <c r="E505" t="s">
        <v>257</v>
      </c>
      <c r="F505" s="5" t="s">
        <v>563</v>
      </c>
    </row>
    <row r="506" spans="1:6">
      <c r="A506" s="1">
        <v>45783.5</v>
      </c>
      <c r="B506">
        <v>2519</v>
      </c>
      <c r="C506" t="s">
        <v>10</v>
      </c>
      <c r="D506">
        <v>537</v>
      </c>
      <c r="E506" t="s">
        <v>257</v>
      </c>
      <c r="F506" s="5" t="s">
        <v>564</v>
      </c>
    </row>
    <row r="507" spans="1:6">
      <c r="A507" s="1">
        <v>45783.5</v>
      </c>
      <c r="B507">
        <v>2519</v>
      </c>
      <c r="C507" t="s">
        <v>12</v>
      </c>
      <c r="D507">
        <v>393</v>
      </c>
      <c r="E507" t="s">
        <v>257</v>
      </c>
      <c r="F507" s="5" t="s">
        <v>565</v>
      </c>
    </row>
    <row r="508" spans="1:6">
      <c r="A508" s="1">
        <v>45783.5</v>
      </c>
      <c r="B508">
        <v>2519</v>
      </c>
      <c r="C508" t="s">
        <v>14</v>
      </c>
      <c r="D508">
        <v>201</v>
      </c>
      <c r="E508" t="s">
        <v>257</v>
      </c>
      <c r="F508" s="5" t="s">
        <v>566</v>
      </c>
    </row>
    <row r="509" spans="1:6">
      <c r="A509" s="1">
        <v>45783.5</v>
      </c>
      <c r="B509">
        <v>2519</v>
      </c>
      <c r="C509" t="s">
        <v>16</v>
      </c>
      <c r="D509">
        <v>876</v>
      </c>
      <c r="E509" t="s">
        <v>257</v>
      </c>
      <c r="F509" s="5" t="s">
        <v>567</v>
      </c>
    </row>
    <row r="510" spans="1:6">
      <c r="A510" s="1">
        <v>45783.5</v>
      </c>
      <c r="B510">
        <v>2519</v>
      </c>
      <c r="C510" t="s">
        <v>18</v>
      </c>
      <c r="D510">
        <v>939</v>
      </c>
      <c r="E510" t="s">
        <v>257</v>
      </c>
      <c r="F510" s="5" t="s">
        <v>568</v>
      </c>
    </row>
    <row r="511" spans="1:6">
      <c r="A511" s="1">
        <v>45783.5</v>
      </c>
      <c r="B511">
        <v>2519</v>
      </c>
      <c r="C511" t="s">
        <v>20</v>
      </c>
      <c r="D511">
        <v>837</v>
      </c>
      <c r="E511" t="s">
        <v>257</v>
      </c>
      <c r="F511" s="5" t="s">
        <v>569</v>
      </c>
    </row>
    <row r="512" spans="1:6">
      <c r="A512" s="1">
        <v>45783.5</v>
      </c>
      <c r="B512">
        <v>2519</v>
      </c>
      <c r="C512" t="s">
        <v>22</v>
      </c>
      <c r="D512">
        <v>993</v>
      </c>
      <c r="E512" t="s">
        <v>257</v>
      </c>
      <c r="F512" s="5" t="s">
        <v>570</v>
      </c>
    </row>
    <row r="513" spans="1:6">
      <c r="A513" s="1">
        <v>45783.5</v>
      </c>
      <c r="B513">
        <v>2519</v>
      </c>
      <c r="C513" t="s">
        <v>24</v>
      </c>
      <c r="D513">
        <v>343</v>
      </c>
      <c r="E513" t="s">
        <v>257</v>
      </c>
      <c r="F513" s="5" t="s">
        <v>571</v>
      </c>
    </row>
    <row r="514" spans="1:6">
      <c r="A514" s="1">
        <v>45783.5</v>
      </c>
      <c r="B514">
        <v>2519</v>
      </c>
      <c r="C514" t="s">
        <v>26</v>
      </c>
      <c r="D514">
        <v>738</v>
      </c>
      <c r="E514" t="s">
        <v>257</v>
      </c>
      <c r="F514" s="5" t="s">
        <v>572</v>
      </c>
    </row>
    <row r="515" spans="1:6">
      <c r="A515" s="1">
        <v>45783.5</v>
      </c>
      <c r="B515">
        <v>2519</v>
      </c>
      <c r="C515" t="s">
        <v>28</v>
      </c>
      <c r="D515">
        <v>831</v>
      </c>
      <c r="E515" t="s">
        <v>257</v>
      </c>
      <c r="F515" s="5" t="s">
        <v>573</v>
      </c>
    </row>
    <row r="516" spans="1:6">
      <c r="A516" s="1">
        <v>45783.5</v>
      </c>
      <c r="B516">
        <v>2519</v>
      </c>
      <c r="C516" t="s">
        <v>36</v>
      </c>
      <c r="D516">
        <v>570</v>
      </c>
      <c r="E516" t="s">
        <v>257</v>
      </c>
      <c r="F516" s="5" t="s">
        <v>574</v>
      </c>
    </row>
    <row r="517" spans="1:6">
      <c r="A517" s="1">
        <v>45783.5</v>
      </c>
      <c r="B517">
        <v>2519</v>
      </c>
      <c r="C517" t="s">
        <v>46</v>
      </c>
      <c r="D517">
        <v>369</v>
      </c>
      <c r="E517" t="s">
        <v>257</v>
      </c>
      <c r="F517" s="5" t="s">
        <v>575</v>
      </c>
    </row>
    <row r="518" spans="1:6">
      <c r="A518" s="1">
        <v>45783.5</v>
      </c>
      <c r="B518">
        <v>2519</v>
      </c>
      <c r="C518" t="s">
        <v>38</v>
      </c>
      <c r="D518">
        <v>978</v>
      </c>
      <c r="E518" t="s">
        <v>257</v>
      </c>
      <c r="F518" s="5" t="s">
        <v>576</v>
      </c>
    </row>
    <row r="519" spans="1:6">
      <c r="A519" s="1">
        <v>45783.5</v>
      </c>
      <c r="B519">
        <v>2519</v>
      </c>
      <c r="C519" t="s">
        <v>30</v>
      </c>
      <c r="D519">
        <v>861</v>
      </c>
      <c r="E519" t="s">
        <v>257</v>
      </c>
      <c r="F519" s="5" t="s">
        <v>577</v>
      </c>
    </row>
    <row r="520" spans="1:6">
      <c r="A520" s="1">
        <v>45783.5</v>
      </c>
      <c r="B520">
        <v>2519</v>
      </c>
      <c r="C520" t="s">
        <v>40</v>
      </c>
      <c r="D520">
        <v>630</v>
      </c>
      <c r="E520" t="s">
        <v>257</v>
      </c>
      <c r="F520" s="5" t="s">
        <v>578</v>
      </c>
    </row>
    <row r="521" spans="1:6">
      <c r="A521" s="1">
        <v>45783.5</v>
      </c>
      <c r="B521">
        <v>2519</v>
      </c>
      <c r="C521" t="s">
        <v>48</v>
      </c>
      <c r="D521">
        <v>573</v>
      </c>
      <c r="E521" t="s">
        <v>257</v>
      </c>
      <c r="F521" s="5" t="s">
        <v>579</v>
      </c>
    </row>
    <row r="522" spans="1:6">
      <c r="A522" s="1">
        <v>45783.5</v>
      </c>
      <c r="B522">
        <v>2519</v>
      </c>
      <c r="C522" t="s">
        <v>56</v>
      </c>
      <c r="D522">
        <v>486</v>
      </c>
      <c r="E522" t="s">
        <v>257</v>
      </c>
      <c r="F522" s="5" t="s">
        <v>580</v>
      </c>
    </row>
    <row r="523" spans="1:6">
      <c r="A523" s="1">
        <v>45783.5</v>
      </c>
      <c r="B523">
        <v>2519</v>
      </c>
      <c r="C523" t="s">
        <v>32</v>
      </c>
      <c r="D523">
        <v>1029</v>
      </c>
      <c r="E523" t="s">
        <v>257</v>
      </c>
      <c r="F523" s="5" t="s">
        <v>581</v>
      </c>
    </row>
    <row r="524" spans="1:6">
      <c r="A524" s="1">
        <v>45783.5</v>
      </c>
      <c r="B524">
        <v>2519</v>
      </c>
      <c r="C524" t="s">
        <v>66</v>
      </c>
      <c r="D524">
        <v>639</v>
      </c>
      <c r="E524" t="s">
        <v>257</v>
      </c>
      <c r="F524" s="5" t="s">
        <v>582</v>
      </c>
    </row>
    <row r="525" spans="1:6">
      <c r="A525" s="1">
        <v>45783.5</v>
      </c>
      <c r="B525">
        <v>2519</v>
      </c>
      <c r="C525" t="s">
        <v>50</v>
      </c>
      <c r="D525">
        <v>504</v>
      </c>
      <c r="E525" t="s">
        <v>257</v>
      </c>
      <c r="F525" s="5" t="s">
        <v>583</v>
      </c>
    </row>
    <row r="526" spans="1:6">
      <c r="A526" s="1">
        <v>45783.5</v>
      </c>
      <c r="B526">
        <v>2519</v>
      </c>
      <c r="C526" t="s">
        <v>42</v>
      </c>
      <c r="D526">
        <v>732</v>
      </c>
      <c r="E526" t="s">
        <v>257</v>
      </c>
      <c r="F526" s="5" t="s">
        <v>584</v>
      </c>
    </row>
    <row r="527" spans="1:6">
      <c r="A527" s="1">
        <v>45783.5</v>
      </c>
      <c r="B527">
        <v>2519</v>
      </c>
      <c r="C527" t="s">
        <v>34</v>
      </c>
      <c r="D527">
        <v>729</v>
      </c>
      <c r="E527" t="s">
        <v>257</v>
      </c>
      <c r="F527" s="5" t="s">
        <v>585</v>
      </c>
    </row>
    <row r="528" spans="1:6">
      <c r="A528" s="1">
        <v>45783.5</v>
      </c>
      <c r="B528">
        <v>2519</v>
      </c>
      <c r="C528" t="s">
        <v>58</v>
      </c>
      <c r="D528">
        <v>324</v>
      </c>
      <c r="E528" t="s">
        <v>257</v>
      </c>
      <c r="F528" s="5" t="s">
        <v>586</v>
      </c>
    </row>
    <row r="529" spans="1:6">
      <c r="A529" s="1">
        <v>45783.5</v>
      </c>
      <c r="B529">
        <v>2519</v>
      </c>
      <c r="C529" t="s">
        <v>68</v>
      </c>
      <c r="D529">
        <v>393</v>
      </c>
      <c r="E529" t="s">
        <v>257</v>
      </c>
      <c r="F529" s="5" t="s">
        <v>587</v>
      </c>
    </row>
    <row r="530" spans="1:6">
      <c r="A530" s="1">
        <v>45783.5</v>
      </c>
      <c r="B530">
        <v>2519</v>
      </c>
      <c r="C530" t="s">
        <v>76</v>
      </c>
      <c r="D530">
        <v>624</v>
      </c>
      <c r="E530" t="s">
        <v>257</v>
      </c>
      <c r="F530" s="5" t="s">
        <v>588</v>
      </c>
    </row>
    <row r="531" spans="1:6">
      <c r="A531" s="1">
        <v>45783.5</v>
      </c>
      <c r="B531">
        <v>2519</v>
      </c>
      <c r="C531" t="s">
        <v>78</v>
      </c>
      <c r="D531">
        <v>193</v>
      </c>
      <c r="E531" t="s">
        <v>257</v>
      </c>
      <c r="F531" s="5" t="s">
        <v>589</v>
      </c>
    </row>
    <row r="532" spans="1:6">
      <c r="A532" s="1">
        <v>45783.5</v>
      </c>
      <c r="B532">
        <v>2519</v>
      </c>
      <c r="C532" t="s">
        <v>86</v>
      </c>
      <c r="D532">
        <v>588</v>
      </c>
      <c r="E532" t="s">
        <v>257</v>
      </c>
      <c r="F532" s="5" t="s">
        <v>590</v>
      </c>
    </row>
    <row r="533" spans="1:6">
      <c r="A533" s="1">
        <v>45783.5</v>
      </c>
      <c r="B533">
        <v>2519</v>
      </c>
      <c r="C533" t="s">
        <v>52</v>
      </c>
      <c r="D533">
        <v>690</v>
      </c>
      <c r="E533" t="s">
        <v>257</v>
      </c>
      <c r="F533" s="5" t="s">
        <v>591</v>
      </c>
    </row>
    <row r="534" spans="1:6">
      <c r="A534" s="1">
        <v>45783.5</v>
      </c>
      <c r="B534">
        <v>2519</v>
      </c>
      <c r="C534" t="s">
        <v>60</v>
      </c>
      <c r="D534">
        <v>876</v>
      </c>
      <c r="E534" t="s">
        <v>257</v>
      </c>
      <c r="F534" s="5" t="s">
        <v>592</v>
      </c>
    </row>
    <row r="535" spans="1:6">
      <c r="A535" s="1">
        <v>45783.5</v>
      </c>
      <c r="B535">
        <v>2519</v>
      </c>
      <c r="C535" t="s">
        <v>44</v>
      </c>
      <c r="D535">
        <v>426</v>
      </c>
      <c r="E535" t="s">
        <v>257</v>
      </c>
      <c r="F535" s="5" t="s">
        <v>593</v>
      </c>
    </row>
    <row r="536" spans="1:6">
      <c r="A536" s="1">
        <v>45783.5</v>
      </c>
      <c r="B536">
        <v>2519</v>
      </c>
      <c r="C536" t="s">
        <v>70</v>
      </c>
      <c r="D536">
        <v>426</v>
      </c>
      <c r="E536" t="s">
        <v>257</v>
      </c>
      <c r="F536" s="5" t="s">
        <v>594</v>
      </c>
    </row>
    <row r="537" spans="1:6">
      <c r="A537" s="1">
        <v>45783.5</v>
      </c>
      <c r="B537">
        <v>2519</v>
      </c>
      <c r="C537" t="s">
        <v>88</v>
      </c>
      <c r="D537">
        <v>618</v>
      </c>
      <c r="E537" t="s">
        <v>257</v>
      </c>
      <c r="F537" s="5" t="s">
        <v>595</v>
      </c>
    </row>
    <row r="538" spans="1:6">
      <c r="A538" s="1">
        <v>45783.5</v>
      </c>
      <c r="B538">
        <v>2519</v>
      </c>
      <c r="C538" t="s">
        <v>96</v>
      </c>
      <c r="D538">
        <v>1059</v>
      </c>
      <c r="E538" t="s">
        <v>257</v>
      </c>
      <c r="F538" s="5" t="s">
        <v>596</v>
      </c>
    </row>
    <row r="539" spans="1:6">
      <c r="A539" s="1">
        <v>45783.5</v>
      </c>
      <c r="B539">
        <v>2519</v>
      </c>
      <c r="C539" t="s">
        <v>80</v>
      </c>
      <c r="D539">
        <v>135</v>
      </c>
      <c r="E539" t="s">
        <v>257</v>
      </c>
      <c r="F539" s="5" t="s">
        <v>597</v>
      </c>
    </row>
    <row r="540" spans="1:6">
      <c r="A540" s="1">
        <v>45783.5</v>
      </c>
      <c r="B540">
        <v>2519</v>
      </c>
      <c r="C540" t="s">
        <v>62</v>
      </c>
      <c r="D540">
        <v>183</v>
      </c>
      <c r="E540" t="s">
        <v>257</v>
      </c>
      <c r="F540" s="5" t="s">
        <v>598</v>
      </c>
    </row>
    <row r="541" spans="1:6">
      <c r="A541" s="1">
        <v>45783.5</v>
      </c>
      <c r="B541">
        <v>2519</v>
      </c>
      <c r="C541" t="s">
        <v>72</v>
      </c>
      <c r="D541">
        <v>501</v>
      </c>
      <c r="E541" t="s">
        <v>257</v>
      </c>
      <c r="F541" s="5" t="s">
        <v>599</v>
      </c>
    </row>
    <row r="542" spans="1:6">
      <c r="A542" s="1">
        <v>45783.5</v>
      </c>
      <c r="B542">
        <v>2519</v>
      </c>
      <c r="C542" t="s">
        <v>54</v>
      </c>
      <c r="D542">
        <v>426</v>
      </c>
      <c r="E542" t="s">
        <v>257</v>
      </c>
      <c r="F542" s="5" t="s">
        <v>600</v>
      </c>
    </row>
    <row r="543" spans="1:6">
      <c r="A543" s="1">
        <v>45783.5</v>
      </c>
      <c r="B543">
        <v>2519</v>
      </c>
      <c r="C543" t="s">
        <v>90</v>
      </c>
      <c r="D543">
        <v>303</v>
      </c>
      <c r="E543" t="s">
        <v>257</v>
      </c>
      <c r="F543" s="5" t="s">
        <v>601</v>
      </c>
    </row>
    <row r="544" spans="1:6">
      <c r="A544" s="1">
        <v>45783.5</v>
      </c>
      <c r="B544">
        <v>2519</v>
      </c>
      <c r="C544" t="s">
        <v>82</v>
      </c>
      <c r="D544">
        <v>163</v>
      </c>
      <c r="E544" t="s">
        <v>257</v>
      </c>
      <c r="F544" s="5" t="s">
        <v>602</v>
      </c>
    </row>
    <row r="545" spans="1:6">
      <c r="A545" s="1">
        <v>45783.5</v>
      </c>
      <c r="B545">
        <v>2519</v>
      </c>
      <c r="C545" t="s">
        <v>74</v>
      </c>
      <c r="D545">
        <v>504</v>
      </c>
      <c r="E545" t="s">
        <v>257</v>
      </c>
      <c r="F545" s="5" t="s">
        <v>603</v>
      </c>
    </row>
    <row r="546" spans="1:6">
      <c r="A546" s="1">
        <v>45783.5</v>
      </c>
      <c r="B546">
        <v>2519</v>
      </c>
      <c r="C546" t="s">
        <v>98</v>
      </c>
      <c r="D546">
        <v>507</v>
      </c>
      <c r="E546" t="s">
        <v>257</v>
      </c>
      <c r="F546" s="5" t="s">
        <v>604</v>
      </c>
    </row>
    <row r="547" spans="1:6">
      <c r="A547" s="1">
        <v>45783.5</v>
      </c>
      <c r="B547">
        <v>2519</v>
      </c>
      <c r="C547" t="s">
        <v>64</v>
      </c>
      <c r="D547">
        <v>197</v>
      </c>
      <c r="E547" t="s">
        <v>257</v>
      </c>
      <c r="F547" s="5" t="s">
        <v>605</v>
      </c>
    </row>
    <row r="548" spans="1:6">
      <c r="A548" s="1">
        <v>45783.5</v>
      </c>
      <c r="B548">
        <v>2519</v>
      </c>
      <c r="C548" t="s">
        <v>102</v>
      </c>
      <c r="D548">
        <v>399</v>
      </c>
      <c r="E548" t="s">
        <v>257</v>
      </c>
      <c r="F548" s="5" t="s">
        <v>606</v>
      </c>
    </row>
    <row r="549" spans="1:6">
      <c r="A549" s="1">
        <v>45783.5</v>
      </c>
      <c r="B549">
        <v>2519</v>
      </c>
      <c r="C549" t="s">
        <v>104</v>
      </c>
      <c r="D549">
        <v>378</v>
      </c>
      <c r="E549" t="s">
        <v>257</v>
      </c>
      <c r="F549" s="5" t="s">
        <v>607</v>
      </c>
    </row>
    <row r="550" spans="1:6">
      <c r="A550" s="1">
        <v>45790.5</v>
      </c>
      <c r="B550">
        <v>2520</v>
      </c>
      <c r="C550" t="s">
        <v>16</v>
      </c>
      <c r="D550">
        <v>252</v>
      </c>
      <c r="E550" t="s">
        <v>257</v>
      </c>
      <c r="F550" s="5" t="s">
        <v>608</v>
      </c>
    </row>
    <row r="551" spans="1:6">
      <c r="A551" s="1">
        <v>45790.5</v>
      </c>
      <c r="B551">
        <v>2520</v>
      </c>
      <c r="C551" t="s">
        <v>6</v>
      </c>
      <c r="D551">
        <v>244</v>
      </c>
      <c r="E551" t="s">
        <v>257</v>
      </c>
      <c r="F551" s="5" t="s">
        <v>609</v>
      </c>
    </row>
    <row r="552" spans="1:6">
      <c r="A552" s="1">
        <v>45790.5</v>
      </c>
      <c r="B552">
        <v>2520</v>
      </c>
      <c r="C552" t="s">
        <v>26</v>
      </c>
      <c r="D552">
        <v>422</v>
      </c>
      <c r="E552" t="s">
        <v>257</v>
      </c>
      <c r="F552" s="5" t="s">
        <v>610</v>
      </c>
    </row>
    <row r="553" spans="1:6">
      <c r="A553" s="1">
        <v>45790.5</v>
      </c>
      <c r="B553">
        <v>2520</v>
      </c>
      <c r="C553" t="s">
        <v>36</v>
      </c>
      <c r="D553">
        <v>393</v>
      </c>
      <c r="E553" t="s">
        <v>257</v>
      </c>
      <c r="F553" s="5" t="s">
        <v>611</v>
      </c>
    </row>
    <row r="554" spans="1:6">
      <c r="A554" s="1">
        <v>45790.5</v>
      </c>
      <c r="B554">
        <v>2520</v>
      </c>
      <c r="C554" t="s">
        <v>18</v>
      </c>
      <c r="D554">
        <v>426</v>
      </c>
      <c r="E554" t="s">
        <v>257</v>
      </c>
      <c r="F554" s="5" t="s">
        <v>612</v>
      </c>
    </row>
    <row r="555" spans="1:6">
      <c r="A555" s="1">
        <v>45790.5</v>
      </c>
      <c r="B555">
        <v>2520</v>
      </c>
      <c r="C555" t="s">
        <v>28</v>
      </c>
      <c r="D555">
        <v>542</v>
      </c>
      <c r="E555" t="s">
        <v>257</v>
      </c>
      <c r="F555" s="5" t="s">
        <v>613</v>
      </c>
    </row>
    <row r="556" spans="1:6">
      <c r="A556" s="1">
        <v>45790.5</v>
      </c>
      <c r="B556">
        <v>2520</v>
      </c>
      <c r="C556" t="s">
        <v>8</v>
      </c>
      <c r="D556">
        <v>264</v>
      </c>
      <c r="E556" t="s">
        <v>257</v>
      </c>
      <c r="F556" s="5" t="s">
        <v>614</v>
      </c>
    </row>
    <row r="557" spans="1:6">
      <c r="A557" s="1">
        <v>45790.5</v>
      </c>
      <c r="B557">
        <v>2520</v>
      </c>
      <c r="C557" t="s">
        <v>46</v>
      </c>
      <c r="D557">
        <v>297</v>
      </c>
      <c r="E557" t="s">
        <v>257</v>
      </c>
      <c r="F557" s="5" t="s">
        <v>615</v>
      </c>
    </row>
    <row r="558" spans="1:6">
      <c r="A558" s="1">
        <v>45790.5</v>
      </c>
      <c r="B558">
        <v>2520</v>
      </c>
      <c r="C558" t="s">
        <v>38</v>
      </c>
      <c r="D558">
        <v>858</v>
      </c>
      <c r="E558" t="s">
        <v>257</v>
      </c>
      <c r="F558" s="5" t="s">
        <v>616</v>
      </c>
    </row>
    <row r="559" spans="1:6">
      <c r="A559" s="1">
        <v>45790.5</v>
      </c>
      <c r="B559">
        <v>2520</v>
      </c>
      <c r="C559" t="s">
        <v>10</v>
      </c>
      <c r="D559">
        <v>519</v>
      </c>
      <c r="E559" t="s">
        <v>257</v>
      </c>
      <c r="F559" s="5" t="s">
        <v>617</v>
      </c>
    </row>
    <row r="560" spans="1:6">
      <c r="A560" s="1">
        <v>45790.5</v>
      </c>
      <c r="B560">
        <v>2520</v>
      </c>
      <c r="C560" t="s">
        <v>56</v>
      </c>
      <c r="D560">
        <v>281</v>
      </c>
      <c r="E560" t="s">
        <v>257</v>
      </c>
      <c r="F560" s="5" t="s">
        <v>618</v>
      </c>
    </row>
    <row r="561" spans="1:6">
      <c r="A561" s="1">
        <v>45790.5</v>
      </c>
      <c r="B561">
        <v>2520</v>
      </c>
      <c r="C561" t="s">
        <v>48</v>
      </c>
      <c r="D561">
        <v>600</v>
      </c>
      <c r="E561" t="s">
        <v>257</v>
      </c>
      <c r="F561" s="5" t="s">
        <v>619</v>
      </c>
    </row>
    <row r="562" spans="1:6">
      <c r="A562" s="1">
        <v>45790.5</v>
      </c>
      <c r="B562">
        <v>2520</v>
      </c>
      <c r="C562" t="s">
        <v>30</v>
      </c>
      <c r="D562">
        <v>729</v>
      </c>
      <c r="E562" t="s">
        <v>257</v>
      </c>
      <c r="F562" s="5" t="s">
        <v>620</v>
      </c>
    </row>
    <row r="563" spans="1:6">
      <c r="A563" s="1">
        <v>45790.5</v>
      </c>
      <c r="B563">
        <v>2520</v>
      </c>
      <c r="C563" t="s">
        <v>20</v>
      </c>
      <c r="D563">
        <v>660</v>
      </c>
      <c r="E563" t="s">
        <v>257</v>
      </c>
      <c r="F563" s="5" t="s">
        <v>621</v>
      </c>
    </row>
    <row r="564" spans="1:6">
      <c r="A564" s="1">
        <v>45790.5</v>
      </c>
      <c r="B564">
        <v>2520</v>
      </c>
      <c r="C564" t="s">
        <v>66</v>
      </c>
      <c r="D564">
        <v>312</v>
      </c>
      <c r="E564" t="s">
        <v>257</v>
      </c>
      <c r="F564" s="5" t="s">
        <v>622</v>
      </c>
    </row>
    <row r="565" spans="1:6">
      <c r="A565" s="1">
        <v>45790.5</v>
      </c>
      <c r="B565">
        <v>2520</v>
      </c>
      <c r="C565" t="s">
        <v>22</v>
      </c>
      <c r="D565">
        <v>168</v>
      </c>
      <c r="E565" t="s">
        <v>257</v>
      </c>
      <c r="F565" s="5" t="s">
        <v>623</v>
      </c>
    </row>
    <row r="566" spans="1:6">
      <c r="A566" s="1">
        <v>45790.5</v>
      </c>
      <c r="B566">
        <v>2520</v>
      </c>
      <c r="C566" t="s">
        <v>40</v>
      </c>
      <c r="D566">
        <v>615</v>
      </c>
      <c r="E566" t="s">
        <v>257</v>
      </c>
      <c r="F566" s="5" t="s">
        <v>624</v>
      </c>
    </row>
    <row r="567" spans="1:6">
      <c r="A567" s="1">
        <v>45790.5</v>
      </c>
      <c r="B567">
        <v>2520</v>
      </c>
      <c r="C567" t="s">
        <v>50</v>
      </c>
      <c r="D567">
        <v>555</v>
      </c>
      <c r="E567" t="s">
        <v>257</v>
      </c>
      <c r="F567" s="5" t="s">
        <v>625</v>
      </c>
    </row>
    <row r="568" spans="1:6">
      <c r="A568" s="1">
        <v>45790.5</v>
      </c>
      <c r="B568">
        <v>2520</v>
      </c>
      <c r="C568" t="s">
        <v>32</v>
      </c>
      <c r="D568">
        <v>410</v>
      </c>
      <c r="E568" t="s">
        <v>257</v>
      </c>
      <c r="F568" s="5" t="s">
        <v>626</v>
      </c>
    </row>
    <row r="569" spans="1:6">
      <c r="A569" s="1">
        <v>45790.5</v>
      </c>
      <c r="B569">
        <v>2520</v>
      </c>
      <c r="C569" t="s">
        <v>58</v>
      </c>
      <c r="D569">
        <v>108</v>
      </c>
      <c r="E569" t="s">
        <v>257</v>
      </c>
      <c r="F569" s="5" t="s">
        <v>627</v>
      </c>
    </row>
    <row r="570" spans="1:6">
      <c r="A570" s="1">
        <v>45790.5</v>
      </c>
      <c r="B570">
        <v>2520</v>
      </c>
      <c r="C570" t="s">
        <v>12</v>
      </c>
      <c r="D570">
        <v>203</v>
      </c>
      <c r="E570" t="s">
        <v>257</v>
      </c>
      <c r="F570" s="5" t="s">
        <v>628</v>
      </c>
    </row>
    <row r="571" spans="1:6">
      <c r="A571" s="1">
        <v>45790.5</v>
      </c>
      <c r="B571">
        <v>2520</v>
      </c>
      <c r="C571" t="s">
        <v>76</v>
      </c>
      <c r="D571">
        <v>261</v>
      </c>
      <c r="E571" t="s">
        <v>257</v>
      </c>
      <c r="F571" s="5" t="s">
        <v>629</v>
      </c>
    </row>
    <row r="572" spans="1:6">
      <c r="A572" s="1">
        <v>45790.5</v>
      </c>
      <c r="B572">
        <v>2520</v>
      </c>
      <c r="C572" t="s">
        <v>24</v>
      </c>
      <c r="D572">
        <v>225</v>
      </c>
      <c r="E572" t="s">
        <v>257</v>
      </c>
      <c r="F572" s="5" t="s">
        <v>630</v>
      </c>
    </row>
    <row r="573" spans="1:6">
      <c r="A573" s="1">
        <v>45790.5</v>
      </c>
      <c r="B573">
        <v>2520</v>
      </c>
      <c r="C573" t="s">
        <v>68</v>
      </c>
      <c r="D573">
        <v>360</v>
      </c>
      <c r="E573" t="s">
        <v>257</v>
      </c>
      <c r="F573" s="5" t="s">
        <v>631</v>
      </c>
    </row>
    <row r="574" spans="1:6">
      <c r="A574" s="1">
        <v>45790.5</v>
      </c>
      <c r="B574">
        <v>2520</v>
      </c>
      <c r="C574" t="s">
        <v>78</v>
      </c>
      <c r="D574">
        <v>115</v>
      </c>
      <c r="E574" t="s">
        <v>257</v>
      </c>
      <c r="F574" s="5" t="s">
        <v>632</v>
      </c>
    </row>
    <row r="575" spans="1:6">
      <c r="A575" s="1">
        <v>45790.5</v>
      </c>
      <c r="B575">
        <v>2520</v>
      </c>
      <c r="C575" t="s">
        <v>60</v>
      </c>
      <c r="D575">
        <v>58</v>
      </c>
      <c r="E575" t="s">
        <v>257</v>
      </c>
      <c r="F575" s="5" t="s">
        <v>633</v>
      </c>
    </row>
    <row r="576" spans="1:6">
      <c r="A576" s="1">
        <v>45790.5</v>
      </c>
      <c r="B576">
        <v>2520</v>
      </c>
      <c r="C576" t="s">
        <v>14</v>
      </c>
      <c r="D576">
        <v>117</v>
      </c>
      <c r="E576" t="s">
        <v>257</v>
      </c>
      <c r="F576" s="5" t="s">
        <v>634</v>
      </c>
    </row>
    <row r="577" spans="1:6">
      <c r="A577" s="1">
        <v>45790.5</v>
      </c>
      <c r="B577">
        <v>2520</v>
      </c>
      <c r="C577" t="s">
        <v>34</v>
      </c>
      <c r="D577">
        <v>320</v>
      </c>
      <c r="E577" t="s">
        <v>257</v>
      </c>
      <c r="F577" s="5" t="s">
        <v>635</v>
      </c>
    </row>
    <row r="578" spans="1:6">
      <c r="A578" s="1">
        <v>45790.5</v>
      </c>
      <c r="B578">
        <v>2520</v>
      </c>
      <c r="C578" t="s">
        <v>52</v>
      </c>
      <c r="D578">
        <v>465</v>
      </c>
      <c r="E578" t="s">
        <v>257</v>
      </c>
      <c r="F578" s="5" t="s">
        <v>636</v>
      </c>
    </row>
    <row r="579" spans="1:6">
      <c r="A579" s="1">
        <v>45790.5</v>
      </c>
      <c r="B579">
        <v>2520</v>
      </c>
      <c r="C579" t="s">
        <v>42</v>
      </c>
      <c r="D579">
        <v>858</v>
      </c>
      <c r="E579" t="s">
        <v>257</v>
      </c>
      <c r="F579" s="5" t="s">
        <v>637</v>
      </c>
    </row>
    <row r="580" spans="1:6">
      <c r="A580" s="1">
        <v>45790.5</v>
      </c>
      <c r="B580">
        <v>2520</v>
      </c>
      <c r="C580" t="s">
        <v>86</v>
      </c>
      <c r="D580">
        <v>225</v>
      </c>
      <c r="E580" t="s">
        <v>257</v>
      </c>
      <c r="F580" s="5" t="s">
        <v>638</v>
      </c>
    </row>
    <row r="581" spans="1:6">
      <c r="A581" s="1">
        <v>45790.5</v>
      </c>
      <c r="B581">
        <v>2520</v>
      </c>
      <c r="C581" t="s">
        <v>70</v>
      </c>
      <c r="D581">
        <v>149</v>
      </c>
      <c r="E581" t="s">
        <v>257</v>
      </c>
      <c r="F581" s="5" t="s">
        <v>639</v>
      </c>
    </row>
    <row r="582" spans="1:6">
      <c r="A582" s="1">
        <v>45790.5</v>
      </c>
      <c r="B582">
        <v>2520</v>
      </c>
      <c r="C582" t="s">
        <v>96</v>
      </c>
      <c r="D582">
        <v>1194</v>
      </c>
      <c r="E582" t="s">
        <v>257</v>
      </c>
      <c r="F582" s="5" t="s">
        <v>640</v>
      </c>
    </row>
    <row r="583" spans="1:6">
      <c r="A583" s="1">
        <v>45790.5</v>
      </c>
      <c r="B583">
        <v>2520</v>
      </c>
      <c r="C583" t="s">
        <v>44</v>
      </c>
      <c r="D583">
        <v>307</v>
      </c>
      <c r="E583" t="s">
        <v>257</v>
      </c>
      <c r="F583" s="5" t="s">
        <v>641</v>
      </c>
    </row>
    <row r="584" spans="1:6">
      <c r="A584" s="1">
        <v>45790.5</v>
      </c>
      <c r="B584">
        <v>2520</v>
      </c>
      <c r="C584" t="s">
        <v>88</v>
      </c>
      <c r="D584">
        <v>516</v>
      </c>
      <c r="E584" t="s">
        <v>257</v>
      </c>
      <c r="F584" s="5" t="s">
        <v>642</v>
      </c>
    </row>
    <row r="585" spans="1:6">
      <c r="A585" s="1">
        <v>45790.5</v>
      </c>
      <c r="B585">
        <v>2520</v>
      </c>
      <c r="C585" t="s">
        <v>54</v>
      </c>
      <c r="D585">
        <v>225</v>
      </c>
      <c r="E585" t="s">
        <v>257</v>
      </c>
      <c r="F585" s="5" t="s">
        <v>643</v>
      </c>
    </row>
    <row r="586" spans="1:6">
      <c r="A586" s="1">
        <v>45790.5</v>
      </c>
      <c r="B586">
        <v>2520</v>
      </c>
      <c r="C586" t="s">
        <v>62</v>
      </c>
      <c r="D586">
        <v>39</v>
      </c>
      <c r="E586" t="s">
        <v>257</v>
      </c>
      <c r="F586" s="5" t="s">
        <v>644</v>
      </c>
    </row>
    <row r="587" spans="1:6">
      <c r="A587" s="1">
        <v>45790.5</v>
      </c>
      <c r="B587">
        <v>2520</v>
      </c>
      <c r="C587" t="s">
        <v>80</v>
      </c>
      <c r="D587">
        <v>59</v>
      </c>
      <c r="E587" t="s">
        <v>257</v>
      </c>
      <c r="F587" s="5" t="s">
        <v>645</v>
      </c>
    </row>
    <row r="588" spans="1:6">
      <c r="A588" s="1">
        <v>45790.5</v>
      </c>
      <c r="B588">
        <v>2520</v>
      </c>
      <c r="C588" t="s">
        <v>72</v>
      </c>
      <c r="D588">
        <v>84</v>
      </c>
      <c r="E588" t="s">
        <v>257</v>
      </c>
      <c r="F588" s="5" t="s">
        <v>646</v>
      </c>
    </row>
    <row r="589" spans="1:6">
      <c r="A589" s="1">
        <v>45790.5</v>
      </c>
      <c r="B589">
        <v>2520</v>
      </c>
      <c r="C589" t="s">
        <v>82</v>
      </c>
      <c r="E589" t="s">
        <v>257</v>
      </c>
      <c r="F589" s="5" t="s">
        <v>647</v>
      </c>
    </row>
    <row r="590" spans="1:6">
      <c r="A590" s="1">
        <v>45790.5</v>
      </c>
      <c r="B590">
        <v>2520</v>
      </c>
      <c r="C590" t="s">
        <v>64</v>
      </c>
      <c r="D590">
        <v>41</v>
      </c>
      <c r="E590" t="s">
        <v>257</v>
      </c>
      <c r="F590" s="5" t="s">
        <v>648</v>
      </c>
    </row>
    <row r="591" spans="1:6">
      <c r="A591" s="1">
        <v>45790.5</v>
      </c>
      <c r="B591">
        <v>2520</v>
      </c>
      <c r="C591" t="s">
        <v>98</v>
      </c>
      <c r="D591">
        <v>376</v>
      </c>
      <c r="E591" t="s">
        <v>257</v>
      </c>
      <c r="F591" s="5" t="s">
        <v>649</v>
      </c>
    </row>
    <row r="592" spans="1:6">
      <c r="A592" s="1">
        <v>45790.5</v>
      </c>
      <c r="B592">
        <v>2520</v>
      </c>
      <c r="C592" t="s">
        <v>90</v>
      </c>
      <c r="D592">
        <v>246</v>
      </c>
      <c r="E592" t="s">
        <v>257</v>
      </c>
      <c r="F592" s="5" t="s">
        <v>650</v>
      </c>
    </row>
    <row r="593" spans="1:6">
      <c r="A593" s="1">
        <v>45790.5</v>
      </c>
      <c r="B593">
        <v>2520</v>
      </c>
      <c r="C593" t="s">
        <v>84</v>
      </c>
      <c r="D593">
        <v>93</v>
      </c>
      <c r="E593" t="s">
        <v>257</v>
      </c>
      <c r="F593" s="5" t="s">
        <v>651</v>
      </c>
    </row>
    <row r="594" spans="1:6">
      <c r="A594" s="1">
        <v>45790.5</v>
      </c>
      <c r="B594">
        <v>2520</v>
      </c>
      <c r="C594" t="s">
        <v>74</v>
      </c>
      <c r="D594">
        <v>75</v>
      </c>
      <c r="E594" t="s">
        <v>257</v>
      </c>
      <c r="F594" s="5" t="s">
        <v>652</v>
      </c>
    </row>
    <row r="595" spans="1:6">
      <c r="A595" s="1">
        <v>45790.5</v>
      </c>
      <c r="B595">
        <v>2520</v>
      </c>
      <c r="C595" t="s">
        <v>100</v>
      </c>
      <c r="D595">
        <v>567</v>
      </c>
      <c r="E595" t="s">
        <v>257</v>
      </c>
      <c r="F595" s="5" t="s">
        <v>653</v>
      </c>
    </row>
    <row r="596" spans="1:6">
      <c r="A596" s="1">
        <v>45790.5</v>
      </c>
      <c r="B596">
        <v>2520</v>
      </c>
      <c r="C596" t="s">
        <v>92</v>
      </c>
      <c r="D596">
        <v>115</v>
      </c>
      <c r="E596" t="s">
        <v>257</v>
      </c>
      <c r="F596" s="5" t="s">
        <v>654</v>
      </c>
    </row>
    <row r="597" spans="1:6">
      <c r="A597" s="1">
        <v>45790.5</v>
      </c>
      <c r="B597">
        <v>2520</v>
      </c>
      <c r="C597" t="s">
        <v>102</v>
      </c>
      <c r="D597">
        <v>207</v>
      </c>
      <c r="E597" t="s">
        <v>257</v>
      </c>
      <c r="F597" s="5" t="s">
        <v>655</v>
      </c>
    </row>
    <row r="598" spans="1:6">
      <c r="A598" s="1">
        <v>45790.5</v>
      </c>
      <c r="B598">
        <v>2520</v>
      </c>
      <c r="C598" t="s">
        <v>94</v>
      </c>
      <c r="D598">
        <v>181</v>
      </c>
      <c r="E598" t="s">
        <v>257</v>
      </c>
      <c r="F598" s="5" t="s">
        <v>656</v>
      </c>
    </row>
    <row r="599" spans="1:6">
      <c r="A599" s="1">
        <v>45790.5</v>
      </c>
      <c r="B599">
        <v>2520</v>
      </c>
      <c r="C599" t="s">
        <v>104</v>
      </c>
      <c r="D599">
        <v>180</v>
      </c>
      <c r="E599" t="s">
        <v>257</v>
      </c>
      <c r="F599" s="5" t="s">
        <v>657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BDE9-E4CF-4E7E-9BA8-EFC5971A9FF5}">
  <dimension ref="A1:P571"/>
  <sheetViews>
    <sheetView topLeftCell="A438" zoomScale="112" zoomScaleNormal="112" workbookViewId="0">
      <selection activeCell="O463" sqref="O463"/>
    </sheetView>
  </sheetViews>
  <sheetFormatPr defaultRowHeight="14.45"/>
  <cols>
    <col min="1" max="2" width="11.140625" bestFit="1" customWidth="1"/>
    <col min="3" max="3" width="11.42578125" bestFit="1" customWidth="1"/>
    <col min="8" max="8" width="10.42578125" bestFit="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>
        <v>45714</v>
      </c>
      <c r="K1" s="1">
        <v>45722</v>
      </c>
    </row>
    <row r="2" spans="1:11" hidden="1">
      <c r="A2" s="1">
        <v>45709</v>
      </c>
      <c r="B2">
        <v>2508</v>
      </c>
      <c r="C2" t="s">
        <v>6</v>
      </c>
      <c r="D2">
        <v>84</v>
      </c>
      <c r="F2" t="s">
        <v>658</v>
      </c>
    </row>
    <row r="3" spans="1:11" hidden="1">
      <c r="A3" s="1">
        <v>45709</v>
      </c>
      <c r="B3">
        <v>2508</v>
      </c>
      <c r="C3" t="s">
        <v>8</v>
      </c>
      <c r="D3">
        <v>2</v>
      </c>
      <c r="F3" t="s">
        <v>659</v>
      </c>
    </row>
    <row r="4" spans="1:11" hidden="1">
      <c r="A4" s="1">
        <v>45709</v>
      </c>
      <c r="B4">
        <v>2508</v>
      </c>
      <c r="C4" t="s">
        <v>10</v>
      </c>
      <c r="D4">
        <v>43</v>
      </c>
      <c r="F4" t="s">
        <v>660</v>
      </c>
    </row>
    <row r="5" spans="1:11" hidden="1">
      <c r="A5" s="1">
        <v>45709</v>
      </c>
      <c r="B5">
        <v>2508</v>
      </c>
      <c r="C5" t="s">
        <v>12</v>
      </c>
      <c r="D5">
        <v>44</v>
      </c>
      <c r="F5" t="s">
        <v>661</v>
      </c>
    </row>
    <row r="6" spans="1:11" hidden="1">
      <c r="A6" s="1">
        <v>45709</v>
      </c>
      <c r="B6">
        <v>2508</v>
      </c>
      <c r="C6" t="s">
        <v>14</v>
      </c>
      <c r="D6">
        <v>15</v>
      </c>
      <c r="F6" t="s">
        <v>662</v>
      </c>
    </row>
    <row r="7" spans="1:11" hidden="1">
      <c r="A7" s="1">
        <v>45709</v>
      </c>
      <c r="B7">
        <v>2508</v>
      </c>
      <c r="C7" t="s">
        <v>16</v>
      </c>
      <c r="D7">
        <v>5</v>
      </c>
      <c r="F7" t="s">
        <v>663</v>
      </c>
    </row>
    <row r="8" spans="1:11" hidden="1">
      <c r="A8" s="1">
        <v>45709</v>
      </c>
      <c r="B8">
        <v>2508</v>
      </c>
      <c r="C8" t="s">
        <v>18</v>
      </c>
      <c r="D8">
        <v>10</v>
      </c>
      <c r="F8" t="s">
        <v>664</v>
      </c>
    </row>
    <row r="9" spans="1:11" hidden="1">
      <c r="A9" s="1">
        <v>45709</v>
      </c>
      <c r="B9">
        <v>2508</v>
      </c>
      <c r="C9" t="s">
        <v>20</v>
      </c>
      <c r="D9">
        <v>20</v>
      </c>
      <c r="F9" t="s">
        <v>665</v>
      </c>
    </row>
    <row r="10" spans="1:11" hidden="1">
      <c r="A10" s="1">
        <v>45709</v>
      </c>
      <c r="B10">
        <v>2508</v>
      </c>
      <c r="C10" t="s">
        <v>22</v>
      </c>
      <c r="D10">
        <v>7</v>
      </c>
      <c r="F10" t="s">
        <v>666</v>
      </c>
    </row>
    <row r="11" spans="1:11" hidden="1">
      <c r="A11" s="1">
        <v>45709</v>
      </c>
      <c r="B11">
        <v>2508</v>
      </c>
      <c r="C11" t="s">
        <v>24</v>
      </c>
      <c r="D11">
        <v>5</v>
      </c>
      <c r="F11" t="s">
        <v>667</v>
      </c>
    </row>
    <row r="12" spans="1:11" hidden="1">
      <c r="A12" s="1">
        <v>45709</v>
      </c>
      <c r="B12">
        <v>2508</v>
      </c>
      <c r="C12" t="s">
        <v>26</v>
      </c>
      <c r="D12">
        <v>7</v>
      </c>
      <c r="F12" t="s">
        <v>668</v>
      </c>
    </row>
    <row r="13" spans="1:11" hidden="1">
      <c r="A13" s="1">
        <v>45709</v>
      </c>
      <c r="B13">
        <v>2508</v>
      </c>
      <c r="C13" t="s">
        <v>28</v>
      </c>
      <c r="D13">
        <v>6</v>
      </c>
      <c r="F13" t="s">
        <v>669</v>
      </c>
    </row>
    <row r="14" spans="1:11" hidden="1">
      <c r="A14" s="1">
        <v>45709</v>
      </c>
      <c r="B14">
        <v>2508</v>
      </c>
      <c r="C14" t="s">
        <v>30</v>
      </c>
      <c r="D14">
        <v>9</v>
      </c>
      <c r="F14" t="s">
        <v>670</v>
      </c>
    </row>
    <row r="15" spans="1:11" hidden="1">
      <c r="A15" s="1">
        <v>45709</v>
      </c>
      <c r="B15">
        <v>2508</v>
      </c>
      <c r="C15" t="s">
        <v>32</v>
      </c>
      <c r="D15">
        <v>7</v>
      </c>
      <c r="F15" t="s">
        <v>671</v>
      </c>
    </row>
    <row r="16" spans="1:11" hidden="1">
      <c r="A16" s="1">
        <v>45709</v>
      </c>
      <c r="B16">
        <v>2508</v>
      </c>
      <c r="C16" t="s">
        <v>34</v>
      </c>
      <c r="D16">
        <v>18</v>
      </c>
      <c r="F16" t="s">
        <v>672</v>
      </c>
    </row>
    <row r="17" spans="1:6" hidden="1">
      <c r="A17" s="1">
        <v>45709</v>
      </c>
      <c r="B17">
        <v>2508</v>
      </c>
      <c r="C17" t="s">
        <v>36</v>
      </c>
      <c r="D17">
        <v>32</v>
      </c>
      <c r="F17" t="s">
        <v>673</v>
      </c>
    </row>
    <row r="18" spans="1:6" hidden="1">
      <c r="A18" s="1">
        <v>45709</v>
      </c>
      <c r="B18">
        <v>2508</v>
      </c>
      <c r="C18" t="s">
        <v>38</v>
      </c>
      <c r="D18">
        <v>12</v>
      </c>
      <c r="F18" t="s">
        <v>674</v>
      </c>
    </row>
    <row r="19" spans="1:6" hidden="1">
      <c r="A19" s="1">
        <v>45709</v>
      </c>
      <c r="B19">
        <v>2508</v>
      </c>
      <c r="C19" t="s">
        <v>40</v>
      </c>
      <c r="D19">
        <v>12</v>
      </c>
      <c r="F19" t="s">
        <v>675</v>
      </c>
    </row>
    <row r="20" spans="1:6" hidden="1">
      <c r="A20" s="1">
        <v>45709</v>
      </c>
      <c r="B20">
        <v>2508</v>
      </c>
      <c r="C20" t="s">
        <v>42</v>
      </c>
      <c r="D20">
        <v>10</v>
      </c>
      <c r="F20" t="s">
        <v>676</v>
      </c>
    </row>
    <row r="21" spans="1:6" hidden="1">
      <c r="A21" s="1">
        <v>45709</v>
      </c>
      <c r="B21">
        <v>2508</v>
      </c>
      <c r="C21" t="s">
        <v>44</v>
      </c>
      <c r="D21">
        <v>16</v>
      </c>
      <c r="F21" t="s">
        <v>677</v>
      </c>
    </row>
    <row r="22" spans="1:6" hidden="1">
      <c r="A22" s="1">
        <v>45709</v>
      </c>
      <c r="B22">
        <v>2508</v>
      </c>
      <c r="C22" t="s">
        <v>46</v>
      </c>
      <c r="D22">
        <v>6</v>
      </c>
      <c r="F22" t="s">
        <v>678</v>
      </c>
    </row>
    <row r="23" spans="1:6" hidden="1">
      <c r="A23" s="1">
        <v>45709</v>
      </c>
      <c r="B23">
        <v>2508</v>
      </c>
      <c r="C23" t="s">
        <v>48</v>
      </c>
      <c r="D23">
        <v>9</v>
      </c>
      <c r="F23" t="s">
        <v>679</v>
      </c>
    </row>
    <row r="24" spans="1:6" hidden="1">
      <c r="A24" s="1">
        <v>45709</v>
      </c>
      <c r="B24">
        <v>2508</v>
      </c>
      <c r="C24" t="s">
        <v>50</v>
      </c>
      <c r="D24">
        <v>11</v>
      </c>
      <c r="F24" t="s">
        <v>680</v>
      </c>
    </row>
    <row r="25" spans="1:6" hidden="1">
      <c r="A25" s="1">
        <v>45709</v>
      </c>
      <c r="B25">
        <v>2508</v>
      </c>
      <c r="C25" t="s">
        <v>52</v>
      </c>
      <c r="D25">
        <v>12</v>
      </c>
      <c r="F25" t="s">
        <v>681</v>
      </c>
    </row>
    <row r="26" spans="1:6" hidden="1">
      <c r="A26" s="1">
        <v>45709</v>
      </c>
      <c r="B26">
        <v>2508</v>
      </c>
      <c r="C26" t="s">
        <v>54</v>
      </c>
      <c r="D26">
        <v>23</v>
      </c>
      <c r="F26" s="5" t="s">
        <v>682</v>
      </c>
    </row>
    <row r="27" spans="1:6" hidden="1">
      <c r="A27" s="1">
        <v>45709</v>
      </c>
      <c r="B27">
        <v>2508</v>
      </c>
      <c r="C27" t="s">
        <v>56</v>
      </c>
      <c r="D27">
        <v>30</v>
      </c>
      <c r="F27" t="s">
        <v>683</v>
      </c>
    </row>
    <row r="28" spans="1:6" hidden="1">
      <c r="A28" s="1">
        <v>45709</v>
      </c>
      <c r="B28">
        <v>2508</v>
      </c>
      <c r="C28" t="s">
        <v>58</v>
      </c>
      <c r="D28">
        <v>52</v>
      </c>
      <c r="F28" t="s">
        <v>684</v>
      </c>
    </row>
    <row r="29" spans="1:6" hidden="1">
      <c r="A29" s="1">
        <v>45709</v>
      </c>
      <c r="B29">
        <v>2508</v>
      </c>
      <c r="C29" t="s">
        <v>60</v>
      </c>
      <c r="D29">
        <v>14</v>
      </c>
      <c r="F29" t="s">
        <v>685</v>
      </c>
    </row>
    <row r="30" spans="1:6" hidden="1">
      <c r="A30" s="1">
        <v>45709</v>
      </c>
      <c r="B30">
        <v>2508</v>
      </c>
      <c r="C30" t="s">
        <v>62</v>
      </c>
      <c r="D30">
        <v>11</v>
      </c>
      <c r="F30" t="s">
        <v>686</v>
      </c>
    </row>
    <row r="31" spans="1:6" hidden="1">
      <c r="A31" s="1">
        <v>45709</v>
      </c>
      <c r="B31">
        <v>2508</v>
      </c>
      <c r="C31" t="s">
        <v>64</v>
      </c>
      <c r="D31">
        <v>64</v>
      </c>
      <c r="F31" t="s">
        <v>687</v>
      </c>
    </row>
    <row r="32" spans="1:6" hidden="1">
      <c r="A32" s="1">
        <v>45709</v>
      </c>
      <c r="B32">
        <v>2508</v>
      </c>
      <c r="C32" t="s">
        <v>66</v>
      </c>
      <c r="D32">
        <v>22</v>
      </c>
      <c r="F32" t="s">
        <v>688</v>
      </c>
    </row>
    <row r="33" spans="1:6" hidden="1">
      <c r="A33" s="1">
        <v>45709</v>
      </c>
      <c r="B33">
        <v>2508</v>
      </c>
      <c r="C33" t="s">
        <v>68</v>
      </c>
      <c r="D33">
        <v>14</v>
      </c>
      <c r="F33" t="s">
        <v>689</v>
      </c>
    </row>
    <row r="34" spans="1:6" hidden="1">
      <c r="A34" s="1">
        <v>45709</v>
      </c>
      <c r="B34">
        <v>2508</v>
      </c>
      <c r="C34" t="s">
        <v>70</v>
      </c>
      <c r="D34">
        <v>9</v>
      </c>
      <c r="F34" t="s">
        <v>690</v>
      </c>
    </row>
    <row r="35" spans="1:6" hidden="1">
      <c r="A35" s="1">
        <v>45709</v>
      </c>
      <c r="B35">
        <v>2508</v>
      </c>
      <c r="C35" t="s">
        <v>72</v>
      </c>
      <c r="D35">
        <v>18</v>
      </c>
      <c r="F35" t="s">
        <v>691</v>
      </c>
    </row>
    <row r="36" spans="1:6" hidden="1">
      <c r="A36" s="1">
        <v>45709</v>
      </c>
      <c r="B36">
        <v>2508</v>
      </c>
      <c r="C36" t="s">
        <v>74</v>
      </c>
      <c r="D36">
        <v>14</v>
      </c>
      <c r="F36" t="s">
        <v>692</v>
      </c>
    </row>
    <row r="37" spans="1:6" hidden="1">
      <c r="A37" s="1">
        <v>45709</v>
      </c>
      <c r="B37">
        <v>2508</v>
      </c>
      <c r="C37" t="s">
        <v>76</v>
      </c>
      <c r="D37">
        <v>165</v>
      </c>
      <c r="F37" t="s">
        <v>693</v>
      </c>
    </row>
    <row r="38" spans="1:6" hidden="1">
      <c r="A38" s="1">
        <v>45709</v>
      </c>
      <c r="B38">
        <v>2508</v>
      </c>
      <c r="C38" t="s">
        <v>78</v>
      </c>
      <c r="D38">
        <v>18</v>
      </c>
      <c r="F38" t="s">
        <v>694</v>
      </c>
    </row>
    <row r="39" spans="1:6" hidden="1">
      <c r="A39" s="1">
        <v>45709</v>
      </c>
      <c r="B39">
        <v>2508</v>
      </c>
      <c r="C39" t="s">
        <v>80</v>
      </c>
      <c r="D39">
        <v>11</v>
      </c>
      <c r="F39" t="s">
        <v>695</v>
      </c>
    </row>
    <row r="40" spans="1:6" hidden="1">
      <c r="A40" s="1">
        <v>45709</v>
      </c>
      <c r="B40">
        <v>2508</v>
      </c>
      <c r="C40" t="s">
        <v>82</v>
      </c>
      <c r="D40">
        <v>18</v>
      </c>
      <c r="F40" t="s">
        <v>696</v>
      </c>
    </row>
    <row r="41" spans="1:6" hidden="1">
      <c r="A41" s="1">
        <v>45709</v>
      </c>
      <c r="B41">
        <v>2508</v>
      </c>
      <c r="C41" t="s">
        <v>84</v>
      </c>
      <c r="D41">
        <v>20</v>
      </c>
      <c r="F41" t="s">
        <v>697</v>
      </c>
    </row>
    <row r="42" spans="1:6" hidden="1">
      <c r="A42" s="1">
        <v>45709</v>
      </c>
      <c r="B42">
        <v>2508</v>
      </c>
      <c r="C42" t="s">
        <v>86</v>
      </c>
      <c r="D42">
        <v>6</v>
      </c>
      <c r="F42" t="s">
        <v>698</v>
      </c>
    </row>
    <row r="43" spans="1:6" hidden="1">
      <c r="A43" s="1">
        <v>45709</v>
      </c>
      <c r="B43">
        <v>2508</v>
      </c>
      <c r="C43" t="s">
        <v>88</v>
      </c>
      <c r="D43">
        <v>13</v>
      </c>
      <c r="F43" t="s">
        <v>699</v>
      </c>
    </row>
    <row r="44" spans="1:6" hidden="1">
      <c r="A44" s="1">
        <v>45709</v>
      </c>
      <c r="B44">
        <v>2508</v>
      </c>
      <c r="C44" t="s">
        <v>90</v>
      </c>
      <c r="D44">
        <v>3</v>
      </c>
      <c r="F44" t="s">
        <v>700</v>
      </c>
    </row>
    <row r="45" spans="1:6" hidden="1">
      <c r="A45" s="1">
        <v>45709</v>
      </c>
      <c r="B45">
        <v>2508</v>
      </c>
      <c r="C45" t="s">
        <v>92</v>
      </c>
      <c r="D45">
        <v>76</v>
      </c>
      <c r="F45" t="s">
        <v>701</v>
      </c>
    </row>
    <row r="46" spans="1:6" hidden="1">
      <c r="A46" s="1">
        <v>45709</v>
      </c>
      <c r="B46">
        <v>2508</v>
      </c>
      <c r="C46" t="s">
        <v>94</v>
      </c>
      <c r="D46">
        <v>8</v>
      </c>
      <c r="F46" t="s">
        <v>702</v>
      </c>
    </row>
    <row r="47" spans="1:6" hidden="1">
      <c r="A47" s="1">
        <v>45709</v>
      </c>
      <c r="B47">
        <v>2508</v>
      </c>
      <c r="C47" t="s">
        <v>96</v>
      </c>
      <c r="D47">
        <v>28</v>
      </c>
      <c r="F47" t="s">
        <v>703</v>
      </c>
    </row>
    <row r="48" spans="1:6" hidden="1">
      <c r="A48" s="1">
        <v>45709</v>
      </c>
      <c r="B48">
        <v>2508</v>
      </c>
      <c r="C48" t="s">
        <v>98</v>
      </c>
      <c r="D48">
        <v>3</v>
      </c>
      <c r="F48" t="s">
        <v>704</v>
      </c>
    </row>
    <row r="49" spans="1:16" hidden="1">
      <c r="A49" s="1">
        <v>45709</v>
      </c>
      <c r="B49">
        <v>2508</v>
      </c>
      <c r="C49" t="s">
        <v>100</v>
      </c>
      <c r="D49">
        <v>7</v>
      </c>
      <c r="F49" t="s">
        <v>705</v>
      </c>
    </row>
    <row r="50" spans="1:16" hidden="1">
      <c r="A50" s="1">
        <v>45709</v>
      </c>
      <c r="B50">
        <v>2508</v>
      </c>
      <c r="C50" t="s">
        <v>102</v>
      </c>
      <c r="D50">
        <v>2</v>
      </c>
      <c r="F50" t="s">
        <v>706</v>
      </c>
    </row>
    <row r="51" spans="1:16" hidden="1">
      <c r="A51" s="1">
        <v>45709</v>
      </c>
      <c r="B51">
        <v>2508</v>
      </c>
      <c r="C51" t="s">
        <v>104</v>
      </c>
      <c r="D51">
        <v>26</v>
      </c>
      <c r="F51" t="s">
        <v>707</v>
      </c>
    </row>
    <row r="52" spans="1:16" hidden="1">
      <c r="A52" s="1">
        <v>45714</v>
      </c>
      <c r="B52">
        <v>2509</v>
      </c>
      <c r="C52" t="s">
        <v>6</v>
      </c>
      <c r="D52">
        <v>45</v>
      </c>
      <c r="F52" t="s">
        <v>708</v>
      </c>
      <c r="H52" t="s">
        <v>6</v>
      </c>
      <c r="I52">
        <v>60</v>
      </c>
      <c r="J52">
        <v>66</v>
      </c>
      <c r="K52">
        <f>J52-I52</f>
        <v>6</v>
      </c>
      <c r="N52">
        <f>I52</f>
        <v>60</v>
      </c>
      <c r="O52">
        <f>J52</f>
        <v>66</v>
      </c>
      <c r="P52">
        <f>O52-N52</f>
        <v>6</v>
      </c>
    </row>
    <row r="53" spans="1:16" hidden="1">
      <c r="A53" s="1">
        <v>45714</v>
      </c>
      <c r="B53">
        <v>2509</v>
      </c>
      <c r="C53" t="s">
        <v>8</v>
      </c>
      <c r="D53">
        <v>70</v>
      </c>
      <c r="F53" t="s">
        <v>709</v>
      </c>
      <c r="H53" t="s">
        <v>8</v>
      </c>
      <c r="I53">
        <v>81</v>
      </c>
      <c r="J53">
        <v>312</v>
      </c>
      <c r="K53">
        <f t="shared" ref="K53:K101" si="0">J53-I53</f>
        <v>231</v>
      </c>
      <c r="N53">
        <f>I55</f>
        <v>82</v>
      </c>
      <c r="O53">
        <f>J55</f>
        <v>151</v>
      </c>
      <c r="P53">
        <f t="shared" ref="P53:P101" si="1">O53-N53</f>
        <v>69</v>
      </c>
    </row>
    <row r="54" spans="1:16" hidden="1">
      <c r="A54" s="1">
        <v>45714</v>
      </c>
      <c r="B54">
        <v>2509</v>
      </c>
      <c r="C54" t="s">
        <v>10</v>
      </c>
      <c r="D54">
        <v>99</v>
      </c>
      <c r="F54" t="s">
        <v>710</v>
      </c>
      <c r="H54" t="s">
        <v>10</v>
      </c>
      <c r="I54">
        <v>73</v>
      </c>
      <c r="J54">
        <v>175</v>
      </c>
      <c r="K54">
        <f t="shared" si="0"/>
        <v>102</v>
      </c>
      <c r="N54">
        <f>I53</f>
        <v>81</v>
      </c>
      <c r="O54">
        <f>J53</f>
        <v>312</v>
      </c>
      <c r="P54">
        <f t="shared" si="1"/>
        <v>231</v>
      </c>
    </row>
    <row r="55" spans="1:16" hidden="1">
      <c r="A55" s="1">
        <v>45714</v>
      </c>
      <c r="B55">
        <v>2509</v>
      </c>
      <c r="C55" t="s">
        <v>12</v>
      </c>
      <c r="D55">
        <v>161</v>
      </c>
      <c r="F55" t="s">
        <v>711</v>
      </c>
      <c r="H55" t="s">
        <v>12</v>
      </c>
      <c r="I55" s="2">
        <v>82</v>
      </c>
      <c r="J55">
        <v>151</v>
      </c>
      <c r="K55">
        <f t="shared" si="0"/>
        <v>69</v>
      </c>
      <c r="N55">
        <f>I56</f>
        <v>45</v>
      </c>
      <c r="O55">
        <f>J56</f>
        <v>147</v>
      </c>
      <c r="P55">
        <f t="shared" si="1"/>
        <v>102</v>
      </c>
    </row>
    <row r="56" spans="1:16" hidden="1">
      <c r="A56" s="1">
        <v>45714</v>
      </c>
      <c r="B56">
        <v>2509</v>
      </c>
      <c r="C56" t="s">
        <v>14</v>
      </c>
      <c r="D56">
        <v>39</v>
      </c>
      <c r="F56" t="s">
        <v>712</v>
      </c>
      <c r="H56" t="s">
        <v>14</v>
      </c>
      <c r="I56" s="2">
        <v>45</v>
      </c>
      <c r="J56">
        <v>147</v>
      </c>
      <c r="K56">
        <f t="shared" si="0"/>
        <v>102</v>
      </c>
      <c r="N56">
        <f>I54</f>
        <v>73</v>
      </c>
      <c r="O56">
        <f>J54</f>
        <v>175</v>
      </c>
      <c r="P56">
        <f t="shared" si="1"/>
        <v>102</v>
      </c>
    </row>
    <row r="57" spans="1:16" hidden="1">
      <c r="A57" s="1">
        <v>45714</v>
      </c>
      <c r="B57">
        <v>2509</v>
      </c>
      <c r="C57" t="s">
        <v>16</v>
      </c>
      <c r="D57">
        <v>44</v>
      </c>
      <c r="F57" t="s">
        <v>713</v>
      </c>
      <c r="H57" t="s">
        <v>16</v>
      </c>
      <c r="I57" s="2">
        <v>73</v>
      </c>
      <c r="J57">
        <v>288</v>
      </c>
      <c r="K57">
        <f t="shared" si="0"/>
        <v>215</v>
      </c>
      <c r="N57">
        <f>I57</f>
        <v>73</v>
      </c>
      <c r="O57">
        <f>J57</f>
        <v>288</v>
      </c>
      <c r="P57">
        <f t="shared" si="1"/>
        <v>215</v>
      </c>
    </row>
    <row r="58" spans="1:16" hidden="1">
      <c r="A58" s="1">
        <v>45714</v>
      </c>
      <c r="B58">
        <v>2509</v>
      </c>
      <c r="C58" t="s">
        <v>18</v>
      </c>
      <c r="D58">
        <v>40</v>
      </c>
      <c r="F58" t="s">
        <v>714</v>
      </c>
      <c r="H58" t="s">
        <v>18</v>
      </c>
      <c r="I58" s="2">
        <v>15</v>
      </c>
      <c r="J58">
        <v>48</v>
      </c>
      <c r="K58">
        <f t="shared" si="0"/>
        <v>33</v>
      </c>
      <c r="N58">
        <f>I59</f>
        <v>65</v>
      </c>
      <c r="O58">
        <f>J59</f>
        <v>0</v>
      </c>
      <c r="P58">
        <f t="shared" si="1"/>
        <v>-65</v>
      </c>
    </row>
    <row r="59" spans="1:16" hidden="1">
      <c r="A59" s="1">
        <v>45714</v>
      </c>
      <c r="B59">
        <v>2509</v>
      </c>
      <c r="C59" t="s">
        <v>20</v>
      </c>
      <c r="D59">
        <v>88</v>
      </c>
      <c r="F59" t="s">
        <v>715</v>
      </c>
      <c r="H59" t="s">
        <v>20</v>
      </c>
      <c r="I59" s="2">
        <v>65</v>
      </c>
      <c r="K59">
        <f t="shared" si="0"/>
        <v>-65</v>
      </c>
      <c r="N59">
        <f>I58</f>
        <v>15</v>
      </c>
      <c r="O59">
        <f>J58</f>
        <v>48</v>
      </c>
      <c r="P59">
        <f t="shared" si="1"/>
        <v>33</v>
      </c>
    </row>
    <row r="60" spans="1:16" hidden="1">
      <c r="A60" s="1">
        <v>45714</v>
      </c>
      <c r="B60">
        <v>2509</v>
      </c>
      <c r="C60" t="s">
        <v>22</v>
      </c>
      <c r="D60">
        <v>54</v>
      </c>
      <c r="F60" t="s">
        <v>716</v>
      </c>
      <c r="H60" t="s">
        <v>22</v>
      </c>
      <c r="I60" s="2">
        <v>37</v>
      </c>
      <c r="J60">
        <v>159</v>
      </c>
      <c r="K60">
        <f t="shared" si="0"/>
        <v>122</v>
      </c>
      <c r="N60">
        <f t="shared" ref="N60:O62" si="2">I60</f>
        <v>37</v>
      </c>
      <c r="O60">
        <f t="shared" si="2"/>
        <v>159</v>
      </c>
      <c r="P60">
        <f t="shared" si="1"/>
        <v>122</v>
      </c>
    </row>
    <row r="61" spans="1:16" hidden="1">
      <c r="A61" s="1">
        <v>45714</v>
      </c>
      <c r="B61">
        <v>2509</v>
      </c>
      <c r="C61" t="s">
        <v>24</v>
      </c>
      <c r="D61">
        <v>43</v>
      </c>
      <c r="F61" t="s">
        <v>717</v>
      </c>
      <c r="H61" t="s">
        <v>24</v>
      </c>
      <c r="I61" s="2">
        <v>51</v>
      </c>
      <c r="J61">
        <v>243</v>
      </c>
      <c r="K61">
        <f t="shared" si="0"/>
        <v>192</v>
      </c>
      <c r="N61">
        <f t="shared" si="2"/>
        <v>51</v>
      </c>
      <c r="O61">
        <f t="shared" si="2"/>
        <v>243</v>
      </c>
      <c r="P61">
        <f t="shared" si="1"/>
        <v>192</v>
      </c>
    </row>
    <row r="62" spans="1:16" hidden="1">
      <c r="A62" s="1">
        <v>45714</v>
      </c>
      <c r="B62">
        <v>2509</v>
      </c>
      <c r="C62" t="s">
        <v>26</v>
      </c>
      <c r="D62">
        <v>70</v>
      </c>
      <c r="F62" t="s">
        <v>718</v>
      </c>
      <c r="H62" t="s">
        <v>26</v>
      </c>
      <c r="I62" s="2">
        <v>252</v>
      </c>
      <c r="J62">
        <v>454</v>
      </c>
      <c r="K62">
        <f t="shared" si="0"/>
        <v>202</v>
      </c>
      <c r="N62">
        <f t="shared" si="2"/>
        <v>252</v>
      </c>
      <c r="O62">
        <f t="shared" si="2"/>
        <v>454</v>
      </c>
      <c r="P62">
        <f t="shared" si="1"/>
        <v>202</v>
      </c>
    </row>
    <row r="63" spans="1:16" hidden="1">
      <c r="A63" s="1">
        <v>45714</v>
      </c>
      <c r="B63">
        <v>2509</v>
      </c>
      <c r="C63" t="s">
        <v>28</v>
      </c>
      <c r="D63">
        <v>43</v>
      </c>
      <c r="F63" t="s">
        <v>719</v>
      </c>
      <c r="H63" t="s">
        <v>28</v>
      </c>
      <c r="I63" s="2">
        <v>150</v>
      </c>
      <c r="J63">
        <v>263</v>
      </c>
      <c r="K63">
        <f t="shared" si="0"/>
        <v>113</v>
      </c>
      <c r="N63">
        <f t="shared" ref="N63:O71" si="3">I63</f>
        <v>150</v>
      </c>
      <c r="O63">
        <f t="shared" si="3"/>
        <v>263</v>
      </c>
      <c r="P63">
        <f t="shared" si="1"/>
        <v>113</v>
      </c>
    </row>
    <row r="64" spans="1:16" hidden="1">
      <c r="A64" s="1">
        <v>45714</v>
      </c>
      <c r="B64">
        <v>2509</v>
      </c>
      <c r="C64" t="s">
        <v>30</v>
      </c>
      <c r="D64">
        <v>66</v>
      </c>
      <c r="F64" t="s">
        <v>720</v>
      </c>
      <c r="H64" t="s">
        <v>30</v>
      </c>
      <c r="I64" s="2">
        <v>54</v>
      </c>
      <c r="K64">
        <f t="shared" si="0"/>
        <v>-54</v>
      </c>
      <c r="N64">
        <f t="shared" si="3"/>
        <v>54</v>
      </c>
      <c r="O64">
        <f t="shared" si="3"/>
        <v>0</v>
      </c>
      <c r="P64">
        <f t="shared" si="1"/>
        <v>-54</v>
      </c>
    </row>
    <row r="65" spans="1:16" hidden="1">
      <c r="A65" s="1">
        <v>45714</v>
      </c>
      <c r="B65">
        <v>2509</v>
      </c>
      <c r="C65" t="s">
        <v>32</v>
      </c>
      <c r="D65">
        <v>21</v>
      </c>
      <c r="F65" t="s">
        <v>721</v>
      </c>
      <c r="H65" t="s">
        <v>32</v>
      </c>
      <c r="I65" s="2">
        <v>45</v>
      </c>
      <c r="J65">
        <v>85</v>
      </c>
      <c r="K65">
        <f t="shared" si="0"/>
        <v>40</v>
      </c>
      <c r="N65">
        <f t="shared" si="3"/>
        <v>45</v>
      </c>
      <c r="O65">
        <f t="shared" si="3"/>
        <v>85</v>
      </c>
      <c r="P65">
        <f t="shared" si="1"/>
        <v>40</v>
      </c>
    </row>
    <row r="66" spans="1:16" hidden="1">
      <c r="A66" s="1">
        <v>45714</v>
      </c>
      <c r="B66">
        <v>2509</v>
      </c>
      <c r="C66" t="s">
        <v>34</v>
      </c>
      <c r="D66">
        <v>44</v>
      </c>
      <c r="F66" t="s">
        <v>722</v>
      </c>
      <c r="H66" t="s">
        <v>34</v>
      </c>
      <c r="I66" s="2">
        <v>67</v>
      </c>
      <c r="J66">
        <v>60</v>
      </c>
      <c r="K66">
        <f t="shared" si="0"/>
        <v>-7</v>
      </c>
      <c r="N66">
        <f t="shared" si="3"/>
        <v>67</v>
      </c>
      <c r="O66">
        <f t="shared" si="3"/>
        <v>60</v>
      </c>
      <c r="P66">
        <f t="shared" si="1"/>
        <v>-7</v>
      </c>
    </row>
    <row r="67" spans="1:16" hidden="1">
      <c r="A67" s="1">
        <v>45714</v>
      </c>
      <c r="B67">
        <v>2509</v>
      </c>
      <c r="C67" t="s">
        <v>36</v>
      </c>
      <c r="D67">
        <v>52</v>
      </c>
      <c r="F67" t="s">
        <v>723</v>
      </c>
      <c r="H67" t="s">
        <v>36</v>
      </c>
      <c r="I67" s="2">
        <v>53</v>
      </c>
      <c r="J67">
        <v>108</v>
      </c>
      <c r="K67">
        <f t="shared" si="0"/>
        <v>55</v>
      </c>
      <c r="N67">
        <f t="shared" si="3"/>
        <v>53</v>
      </c>
      <c r="O67">
        <f t="shared" si="3"/>
        <v>108</v>
      </c>
      <c r="P67">
        <f t="shared" si="1"/>
        <v>55</v>
      </c>
    </row>
    <row r="68" spans="1:16" hidden="1">
      <c r="A68" s="1">
        <v>45714</v>
      </c>
      <c r="B68">
        <v>2509</v>
      </c>
      <c r="C68" t="s">
        <v>38</v>
      </c>
      <c r="D68">
        <v>79</v>
      </c>
      <c r="F68" t="s">
        <v>724</v>
      </c>
      <c r="H68" t="s">
        <v>38</v>
      </c>
      <c r="I68" s="2">
        <v>58</v>
      </c>
      <c r="J68">
        <v>289</v>
      </c>
      <c r="K68">
        <f t="shared" si="0"/>
        <v>231</v>
      </c>
      <c r="N68">
        <f t="shared" si="3"/>
        <v>58</v>
      </c>
      <c r="O68">
        <f t="shared" si="3"/>
        <v>289</v>
      </c>
      <c r="P68">
        <f t="shared" si="1"/>
        <v>231</v>
      </c>
    </row>
    <row r="69" spans="1:16" hidden="1">
      <c r="A69" s="1">
        <v>45714</v>
      </c>
      <c r="B69">
        <v>2509</v>
      </c>
      <c r="C69" t="s">
        <v>40</v>
      </c>
      <c r="D69">
        <v>122</v>
      </c>
      <c r="F69" t="s">
        <v>725</v>
      </c>
      <c r="H69" t="s">
        <v>40</v>
      </c>
      <c r="I69" s="2">
        <v>50</v>
      </c>
      <c r="J69">
        <v>167</v>
      </c>
      <c r="K69">
        <f t="shared" si="0"/>
        <v>117</v>
      </c>
      <c r="N69">
        <f t="shared" si="3"/>
        <v>50</v>
      </c>
      <c r="O69">
        <f t="shared" si="3"/>
        <v>167</v>
      </c>
      <c r="P69">
        <f t="shared" si="1"/>
        <v>117</v>
      </c>
    </row>
    <row r="70" spans="1:16" hidden="1">
      <c r="A70" s="1">
        <v>45714</v>
      </c>
      <c r="B70">
        <v>2509</v>
      </c>
      <c r="C70" t="s">
        <v>42</v>
      </c>
      <c r="D70">
        <v>118</v>
      </c>
      <c r="F70" t="s">
        <v>726</v>
      </c>
      <c r="H70" t="s">
        <v>42</v>
      </c>
      <c r="I70" s="2">
        <v>101</v>
      </c>
      <c r="J70">
        <v>154</v>
      </c>
      <c r="K70">
        <f t="shared" si="0"/>
        <v>53</v>
      </c>
      <c r="N70">
        <f t="shared" si="3"/>
        <v>101</v>
      </c>
      <c r="O70">
        <f t="shared" si="3"/>
        <v>154</v>
      </c>
      <c r="P70">
        <f t="shared" si="1"/>
        <v>53</v>
      </c>
    </row>
    <row r="71" spans="1:16" hidden="1">
      <c r="A71" s="1">
        <v>45714</v>
      </c>
      <c r="B71">
        <v>2509</v>
      </c>
      <c r="C71" t="s">
        <v>44</v>
      </c>
      <c r="D71">
        <v>63</v>
      </c>
      <c r="F71" t="s">
        <v>727</v>
      </c>
      <c r="H71" t="s">
        <v>44</v>
      </c>
      <c r="I71" s="2">
        <v>41</v>
      </c>
      <c r="J71">
        <v>121</v>
      </c>
      <c r="K71">
        <f t="shared" si="0"/>
        <v>80</v>
      </c>
      <c r="N71">
        <f t="shared" si="3"/>
        <v>41</v>
      </c>
      <c r="O71">
        <f t="shared" si="3"/>
        <v>121</v>
      </c>
      <c r="P71">
        <f t="shared" si="1"/>
        <v>80</v>
      </c>
    </row>
    <row r="72" spans="1:16" hidden="1">
      <c r="A72" s="1">
        <v>45714</v>
      </c>
      <c r="B72">
        <v>2509</v>
      </c>
      <c r="C72" t="s">
        <v>46</v>
      </c>
      <c r="D72">
        <v>45</v>
      </c>
      <c r="F72" t="s">
        <v>728</v>
      </c>
      <c r="H72" t="s">
        <v>46</v>
      </c>
      <c r="I72" s="2">
        <v>12</v>
      </c>
      <c r="J72">
        <v>109</v>
      </c>
      <c r="K72">
        <f t="shared" si="0"/>
        <v>97</v>
      </c>
      <c r="N72">
        <f>I74</f>
        <v>92</v>
      </c>
      <c r="O72">
        <f>J74</f>
        <v>147</v>
      </c>
      <c r="P72">
        <f t="shared" si="1"/>
        <v>55</v>
      </c>
    </row>
    <row r="73" spans="1:16" hidden="1">
      <c r="A73" s="1">
        <v>45714</v>
      </c>
      <c r="B73">
        <v>2509</v>
      </c>
      <c r="C73" t="s">
        <v>48</v>
      </c>
      <c r="D73">
        <v>56</v>
      </c>
      <c r="F73" t="s">
        <v>729</v>
      </c>
      <c r="H73" t="s">
        <v>48</v>
      </c>
      <c r="I73" s="2">
        <v>31</v>
      </c>
      <c r="J73">
        <v>109</v>
      </c>
      <c r="K73">
        <f t="shared" si="0"/>
        <v>78</v>
      </c>
      <c r="N73">
        <f>I72</f>
        <v>12</v>
      </c>
      <c r="O73">
        <f>J72</f>
        <v>109</v>
      </c>
      <c r="P73">
        <f t="shared" si="1"/>
        <v>97</v>
      </c>
    </row>
    <row r="74" spans="1:16" hidden="1">
      <c r="A74" s="1">
        <v>45714</v>
      </c>
      <c r="B74">
        <v>2509</v>
      </c>
      <c r="C74" t="s">
        <v>50</v>
      </c>
      <c r="D74">
        <v>52</v>
      </c>
      <c r="F74" t="s">
        <v>730</v>
      </c>
      <c r="H74" t="s">
        <v>50</v>
      </c>
      <c r="I74" s="2">
        <v>92</v>
      </c>
      <c r="J74">
        <v>147</v>
      </c>
      <c r="K74">
        <f t="shared" si="0"/>
        <v>55</v>
      </c>
      <c r="N74">
        <f>I75</f>
        <v>57</v>
      </c>
      <c r="O74">
        <f>J75</f>
        <v>268</v>
      </c>
      <c r="P74">
        <f t="shared" si="1"/>
        <v>211</v>
      </c>
    </row>
    <row r="75" spans="1:16" hidden="1">
      <c r="A75" s="1">
        <v>45714</v>
      </c>
      <c r="B75">
        <v>2509</v>
      </c>
      <c r="C75" t="s">
        <v>52</v>
      </c>
      <c r="D75">
        <v>69</v>
      </c>
      <c r="F75" t="s">
        <v>731</v>
      </c>
      <c r="H75" t="s">
        <v>52</v>
      </c>
      <c r="I75" s="2">
        <v>57</v>
      </c>
      <c r="J75">
        <v>268</v>
      </c>
      <c r="K75">
        <f t="shared" si="0"/>
        <v>211</v>
      </c>
      <c r="N75">
        <f>I73</f>
        <v>31</v>
      </c>
      <c r="O75">
        <f>J73</f>
        <v>109</v>
      </c>
      <c r="P75">
        <f t="shared" si="1"/>
        <v>78</v>
      </c>
    </row>
    <row r="76" spans="1:16" hidden="1">
      <c r="A76" s="1">
        <v>45714</v>
      </c>
      <c r="B76">
        <v>2509</v>
      </c>
      <c r="C76" t="s">
        <v>54</v>
      </c>
      <c r="D76">
        <v>216</v>
      </c>
      <c r="F76" t="s">
        <v>732</v>
      </c>
      <c r="H76" t="s">
        <v>54</v>
      </c>
      <c r="I76" s="2">
        <v>116</v>
      </c>
      <c r="J76">
        <v>155</v>
      </c>
      <c r="K76">
        <f t="shared" si="0"/>
        <v>39</v>
      </c>
      <c r="N76">
        <f>I76</f>
        <v>116</v>
      </c>
      <c r="O76">
        <f>J76</f>
        <v>155</v>
      </c>
      <c r="P76">
        <f t="shared" si="1"/>
        <v>39</v>
      </c>
    </row>
    <row r="77" spans="1:16" hidden="1">
      <c r="A77" s="1">
        <v>45714</v>
      </c>
      <c r="B77">
        <v>2509</v>
      </c>
      <c r="C77" t="s">
        <v>56</v>
      </c>
      <c r="D77">
        <v>60</v>
      </c>
      <c r="F77" t="s">
        <v>733</v>
      </c>
      <c r="H77" t="s">
        <v>56</v>
      </c>
      <c r="I77">
        <v>70</v>
      </c>
      <c r="J77">
        <v>243</v>
      </c>
      <c r="K77">
        <f t="shared" si="0"/>
        <v>173</v>
      </c>
      <c r="N77">
        <f>I80</f>
        <v>45</v>
      </c>
      <c r="O77">
        <f>J80</f>
        <v>269</v>
      </c>
      <c r="P77">
        <f t="shared" si="1"/>
        <v>224</v>
      </c>
    </row>
    <row r="78" spans="1:16" hidden="1">
      <c r="A78" s="1">
        <v>45714</v>
      </c>
      <c r="B78">
        <v>2509</v>
      </c>
      <c r="C78" t="s">
        <v>58</v>
      </c>
      <c r="D78">
        <v>82</v>
      </c>
      <c r="F78" t="s">
        <v>734</v>
      </c>
      <c r="H78" t="s">
        <v>58</v>
      </c>
      <c r="I78">
        <v>161</v>
      </c>
      <c r="J78">
        <v>369</v>
      </c>
      <c r="K78">
        <f t="shared" si="0"/>
        <v>208</v>
      </c>
      <c r="N78">
        <f>I77</f>
        <v>70</v>
      </c>
      <c r="O78">
        <f>J77</f>
        <v>243</v>
      </c>
      <c r="P78">
        <f t="shared" si="1"/>
        <v>173</v>
      </c>
    </row>
    <row r="79" spans="1:16" hidden="1">
      <c r="A79" s="1">
        <v>45714</v>
      </c>
      <c r="B79">
        <v>2509</v>
      </c>
      <c r="C79" t="s">
        <v>60</v>
      </c>
      <c r="D79">
        <v>81</v>
      </c>
      <c r="F79" t="s">
        <v>735</v>
      </c>
      <c r="H79" t="s">
        <v>60</v>
      </c>
      <c r="I79">
        <v>39</v>
      </c>
      <c r="J79">
        <v>131</v>
      </c>
      <c r="K79">
        <f t="shared" si="0"/>
        <v>92</v>
      </c>
      <c r="N79">
        <f>I81</f>
        <v>99</v>
      </c>
      <c r="O79">
        <f>J81</f>
        <v>225</v>
      </c>
      <c r="P79">
        <f t="shared" si="1"/>
        <v>126</v>
      </c>
    </row>
    <row r="80" spans="1:16" hidden="1">
      <c r="A80" s="1">
        <v>45714</v>
      </c>
      <c r="B80">
        <v>2509</v>
      </c>
      <c r="C80" t="s">
        <v>62</v>
      </c>
      <c r="D80">
        <v>45</v>
      </c>
      <c r="F80" t="s">
        <v>736</v>
      </c>
      <c r="H80" t="s">
        <v>62</v>
      </c>
      <c r="I80">
        <v>45</v>
      </c>
      <c r="J80">
        <v>269</v>
      </c>
      <c r="K80">
        <f t="shared" si="0"/>
        <v>224</v>
      </c>
      <c r="N80">
        <f>I78</f>
        <v>161</v>
      </c>
      <c r="O80">
        <f>J78</f>
        <v>369</v>
      </c>
      <c r="P80">
        <f t="shared" si="1"/>
        <v>208</v>
      </c>
    </row>
    <row r="81" spans="1:16" hidden="1">
      <c r="A81" s="1">
        <v>45714</v>
      </c>
      <c r="B81">
        <v>2509</v>
      </c>
      <c r="C81" t="s">
        <v>64</v>
      </c>
      <c r="D81">
        <v>73</v>
      </c>
      <c r="F81" t="s">
        <v>737</v>
      </c>
      <c r="H81" t="s">
        <v>64</v>
      </c>
      <c r="I81">
        <v>99</v>
      </c>
      <c r="J81">
        <v>225</v>
      </c>
      <c r="K81">
        <f t="shared" si="0"/>
        <v>126</v>
      </c>
      <c r="N81">
        <f>I79</f>
        <v>39</v>
      </c>
      <c r="O81">
        <f>J79</f>
        <v>131</v>
      </c>
      <c r="P81">
        <f t="shared" si="1"/>
        <v>92</v>
      </c>
    </row>
    <row r="82" spans="1:16" hidden="1">
      <c r="A82" s="1">
        <v>45714</v>
      </c>
      <c r="B82">
        <v>2509</v>
      </c>
      <c r="C82" t="s">
        <v>66</v>
      </c>
      <c r="D82">
        <v>73</v>
      </c>
      <c r="F82" t="s">
        <v>738</v>
      </c>
      <c r="H82" t="s">
        <v>66</v>
      </c>
      <c r="I82">
        <v>40</v>
      </c>
      <c r="K82">
        <f t="shared" si="0"/>
        <v>-40</v>
      </c>
      <c r="N82">
        <f>I84</f>
        <v>44</v>
      </c>
      <c r="O82">
        <f>J84</f>
        <v>52</v>
      </c>
      <c r="P82">
        <f t="shared" si="1"/>
        <v>8</v>
      </c>
    </row>
    <row r="83" spans="1:16" hidden="1">
      <c r="A83" s="1">
        <v>45714</v>
      </c>
      <c r="B83">
        <v>2509</v>
      </c>
      <c r="C83" t="s">
        <v>68</v>
      </c>
      <c r="D83">
        <v>65</v>
      </c>
      <c r="F83" t="s">
        <v>739</v>
      </c>
      <c r="H83" t="s">
        <v>68</v>
      </c>
      <c r="I83">
        <v>54</v>
      </c>
      <c r="J83">
        <v>274</v>
      </c>
      <c r="K83">
        <f t="shared" si="0"/>
        <v>220</v>
      </c>
      <c r="N83">
        <f>I82</f>
        <v>40</v>
      </c>
      <c r="O83">
        <f>J82</f>
        <v>0</v>
      </c>
      <c r="P83">
        <f t="shared" si="1"/>
        <v>-40</v>
      </c>
    </row>
    <row r="84" spans="1:16" hidden="1">
      <c r="A84" s="1">
        <v>45714</v>
      </c>
      <c r="B84">
        <v>2509</v>
      </c>
      <c r="C84" t="s">
        <v>70</v>
      </c>
      <c r="D84">
        <v>15</v>
      </c>
      <c r="F84" t="s">
        <v>740</v>
      </c>
      <c r="H84" t="s">
        <v>70</v>
      </c>
      <c r="I84">
        <v>44</v>
      </c>
      <c r="J84">
        <v>52</v>
      </c>
      <c r="K84">
        <f t="shared" si="0"/>
        <v>8</v>
      </c>
      <c r="N84">
        <f>I85</f>
        <v>88</v>
      </c>
      <c r="O84">
        <f>J85</f>
        <v>341</v>
      </c>
      <c r="P84">
        <f t="shared" si="1"/>
        <v>253</v>
      </c>
    </row>
    <row r="85" spans="1:16" hidden="1">
      <c r="A85" s="1">
        <v>45714</v>
      </c>
      <c r="B85">
        <v>2509</v>
      </c>
      <c r="C85" t="s">
        <v>72</v>
      </c>
      <c r="D85">
        <v>37</v>
      </c>
      <c r="F85" t="s">
        <v>741</v>
      </c>
      <c r="H85" t="s">
        <v>72</v>
      </c>
      <c r="I85">
        <v>88</v>
      </c>
      <c r="J85">
        <v>341</v>
      </c>
      <c r="K85">
        <f t="shared" si="0"/>
        <v>253</v>
      </c>
      <c r="N85">
        <f>I83</f>
        <v>54</v>
      </c>
      <c r="O85">
        <f>J83</f>
        <v>274</v>
      </c>
      <c r="P85">
        <f t="shared" si="1"/>
        <v>220</v>
      </c>
    </row>
    <row r="86" spans="1:16" hidden="1">
      <c r="A86" s="1">
        <v>45714</v>
      </c>
      <c r="B86">
        <v>2509</v>
      </c>
      <c r="C86" t="s">
        <v>74</v>
      </c>
      <c r="D86">
        <v>51</v>
      </c>
      <c r="F86" t="s">
        <v>742</v>
      </c>
      <c r="H86" t="s">
        <v>74</v>
      </c>
      <c r="I86">
        <v>43</v>
      </c>
      <c r="J86">
        <v>139</v>
      </c>
      <c r="K86">
        <f t="shared" si="0"/>
        <v>96</v>
      </c>
      <c r="N86">
        <f>I86</f>
        <v>43</v>
      </c>
      <c r="O86">
        <f>J86</f>
        <v>139</v>
      </c>
      <c r="P86">
        <f t="shared" si="1"/>
        <v>96</v>
      </c>
    </row>
    <row r="87" spans="1:16" hidden="1">
      <c r="A87" s="1">
        <v>45714</v>
      </c>
      <c r="B87">
        <v>2509</v>
      </c>
      <c r="C87" t="s">
        <v>76</v>
      </c>
      <c r="D87">
        <v>252</v>
      </c>
      <c r="F87" t="s">
        <v>743</v>
      </c>
      <c r="H87" t="s">
        <v>76</v>
      </c>
      <c r="I87">
        <v>70</v>
      </c>
      <c r="J87">
        <v>321</v>
      </c>
      <c r="K87">
        <f t="shared" si="0"/>
        <v>251</v>
      </c>
      <c r="N87">
        <f>I87</f>
        <v>70</v>
      </c>
      <c r="O87">
        <f>J87</f>
        <v>321</v>
      </c>
      <c r="P87">
        <f t="shared" si="1"/>
        <v>251</v>
      </c>
    </row>
    <row r="88" spans="1:16" hidden="1">
      <c r="A88" s="1">
        <v>45714</v>
      </c>
      <c r="B88">
        <v>2509</v>
      </c>
      <c r="C88" t="s">
        <v>78</v>
      </c>
      <c r="D88">
        <v>150</v>
      </c>
      <c r="F88" t="s">
        <v>744</v>
      </c>
      <c r="H88" t="s">
        <v>78</v>
      </c>
      <c r="I88">
        <v>43</v>
      </c>
      <c r="J88">
        <v>250</v>
      </c>
      <c r="K88">
        <f t="shared" si="0"/>
        <v>207</v>
      </c>
      <c r="N88">
        <f t="shared" ref="N88:O96" si="4">I88</f>
        <v>43</v>
      </c>
      <c r="O88">
        <f t="shared" si="4"/>
        <v>250</v>
      </c>
      <c r="P88">
        <f t="shared" si="1"/>
        <v>207</v>
      </c>
    </row>
    <row r="89" spans="1:16" hidden="1">
      <c r="A89" s="1">
        <v>45714</v>
      </c>
      <c r="B89">
        <v>2509</v>
      </c>
      <c r="C89" t="s">
        <v>80</v>
      </c>
      <c r="D89">
        <v>54</v>
      </c>
      <c r="F89" t="s">
        <v>745</v>
      </c>
      <c r="H89" t="s">
        <v>80</v>
      </c>
      <c r="I89">
        <v>66</v>
      </c>
      <c r="J89">
        <v>173</v>
      </c>
      <c r="K89">
        <f t="shared" si="0"/>
        <v>107</v>
      </c>
      <c r="N89">
        <f t="shared" si="4"/>
        <v>66</v>
      </c>
      <c r="O89">
        <f t="shared" si="4"/>
        <v>173</v>
      </c>
      <c r="P89">
        <f t="shared" si="1"/>
        <v>107</v>
      </c>
    </row>
    <row r="90" spans="1:16" hidden="1">
      <c r="A90" s="1">
        <v>45714</v>
      </c>
      <c r="B90">
        <v>2509</v>
      </c>
      <c r="C90" t="s">
        <v>82</v>
      </c>
      <c r="D90">
        <v>45</v>
      </c>
      <c r="F90" t="s">
        <v>746</v>
      </c>
      <c r="H90" t="s">
        <v>82</v>
      </c>
      <c r="I90">
        <v>21</v>
      </c>
      <c r="J90">
        <v>231</v>
      </c>
      <c r="K90">
        <f t="shared" si="0"/>
        <v>210</v>
      </c>
      <c r="N90">
        <f t="shared" si="4"/>
        <v>21</v>
      </c>
      <c r="O90">
        <f t="shared" si="4"/>
        <v>231</v>
      </c>
      <c r="P90">
        <f t="shared" si="1"/>
        <v>210</v>
      </c>
    </row>
    <row r="91" spans="1:16" hidden="1">
      <c r="A91" s="1">
        <v>45714</v>
      </c>
      <c r="B91">
        <v>2509</v>
      </c>
      <c r="C91" t="s">
        <v>84</v>
      </c>
      <c r="D91">
        <v>67</v>
      </c>
      <c r="F91" t="s">
        <v>747</v>
      </c>
      <c r="H91" t="s">
        <v>84</v>
      </c>
      <c r="I91">
        <v>44</v>
      </c>
      <c r="J91">
        <v>123</v>
      </c>
      <c r="K91">
        <f t="shared" si="0"/>
        <v>79</v>
      </c>
      <c r="N91">
        <f t="shared" si="4"/>
        <v>44</v>
      </c>
      <c r="O91">
        <f t="shared" si="4"/>
        <v>123</v>
      </c>
      <c r="P91">
        <f t="shared" si="1"/>
        <v>79</v>
      </c>
    </row>
    <row r="92" spans="1:16" hidden="1">
      <c r="A92" s="1">
        <v>45714</v>
      </c>
      <c r="B92">
        <v>2509</v>
      </c>
      <c r="C92" t="s">
        <v>86</v>
      </c>
      <c r="D92">
        <v>53</v>
      </c>
      <c r="F92" t="s">
        <v>748</v>
      </c>
      <c r="H92" t="s">
        <v>86</v>
      </c>
      <c r="I92">
        <v>52</v>
      </c>
      <c r="J92">
        <v>489</v>
      </c>
      <c r="K92">
        <f t="shared" si="0"/>
        <v>437</v>
      </c>
      <c r="N92">
        <f t="shared" si="4"/>
        <v>52</v>
      </c>
      <c r="O92">
        <f t="shared" si="4"/>
        <v>489</v>
      </c>
      <c r="P92">
        <f t="shared" si="1"/>
        <v>437</v>
      </c>
    </row>
    <row r="93" spans="1:16" hidden="1">
      <c r="A93" s="1">
        <v>45714</v>
      </c>
      <c r="B93">
        <v>2509</v>
      </c>
      <c r="C93" t="s">
        <v>88</v>
      </c>
      <c r="D93">
        <v>58</v>
      </c>
      <c r="F93" t="s">
        <v>749</v>
      </c>
      <c r="H93" t="s">
        <v>88</v>
      </c>
      <c r="I93">
        <v>79</v>
      </c>
      <c r="J93">
        <v>221</v>
      </c>
      <c r="K93">
        <f t="shared" si="0"/>
        <v>142</v>
      </c>
      <c r="N93">
        <f t="shared" si="4"/>
        <v>79</v>
      </c>
      <c r="O93">
        <f t="shared" si="4"/>
        <v>221</v>
      </c>
      <c r="P93">
        <f t="shared" si="1"/>
        <v>142</v>
      </c>
    </row>
    <row r="94" spans="1:16" hidden="1">
      <c r="A94" s="1">
        <v>45714</v>
      </c>
      <c r="B94">
        <v>2509</v>
      </c>
      <c r="C94" t="s">
        <v>90</v>
      </c>
      <c r="D94">
        <v>50</v>
      </c>
      <c r="F94" t="s">
        <v>750</v>
      </c>
      <c r="H94" t="s">
        <v>90</v>
      </c>
      <c r="I94">
        <v>122</v>
      </c>
      <c r="J94">
        <v>286</v>
      </c>
      <c r="K94">
        <f t="shared" si="0"/>
        <v>164</v>
      </c>
      <c r="N94">
        <f t="shared" si="4"/>
        <v>122</v>
      </c>
      <c r="O94">
        <f t="shared" si="4"/>
        <v>286</v>
      </c>
      <c r="P94">
        <f t="shared" si="1"/>
        <v>164</v>
      </c>
    </row>
    <row r="95" spans="1:16" hidden="1">
      <c r="A95" s="1">
        <v>45714</v>
      </c>
      <c r="B95">
        <v>2509</v>
      </c>
      <c r="C95" t="s">
        <v>92</v>
      </c>
      <c r="D95">
        <v>101</v>
      </c>
      <c r="F95" t="s">
        <v>751</v>
      </c>
      <c r="H95" t="s">
        <v>92</v>
      </c>
      <c r="I95">
        <v>118</v>
      </c>
      <c r="J95">
        <v>344</v>
      </c>
      <c r="K95">
        <f t="shared" si="0"/>
        <v>226</v>
      </c>
      <c r="N95">
        <f t="shared" si="4"/>
        <v>118</v>
      </c>
      <c r="O95">
        <f t="shared" si="4"/>
        <v>344</v>
      </c>
      <c r="P95">
        <f t="shared" si="1"/>
        <v>226</v>
      </c>
    </row>
    <row r="96" spans="1:16" hidden="1">
      <c r="A96" s="1">
        <v>45714</v>
      </c>
      <c r="B96">
        <v>2509</v>
      </c>
      <c r="C96" t="s">
        <v>94</v>
      </c>
      <c r="D96">
        <v>41</v>
      </c>
      <c r="F96" t="s">
        <v>752</v>
      </c>
      <c r="H96" t="s">
        <v>94</v>
      </c>
      <c r="I96">
        <v>63</v>
      </c>
      <c r="J96">
        <v>191</v>
      </c>
      <c r="K96">
        <f t="shared" si="0"/>
        <v>128</v>
      </c>
      <c r="N96">
        <f t="shared" si="4"/>
        <v>63</v>
      </c>
      <c r="O96">
        <f t="shared" si="4"/>
        <v>191</v>
      </c>
      <c r="P96">
        <f t="shared" si="1"/>
        <v>128</v>
      </c>
    </row>
    <row r="97" spans="1:16" hidden="1">
      <c r="A97" s="1">
        <v>45714</v>
      </c>
      <c r="B97">
        <v>2509</v>
      </c>
      <c r="C97" t="s">
        <v>96</v>
      </c>
      <c r="D97">
        <v>92</v>
      </c>
      <c r="F97" t="s">
        <v>753</v>
      </c>
      <c r="H97" t="s">
        <v>96</v>
      </c>
      <c r="I97">
        <v>45</v>
      </c>
      <c r="J97">
        <v>152</v>
      </c>
      <c r="K97">
        <f t="shared" si="0"/>
        <v>107</v>
      </c>
      <c r="N97">
        <f>I97</f>
        <v>45</v>
      </c>
      <c r="O97">
        <f>J97</f>
        <v>152</v>
      </c>
      <c r="P97">
        <f t="shared" si="1"/>
        <v>107</v>
      </c>
    </row>
    <row r="98" spans="1:16" hidden="1">
      <c r="A98" s="1">
        <v>45714</v>
      </c>
      <c r="B98">
        <v>2509</v>
      </c>
      <c r="C98" t="s">
        <v>98</v>
      </c>
      <c r="D98">
        <v>12</v>
      </c>
      <c r="F98" t="s">
        <v>754</v>
      </c>
      <c r="H98" t="s">
        <v>98</v>
      </c>
      <c r="I98">
        <v>52</v>
      </c>
      <c r="J98">
        <v>180</v>
      </c>
      <c r="K98">
        <f t="shared" si="0"/>
        <v>128</v>
      </c>
      <c r="N98">
        <f>I99</f>
        <v>56</v>
      </c>
      <c r="O98">
        <f>J99</f>
        <v>290</v>
      </c>
      <c r="P98">
        <f t="shared" si="1"/>
        <v>234</v>
      </c>
    </row>
    <row r="99" spans="1:16" hidden="1">
      <c r="A99" s="1">
        <v>45714</v>
      </c>
      <c r="B99">
        <v>2509</v>
      </c>
      <c r="C99" t="s">
        <v>100</v>
      </c>
      <c r="D99">
        <v>57</v>
      </c>
      <c r="F99" t="s">
        <v>755</v>
      </c>
      <c r="H99" t="s">
        <v>100</v>
      </c>
      <c r="I99">
        <v>56</v>
      </c>
      <c r="J99">
        <v>290</v>
      </c>
      <c r="K99">
        <f t="shared" si="0"/>
        <v>234</v>
      </c>
      <c r="N99">
        <f>I98</f>
        <v>52</v>
      </c>
      <c r="O99">
        <f>J98</f>
        <v>180</v>
      </c>
      <c r="P99">
        <f t="shared" si="1"/>
        <v>128</v>
      </c>
    </row>
    <row r="100" spans="1:16" hidden="1">
      <c r="A100" s="1">
        <v>45714</v>
      </c>
      <c r="B100">
        <v>2509</v>
      </c>
      <c r="C100" t="s">
        <v>102</v>
      </c>
      <c r="D100">
        <v>31</v>
      </c>
      <c r="F100" t="s">
        <v>756</v>
      </c>
      <c r="H100" t="s">
        <v>102</v>
      </c>
      <c r="I100">
        <v>69</v>
      </c>
      <c r="J100">
        <v>321</v>
      </c>
      <c r="K100">
        <f t="shared" si="0"/>
        <v>252</v>
      </c>
      <c r="N100">
        <f>I100</f>
        <v>69</v>
      </c>
      <c r="O100">
        <f>J100</f>
        <v>321</v>
      </c>
      <c r="P100">
        <f t="shared" si="1"/>
        <v>252</v>
      </c>
    </row>
    <row r="101" spans="1:16" hidden="1">
      <c r="A101" s="1">
        <v>45714</v>
      </c>
      <c r="B101">
        <v>2509</v>
      </c>
      <c r="C101" t="s">
        <v>104</v>
      </c>
      <c r="D101">
        <v>116</v>
      </c>
      <c r="F101" t="s">
        <v>757</v>
      </c>
      <c r="H101" t="s">
        <v>104</v>
      </c>
      <c r="I101">
        <v>216</v>
      </c>
      <c r="J101">
        <v>796</v>
      </c>
      <c r="K101">
        <f t="shared" si="0"/>
        <v>580</v>
      </c>
      <c r="N101">
        <f>I101</f>
        <v>216</v>
      </c>
      <c r="O101">
        <f>J101</f>
        <v>796</v>
      </c>
      <c r="P101">
        <f t="shared" si="1"/>
        <v>580</v>
      </c>
    </row>
    <row r="102" spans="1:16" hidden="1">
      <c r="A102" s="1">
        <v>45722</v>
      </c>
      <c r="B102">
        <v>2510</v>
      </c>
      <c r="C102" t="s">
        <v>6</v>
      </c>
      <c r="D102">
        <v>224</v>
      </c>
      <c r="F102" t="s">
        <v>758</v>
      </c>
    </row>
    <row r="103" spans="1:16" hidden="1">
      <c r="A103" s="1">
        <v>45722</v>
      </c>
      <c r="B103">
        <v>2510</v>
      </c>
      <c r="C103" t="s">
        <v>8</v>
      </c>
      <c r="D103">
        <v>173</v>
      </c>
      <c r="F103" t="s">
        <v>759</v>
      </c>
    </row>
    <row r="104" spans="1:16" hidden="1">
      <c r="A104" s="1">
        <v>45722</v>
      </c>
      <c r="B104">
        <v>2510</v>
      </c>
      <c r="C104" t="s">
        <v>10</v>
      </c>
      <c r="D104">
        <v>126</v>
      </c>
      <c r="F104" t="s">
        <v>760</v>
      </c>
    </row>
    <row r="105" spans="1:16" hidden="1">
      <c r="A105" s="1">
        <v>45722</v>
      </c>
      <c r="B105">
        <v>2510</v>
      </c>
      <c r="C105" t="s">
        <v>12</v>
      </c>
      <c r="D105">
        <v>208</v>
      </c>
      <c r="F105" t="s">
        <v>761</v>
      </c>
    </row>
    <row r="106" spans="1:16" hidden="1">
      <c r="A106" s="1">
        <v>45722</v>
      </c>
      <c r="B106">
        <v>2510</v>
      </c>
      <c r="C106" t="s">
        <v>14</v>
      </c>
      <c r="D106">
        <v>92</v>
      </c>
      <c r="F106" t="s">
        <v>762</v>
      </c>
    </row>
    <row r="107" spans="1:16" hidden="1">
      <c r="A107" s="1">
        <v>45722</v>
      </c>
      <c r="B107">
        <v>2510</v>
      </c>
      <c r="C107" t="s">
        <v>16</v>
      </c>
      <c r="D107">
        <v>8</v>
      </c>
      <c r="F107" t="s">
        <v>763</v>
      </c>
    </row>
    <row r="108" spans="1:16" hidden="1">
      <c r="A108" s="1">
        <v>45722</v>
      </c>
      <c r="B108">
        <v>2510</v>
      </c>
      <c r="C108" t="s">
        <v>18</v>
      </c>
      <c r="D108">
        <v>-40</v>
      </c>
      <c r="F108" t="s">
        <v>764</v>
      </c>
    </row>
    <row r="109" spans="1:16" hidden="1">
      <c r="A109" s="1">
        <v>45722</v>
      </c>
      <c r="B109">
        <v>2510</v>
      </c>
      <c r="C109" t="s">
        <v>20</v>
      </c>
      <c r="D109">
        <v>253</v>
      </c>
      <c r="F109" t="s">
        <v>765</v>
      </c>
    </row>
    <row r="110" spans="1:16" hidden="1">
      <c r="A110" s="1">
        <v>45722</v>
      </c>
      <c r="B110">
        <v>2510</v>
      </c>
      <c r="C110" t="s">
        <v>22</v>
      </c>
      <c r="D110">
        <v>220</v>
      </c>
      <c r="F110" t="s">
        <v>766</v>
      </c>
    </row>
    <row r="111" spans="1:16" hidden="1">
      <c r="A111" s="1">
        <v>45722</v>
      </c>
      <c r="B111">
        <v>2510</v>
      </c>
      <c r="C111" t="s">
        <v>24</v>
      </c>
      <c r="D111">
        <v>96</v>
      </c>
      <c r="F111" t="s">
        <v>767</v>
      </c>
    </row>
    <row r="112" spans="1:16" hidden="1">
      <c r="A112" s="1">
        <v>45722</v>
      </c>
      <c r="B112">
        <v>2510</v>
      </c>
      <c r="C112" t="s">
        <v>26</v>
      </c>
      <c r="D112">
        <v>251</v>
      </c>
      <c r="F112" t="s">
        <v>768</v>
      </c>
    </row>
    <row r="113" spans="1:6" hidden="1">
      <c r="A113" s="1">
        <v>45722</v>
      </c>
      <c r="B113">
        <v>2510</v>
      </c>
      <c r="C113" t="s">
        <v>28</v>
      </c>
      <c r="D113">
        <v>207</v>
      </c>
      <c r="F113" t="s">
        <v>769</v>
      </c>
    </row>
    <row r="114" spans="1:6" hidden="1">
      <c r="A114" s="1">
        <v>45722</v>
      </c>
      <c r="B114">
        <v>2510</v>
      </c>
      <c r="C114" t="s">
        <v>30</v>
      </c>
      <c r="D114">
        <v>107</v>
      </c>
      <c r="F114" t="s">
        <v>770</v>
      </c>
    </row>
    <row r="115" spans="1:6" hidden="1">
      <c r="A115" s="1">
        <v>45722</v>
      </c>
      <c r="B115">
        <v>2510</v>
      </c>
      <c r="C115" t="s">
        <v>32</v>
      </c>
      <c r="D115">
        <v>210</v>
      </c>
      <c r="F115" s="5" t="s">
        <v>771</v>
      </c>
    </row>
    <row r="116" spans="1:6" hidden="1">
      <c r="A116" s="1">
        <v>45722</v>
      </c>
      <c r="B116">
        <v>2510</v>
      </c>
      <c r="C116" t="s">
        <v>34</v>
      </c>
      <c r="D116">
        <v>79</v>
      </c>
      <c r="F116" t="s">
        <v>772</v>
      </c>
    </row>
    <row r="117" spans="1:6" hidden="1">
      <c r="A117" s="1">
        <v>45722</v>
      </c>
      <c r="B117">
        <v>2510</v>
      </c>
      <c r="C117" t="s">
        <v>36</v>
      </c>
      <c r="D117">
        <v>437</v>
      </c>
      <c r="F117" t="s">
        <v>773</v>
      </c>
    </row>
    <row r="118" spans="1:6" hidden="1">
      <c r="A118" s="1">
        <v>45722</v>
      </c>
      <c r="B118">
        <v>2510</v>
      </c>
      <c r="C118" t="s">
        <v>38</v>
      </c>
      <c r="D118">
        <v>142</v>
      </c>
      <c r="F118" t="s">
        <v>774</v>
      </c>
    </row>
    <row r="119" spans="1:6" hidden="1">
      <c r="A119" s="1">
        <v>45722</v>
      </c>
      <c r="B119">
        <v>2510</v>
      </c>
      <c r="C119" t="s">
        <v>40</v>
      </c>
      <c r="D119">
        <v>164</v>
      </c>
      <c r="F119" t="s">
        <v>775</v>
      </c>
    </row>
    <row r="120" spans="1:6" hidden="1">
      <c r="A120" s="1">
        <v>45722</v>
      </c>
      <c r="B120">
        <v>2510</v>
      </c>
      <c r="C120" t="s">
        <v>42</v>
      </c>
      <c r="D120">
        <v>226</v>
      </c>
      <c r="F120" t="s">
        <v>776</v>
      </c>
    </row>
    <row r="121" spans="1:6" hidden="1">
      <c r="A121" s="1">
        <v>45722</v>
      </c>
      <c r="B121">
        <v>2510</v>
      </c>
      <c r="C121" t="s">
        <v>44</v>
      </c>
      <c r="D121">
        <v>128</v>
      </c>
      <c r="F121" t="s">
        <v>777</v>
      </c>
    </row>
    <row r="122" spans="1:6" hidden="1">
      <c r="A122" s="1">
        <v>45722</v>
      </c>
      <c r="B122">
        <v>2510</v>
      </c>
      <c r="C122" t="s">
        <v>46</v>
      </c>
      <c r="D122">
        <v>107</v>
      </c>
      <c r="F122" t="s">
        <v>778</v>
      </c>
    </row>
    <row r="123" spans="1:6" hidden="1">
      <c r="A123" s="1">
        <v>45722</v>
      </c>
      <c r="B123">
        <v>2510</v>
      </c>
      <c r="C123" t="s">
        <v>48</v>
      </c>
      <c r="D123">
        <v>234</v>
      </c>
      <c r="F123" t="s">
        <v>779</v>
      </c>
    </row>
    <row r="124" spans="1:6" hidden="1">
      <c r="A124" s="1">
        <v>45722</v>
      </c>
      <c r="B124">
        <v>2510</v>
      </c>
      <c r="C124" t="s">
        <v>50</v>
      </c>
      <c r="D124">
        <v>128</v>
      </c>
      <c r="F124" t="s">
        <v>780</v>
      </c>
    </row>
    <row r="125" spans="1:6" hidden="1">
      <c r="A125" s="1">
        <v>45722</v>
      </c>
      <c r="B125">
        <v>2510</v>
      </c>
      <c r="C125" t="s">
        <v>52</v>
      </c>
      <c r="D125">
        <v>252</v>
      </c>
      <c r="F125" t="s">
        <v>781</v>
      </c>
    </row>
    <row r="126" spans="1:6" hidden="1">
      <c r="A126" s="1">
        <v>45722</v>
      </c>
      <c r="B126">
        <v>2510</v>
      </c>
      <c r="C126" t="s">
        <v>54</v>
      </c>
      <c r="D126">
        <v>580</v>
      </c>
      <c r="F126" t="s">
        <v>782</v>
      </c>
    </row>
    <row r="127" spans="1:6" hidden="1">
      <c r="A127" s="1">
        <v>45722</v>
      </c>
      <c r="B127">
        <v>2510</v>
      </c>
      <c r="C127" t="s">
        <v>56</v>
      </c>
      <c r="D127">
        <v>6</v>
      </c>
      <c r="F127" t="s">
        <v>783</v>
      </c>
    </row>
    <row r="128" spans="1:6" hidden="1">
      <c r="A128" s="1">
        <v>45722</v>
      </c>
      <c r="B128">
        <v>2510</v>
      </c>
      <c r="C128" t="s">
        <v>58</v>
      </c>
      <c r="D128">
        <v>69</v>
      </c>
      <c r="F128" t="s">
        <v>784</v>
      </c>
    </row>
    <row r="129" spans="1:6" hidden="1">
      <c r="A129" s="1">
        <v>45722</v>
      </c>
      <c r="B129">
        <v>2510</v>
      </c>
      <c r="C129" t="s">
        <v>60</v>
      </c>
      <c r="D129">
        <v>231</v>
      </c>
      <c r="F129" t="s">
        <v>785</v>
      </c>
    </row>
    <row r="130" spans="1:6" hidden="1">
      <c r="A130" s="1">
        <v>45722</v>
      </c>
      <c r="B130">
        <v>2510</v>
      </c>
      <c r="C130" t="s">
        <v>62</v>
      </c>
      <c r="D130">
        <v>102</v>
      </c>
      <c r="F130" t="s">
        <v>786</v>
      </c>
    </row>
    <row r="131" spans="1:6" hidden="1">
      <c r="A131" s="1">
        <v>45722</v>
      </c>
      <c r="B131">
        <v>2510</v>
      </c>
      <c r="C131" t="s">
        <v>64</v>
      </c>
      <c r="D131">
        <v>102</v>
      </c>
      <c r="F131" t="s">
        <v>787</v>
      </c>
    </row>
    <row r="132" spans="1:6" hidden="1">
      <c r="A132" s="1">
        <v>45722</v>
      </c>
      <c r="B132">
        <v>2510</v>
      </c>
      <c r="C132" t="s">
        <v>66</v>
      </c>
      <c r="D132">
        <v>215</v>
      </c>
      <c r="F132" t="s">
        <v>788</v>
      </c>
    </row>
    <row r="133" spans="1:6" hidden="1">
      <c r="A133" s="1">
        <v>45722</v>
      </c>
      <c r="B133">
        <v>2510</v>
      </c>
      <c r="C133" t="s">
        <v>68</v>
      </c>
      <c r="D133">
        <v>-65</v>
      </c>
      <c r="F133" t="s">
        <v>789</v>
      </c>
    </row>
    <row r="134" spans="1:6" hidden="1">
      <c r="A134" s="1">
        <v>45722</v>
      </c>
      <c r="B134">
        <v>2510</v>
      </c>
      <c r="C134" t="s">
        <v>70</v>
      </c>
      <c r="D134">
        <v>33</v>
      </c>
      <c r="F134" t="s">
        <v>790</v>
      </c>
    </row>
    <row r="135" spans="1:6" hidden="1">
      <c r="A135" s="1">
        <v>45722</v>
      </c>
      <c r="B135">
        <v>2510</v>
      </c>
      <c r="C135" t="s">
        <v>72</v>
      </c>
      <c r="D135">
        <v>122</v>
      </c>
      <c r="F135" t="s">
        <v>791</v>
      </c>
    </row>
    <row r="136" spans="1:6" hidden="1">
      <c r="A136" s="1">
        <v>45722</v>
      </c>
      <c r="B136">
        <v>2510</v>
      </c>
      <c r="C136" t="s">
        <v>74</v>
      </c>
      <c r="D136">
        <v>192</v>
      </c>
      <c r="F136" t="s">
        <v>792</v>
      </c>
    </row>
    <row r="137" spans="1:6" hidden="1">
      <c r="A137" s="1">
        <v>45722</v>
      </c>
      <c r="B137">
        <v>2510</v>
      </c>
      <c r="C137" t="s">
        <v>76</v>
      </c>
      <c r="D137">
        <v>202</v>
      </c>
      <c r="F137" t="s">
        <v>793</v>
      </c>
    </row>
    <row r="138" spans="1:6" hidden="1">
      <c r="A138" s="1">
        <v>45722</v>
      </c>
      <c r="B138">
        <v>2510</v>
      </c>
      <c r="C138" t="s">
        <v>78</v>
      </c>
      <c r="D138">
        <v>113</v>
      </c>
      <c r="F138" t="s">
        <v>794</v>
      </c>
    </row>
    <row r="139" spans="1:6" hidden="1">
      <c r="A139" s="1">
        <v>45722</v>
      </c>
      <c r="B139">
        <v>2510</v>
      </c>
      <c r="C139" t="s">
        <v>80</v>
      </c>
      <c r="D139">
        <v>-54</v>
      </c>
      <c r="F139" t="s">
        <v>795</v>
      </c>
    </row>
    <row r="140" spans="1:6" hidden="1">
      <c r="A140" s="1">
        <v>45722</v>
      </c>
      <c r="B140">
        <v>2510</v>
      </c>
      <c r="C140" t="s">
        <v>82</v>
      </c>
      <c r="D140">
        <v>40</v>
      </c>
      <c r="F140" t="s">
        <v>796</v>
      </c>
    </row>
    <row r="141" spans="1:6" hidden="1">
      <c r="A141" s="1">
        <v>45722</v>
      </c>
      <c r="B141">
        <v>2510</v>
      </c>
      <c r="C141" t="s">
        <v>84</v>
      </c>
      <c r="D141">
        <v>-7</v>
      </c>
      <c r="F141" t="s">
        <v>797</v>
      </c>
    </row>
    <row r="142" spans="1:6" hidden="1">
      <c r="A142" s="1">
        <v>45722</v>
      </c>
      <c r="B142">
        <v>2510</v>
      </c>
      <c r="C142" t="s">
        <v>86</v>
      </c>
      <c r="D142">
        <v>55</v>
      </c>
      <c r="F142" t="s">
        <v>798</v>
      </c>
    </row>
    <row r="143" spans="1:6" hidden="1">
      <c r="A143" s="1">
        <v>45722</v>
      </c>
      <c r="B143">
        <v>2510</v>
      </c>
      <c r="C143" t="s">
        <v>88</v>
      </c>
      <c r="D143">
        <v>231</v>
      </c>
      <c r="F143" t="s">
        <v>799</v>
      </c>
    </row>
    <row r="144" spans="1:6" hidden="1">
      <c r="A144" s="1">
        <v>45722</v>
      </c>
      <c r="B144">
        <v>2510</v>
      </c>
      <c r="C144" t="s">
        <v>90</v>
      </c>
      <c r="D144">
        <v>117</v>
      </c>
      <c r="F144" t="s">
        <v>800</v>
      </c>
    </row>
    <row r="145" spans="1:6" hidden="1">
      <c r="A145" s="1">
        <v>45722</v>
      </c>
      <c r="B145">
        <v>2510</v>
      </c>
      <c r="C145" t="s">
        <v>92</v>
      </c>
      <c r="D145">
        <v>53</v>
      </c>
      <c r="F145" t="s">
        <v>801</v>
      </c>
    </row>
    <row r="146" spans="1:6" hidden="1">
      <c r="A146" s="1">
        <v>45722</v>
      </c>
      <c r="B146">
        <v>2510</v>
      </c>
      <c r="C146" t="s">
        <v>94</v>
      </c>
      <c r="D146">
        <v>80</v>
      </c>
      <c r="F146" t="s">
        <v>802</v>
      </c>
    </row>
    <row r="147" spans="1:6" hidden="1">
      <c r="A147" s="1">
        <v>45722</v>
      </c>
      <c r="B147">
        <v>2510</v>
      </c>
      <c r="C147" t="s">
        <v>96</v>
      </c>
      <c r="D147">
        <v>55</v>
      </c>
      <c r="F147" t="s">
        <v>803</v>
      </c>
    </row>
    <row r="148" spans="1:6" hidden="1">
      <c r="A148" s="1">
        <v>45722</v>
      </c>
      <c r="B148">
        <v>2510</v>
      </c>
      <c r="C148" t="s">
        <v>98</v>
      </c>
      <c r="D148">
        <v>97</v>
      </c>
      <c r="F148" t="s">
        <v>804</v>
      </c>
    </row>
    <row r="149" spans="1:6" hidden="1">
      <c r="A149" s="1">
        <v>45722</v>
      </c>
      <c r="B149">
        <v>2510</v>
      </c>
      <c r="C149" t="s">
        <v>100</v>
      </c>
      <c r="D149">
        <v>211</v>
      </c>
      <c r="F149" t="s">
        <v>805</v>
      </c>
    </row>
    <row r="150" spans="1:6" hidden="1">
      <c r="A150" s="1">
        <v>45722</v>
      </c>
      <c r="B150">
        <v>2510</v>
      </c>
      <c r="C150" t="s">
        <v>102</v>
      </c>
      <c r="D150">
        <v>78</v>
      </c>
      <c r="F150" t="s">
        <v>806</v>
      </c>
    </row>
    <row r="151" spans="1:6" hidden="1">
      <c r="A151" s="1">
        <v>45722</v>
      </c>
      <c r="B151">
        <v>2510</v>
      </c>
      <c r="C151" t="s">
        <v>104</v>
      </c>
      <c r="D151">
        <v>39</v>
      </c>
      <c r="F151" t="s">
        <v>807</v>
      </c>
    </row>
    <row r="152" spans="1:6" hidden="1">
      <c r="A152" s="1">
        <v>45729.458333333299</v>
      </c>
      <c r="B152">
        <v>2511</v>
      </c>
      <c r="C152" t="s">
        <v>16</v>
      </c>
      <c r="D152">
        <v>40</v>
      </c>
      <c r="E152" t="s">
        <v>257</v>
      </c>
      <c r="F152" t="s">
        <v>808</v>
      </c>
    </row>
    <row r="153" spans="1:6" hidden="1">
      <c r="A153" s="1">
        <v>45729.458333333299</v>
      </c>
      <c r="B153">
        <v>2511</v>
      </c>
      <c r="C153" t="s">
        <v>18</v>
      </c>
      <c r="D153">
        <v>40</v>
      </c>
      <c r="E153" t="s">
        <v>257</v>
      </c>
      <c r="F153" t="s">
        <v>809</v>
      </c>
    </row>
    <row r="154" spans="1:6" hidden="1">
      <c r="A154" s="1">
        <v>45729.458333333299</v>
      </c>
      <c r="B154">
        <v>2511</v>
      </c>
      <c r="C154" t="s">
        <v>20</v>
      </c>
      <c r="D154">
        <v>110</v>
      </c>
      <c r="E154" t="s">
        <v>257</v>
      </c>
      <c r="F154" t="s">
        <v>810</v>
      </c>
    </row>
    <row r="155" spans="1:6" hidden="1">
      <c r="A155" s="1">
        <v>45729.458333333299</v>
      </c>
      <c r="B155">
        <v>2511</v>
      </c>
      <c r="C155" t="s">
        <v>22</v>
      </c>
      <c r="D155">
        <v>190</v>
      </c>
      <c r="E155" t="s">
        <v>257</v>
      </c>
      <c r="F155" t="s">
        <v>811</v>
      </c>
    </row>
    <row r="156" spans="1:6" hidden="1">
      <c r="A156" s="1">
        <v>45729.458333333299</v>
      </c>
      <c r="B156">
        <v>2511</v>
      </c>
      <c r="C156" t="s">
        <v>24</v>
      </c>
      <c r="D156">
        <v>100</v>
      </c>
      <c r="E156" t="s">
        <v>257</v>
      </c>
      <c r="F156" t="s">
        <v>812</v>
      </c>
    </row>
    <row r="157" spans="1:6" hidden="1">
      <c r="A157" s="1">
        <v>45729.458333333299</v>
      </c>
      <c r="B157">
        <v>2511</v>
      </c>
      <c r="C157" t="s">
        <v>26</v>
      </c>
      <c r="D157">
        <v>120</v>
      </c>
      <c r="E157" t="s">
        <v>257</v>
      </c>
      <c r="F157" t="s">
        <v>813</v>
      </c>
    </row>
    <row r="158" spans="1:6" hidden="1">
      <c r="A158" s="1">
        <v>45729.458333333299</v>
      </c>
      <c r="B158">
        <v>2511</v>
      </c>
      <c r="C158" t="s">
        <v>28</v>
      </c>
      <c r="D158">
        <v>40</v>
      </c>
      <c r="E158" t="s">
        <v>257</v>
      </c>
      <c r="F158" t="s">
        <v>814</v>
      </c>
    </row>
    <row r="159" spans="1:6" hidden="1">
      <c r="A159" s="1">
        <v>45729.458333333299</v>
      </c>
      <c r="B159">
        <v>2511</v>
      </c>
      <c r="C159" t="s">
        <v>30</v>
      </c>
      <c r="D159">
        <v>45</v>
      </c>
      <c r="E159" t="s">
        <v>257</v>
      </c>
      <c r="F159" t="s">
        <v>815</v>
      </c>
    </row>
    <row r="160" spans="1:6" hidden="1">
      <c r="A160" s="1">
        <v>45729.458333333299</v>
      </c>
      <c r="B160">
        <v>2511</v>
      </c>
      <c r="C160" t="s">
        <v>32</v>
      </c>
      <c r="D160">
        <v>27</v>
      </c>
      <c r="E160" t="s">
        <v>257</v>
      </c>
      <c r="F160" t="s">
        <v>816</v>
      </c>
    </row>
    <row r="161" spans="1:6" hidden="1">
      <c r="A161" s="1">
        <v>45729.458333333299</v>
      </c>
      <c r="B161">
        <v>2511</v>
      </c>
      <c r="C161" t="s">
        <v>34</v>
      </c>
      <c r="D161">
        <v>30</v>
      </c>
      <c r="E161" t="s">
        <v>257</v>
      </c>
      <c r="F161" t="s">
        <v>817</v>
      </c>
    </row>
    <row r="162" spans="1:6" hidden="1">
      <c r="A162" s="1">
        <v>45729.458333333299</v>
      </c>
      <c r="B162">
        <v>2511</v>
      </c>
      <c r="C162" t="s">
        <v>36</v>
      </c>
      <c r="D162">
        <v>95</v>
      </c>
      <c r="E162" t="s">
        <v>257</v>
      </c>
      <c r="F162" t="s">
        <v>818</v>
      </c>
    </row>
    <row r="163" spans="1:6" hidden="1">
      <c r="A163" s="1">
        <v>45729.458333333299</v>
      </c>
      <c r="B163">
        <v>2511</v>
      </c>
      <c r="C163" t="s">
        <v>38</v>
      </c>
      <c r="D163">
        <v>85</v>
      </c>
      <c r="E163" t="s">
        <v>257</v>
      </c>
      <c r="F163" t="s">
        <v>819</v>
      </c>
    </row>
    <row r="164" spans="1:6" hidden="1">
      <c r="A164" s="1">
        <v>45729.458333333299</v>
      </c>
      <c r="B164">
        <v>2511</v>
      </c>
      <c r="C164" t="s">
        <v>40</v>
      </c>
      <c r="D164">
        <v>60</v>
      </c>
      <c r="E164" t="s">
        <v>257</v>
      </c>
      <c r="F164" t="s">
        <v>820</v>
      </c>
    </row>
    <row r="165" spans="1:6" hidden="1">
      <c r="A165" s="1">
        <v>45729.458333333299</v>
      </c>
      <c r="B165">
        <v>2511</v>
      </c>
      <c r="C165" t="s">
        <v>42</v>
      </c>
      <c r="D165">
        <v>200</v>
      </c>
      <c r="E165" t="s">
        <v>257</v>
      </c>
      <c r="F165" t="s">
        <v>821</v>
      </c>
    </row>
    <row r="166" spans="1:6" hidden="1">
      <c r="A166" s="1">
        <v>45729.458333333299</v>
      </c>
      <c r="B166">
        <v>2511</v>
      </c>
      <c r="C166" t="s">
        <v>44</v>
      </c>
      <c r="D166">
        <v>100</v>
      </c>
      <c r="E166" t="s">
        <v>257</v>
      </c>
      <c r="F166" t="s">
        <v>822</v>
      </c>
    </row>
    <row r="167" spans="1:6" hidden="1">
      <c r="A167" s="1">
        <v>45729.458333333299</v>
      </c>
      <c r="B167">
        <v>2511</v>
      </c>
      <c r="C167" t="s">
        <v>6</v>
      </c>
      <c r="D167">
        <v>30</v>
      </c>
      <c r="E167" t="s">
        <v>257</v>
      </c>
      <c r="F167" t="s">
        <v>823</v>
      </c>
    </row>
    <row r="168" spans="1:6" hidden="1">
      <c r="A168" s="1">
        <v>45729.458333333299</v>
      </c>
      <c r="B168">
        <v>2511</v>
      </c>
      <c r="C168" t="s">
        <v>8</v>
      </c>
      <c r="D168">
        <v>160</v>
      </c>
      <c r="E168" t="s">
        <v>257</v>
      </c>
      <c r="F168" t="s">
        <v>824</v>
      </c>
    </row>
    <row r="169" spans="1:6" hidden="1">
      <c r="A169" s="1">
        <v>45729.458333333299</v>
      </c>
      <c r="B169">
        <v>2511</v>
      </c>
      <c r="C169" t="s">
        <v>10</v>
      </c>
      <c r="D169">
        <v>190</v>
      </c>
      <c r="E169" t="s">
        <v>257</v>
      </c>
      <c r="F169" t="s">
        <v>825</v>
      </c>
    </row>
    <row r="170" spans="1:6" hidden="1">
      <c r="A170" s="1">
        <v>45729.458333333299</v>
      </c>
      <c r="B170">
        <v>2511</v>
      </c>
      <c r="C170" t="s">
        <v>12</v>
      </c>
      <c r="D170">
        <v>250</v>
      </c>
      <c r="E170" t="s">
        <v>257</v>
      </c>
      <c r="F170" t="s">
        <v>826</v>
      </c>
    </row>
    <row r="171" spans="1:6" hidden="1">
      <c r="A171" s="1">
        <v>45729.458333333299</v>
      </c>
      <c r="B171">
        <v>2511</v>
      </c>
      <c r="C171" t="s">
        <v>14</v>
      </c>
      <c r="D171">
        <v>130</v>
      </c>
      <c r="E171" t="s">
        <v>257</v>
      </c>
      <c r="F171" t="s">
        <v>827</v>
      </c>
    </row>
    <row r="172" spans="1:6" hidden="1">
      <c r="A172" s="1">
        <v>45729.458333333299</v>
      </c>
      <c r="B172">
        <v>2511</v>
      </c>
      <c r="C172" t="s">
        <v>46</v>
      </c>
      <c r="D172">
        <v>40</v>
      </c>
      <c r="E172" t="s">
        <v>257</v>
      </c>
      <c r="F172" t="s">
        <v>828</v>
      </c>
    </row>
    <row r="173" spans="1:6" hidden="1">
      <c r="A173" s="1">
        <v>45729.458333333299</v>
      </c>
      <c r="B173">
        <v>2511</v>
      </c>
      <c r="C173" t="s">
        <v>48</v>
      </c>
      <c r="D173">
        <v>135</v>
      </c>
      <c r="E173" t="s">
        <v>257</v>
      </c>
      <c r="F173" t="s">
        <v>829</v>
      </c>
    </row>
    <row r="174" spans="1:6" hidden="1">
      <c r="A174" s="1">
        <v>45729.458333333299</v>
      </c>
      <c r="B174">
        <v>2511</v>
      </c>
      <c r="C174" t="s">
        <v>50</v>
      </c>
      <c r="D174">
        <v>164</v>
      </c>
      <c r="E174" t="s">
        <v>257</v>
      </c>
      <c r="F174" t="s">
        <v>830</v>
      </c>
    </row>
    <row r="175" spans="1:6" hidden="1">
      <c r="A175" s="1">
        <v>45729.458333333299</v>
      </c>
      <c r="B175">
        <v>2511</v>
      </c>
      <c r="C175" t="s">
        <v>52</v>
      </c>
      <c r="D175">
        <v>332</v>
      </c>
      <c r="E175" t="s">
        <v>257</v>
      </c>
      <c r="F175" t="s">
        <v>831</v>
      </c>
    </row>
    <row r="176" spans="1:6" hidden="1">
      <c r="A176" s="1">
        <v>45729.458333333299</v>
      </c>
      <c r="B176">
        <v>2511</v>
      </c>
      <c r="C176" t="s">
        <v>54</v>
      </c>
      <c r="D176">
        <v>86</v>
      </c>
      <c r="E176" t="s">
        <v>257</v>
      </c>
      <c r="F176" t="s">
        <v>832</v>
      </c>
    </row>
    <row r="177" spans="1:6" hidden="1">
      <c r="A177" s="1">
        <v>45729.458333333299</v>
      </c>
      <c r="B177">
        <v>2511</v>
      </c>
      <c r="C177" t="s">
        <v>56</v>
      </c>
      <c r="D177">
        <v>150</v>
      </c>
      <c r="E177" t="s">
        <v>257</v>
      </c>
      <c r="F177" t="s">
        <v>833</v>
      </c>
    </row>
    <row r="178" spans="1:6" hidden="1">
      <c r="A178" s="1">
        <v>45729.458333333299</v>
      </c>
      <c r="B178">
        <v>2511</v>
      </c>
      <c r="C178" t="s">
        <v>58</v>
      </c>
      <c r="D178">
        <v>80</v>
      </c>
      <c r="E178" t="s">
        <v>257</v>
      </c>
      <c r="F178" t="s">
        <v>834</v>
      </c>
    </row>
    <row r="179" spans="1:6" hidden="1">
      <c r="A179" s="1">
        <v>45729.458333333299</v>
      </c>
      <c r="B179">
        <v>2511</v>
      </c>
      <c r="C179" t="s">
        <v>60</v>
      </c>
      <c r="D179">
        <v>50</v>
      </c>
      <c r="E179" t="s">
        <v>257</v>
      </c>
      <c r="F179" t="s">
        <v>835</v>
      </c>
    </row>
    <row r="180" spans="1:6" hidden="1">
      <c r="A180" s="1">
        <v>45729.458333333299</v>
      </c>
      <c r="B180">
        <v>2511</v>
      </c>
      <c r="C180" t="s">
        <v>62</v>
      </c>
      <c r="D180">
        <v>65</v>
      </c>
      <c r="E180" t="s">
        <v>257</v>
      </c>
      <c r="F180" t="s">
        <v>836</v>
      </c>
    </row>
    <row r="181" spans="1:6" hidden="1">
      <c r="A181" s="1">
        <v>45729.458333333299</v>
      </c>
      <c r="B181">
        <v>2511</v>
      </c>
      <c r="C181" t="s">
        <v>64</v>
      </c>
      <c r="D181">
        <v>40</v>
      </c>
      <c r="E181" t="s">
        <v>257</v>
      </c>
      <c r="F181" t="s">
        <v>837</v>
      </c>
    </row>
    <row r="182" spans="1:6" hidden="1">
      <c r="A182" s="1">
        <v>45729.458333333299</v>
      </c>
      <c r="B182">
        <v>2511</v>
      </c>
      <c r="C182" t="s">
        <v>66</v>
      </c>
      <c r="D182">
        <v>50</v>
      </c>
      <c r="E182" t="s">
        <v>257</v>
      </c>
      <c r="F182" t="s">
        <v>838</v>
      </c>
    </row>
    <row r="183" spans="1:6" hidden="1">
      <c r="A183" s="1">
        <v>45729.458333333299</v>
      </c>
      <c r="B183">
        <v>2511</v>
      </c>
      <c r="C183" t="s">
        <v>68</v>
      </c>
      <c r="D183">
        <v>110</v>
      </c>
      <c r="E183" t="s">
        <v>257</v>
      </c>
      <c r="F183" t="s">
        <v>839</v>
      </c>
    </row>
    <row r="184" spans="1:6" hidden="1">
      <c r="A184" s="1">
        <v>45729.458333333299</v>
      </c>
      <c r="B184">
        <v>2511</v>
      </c>
      <c r="C184" t="s">
        <v>70</v>
      </c>
      <c r="D184">
        <v>140</v>
      </c>
      <c r="E184" t="s">
        <v>257</v>
      </c>
      <c r="F184" t="s">
        <v>840</v>
      </c>
    </row>
    <row r="185" spans="1:6" hidden="1">
      <c r="A185" s="1">
        <v>45729.458333333299</v>
      </c>
      <c r="B185">
        <v>2511</v>
      </c>
      <c r="C185" t="s">
        <v>72</v>
      </c>
      <c r="D185">
        <v>30</v>
      </c>
      <c r="E185" t="s">
        <v>257</v>
      </c>
      <c r="F185" t="s">
        <v>841</v>
      </c>
    </row>
    <row r="186" spans="1:6" hidden="1">
      <c r="A186" s="1">
        <v>45729.458333333299</v>
      </c>
      <c r="B186">
        <v>2511</v>
      </c>
      <c r="C186" t="s">
        <v>74</v>
      </c>
      <c r="D186">
        <v>145</v>
      </c>
      <c r="E186" t="s">
        <v>257</v>
      </c>
      <c r="F186" t="s">
        <v>842</v>
      </c>
    </row>
    <row r="187" spans="1:6" hidden="1">
      <c r="A187" s="1">
        <v>45729.458333333299</v>
      </c>
      <c r="B187">
        <v>2511</v>
      </c>
      <c r="C187" t="s">
        <v>76</v>
      </c>
      <c r="D187">
        <v>30</v>
      </c>
      <c r="E187" t="s">
        <v>257</v>
      </c>
      <c r="F187" t="s">
        <v>843</v>
      </c>
    </row>
    <row r="188" spans="1:6" hidden="1">
      <c r="A188" s="1">
        <v>45729.458333333299</v>
      </c>
      <c r="B188">
        <v>2511</v>
      </c>
      <c r="C188" t="s">
        <v>78</v>
      </c>
      <c r="D188">
        <v>20</v>
      </c>
      <c r="E188" t="s">
        <v>257</v>
      </c>
      <c r="F188" t="s">
        <v>844</v>
      </c>
    </row>
    <row r="189" spans="1:6" hidden="1">
      <c r="A189" s="1">
        <v>45729.458333333299</v>
      </c>
      <c r="B189">
        <v>2511</v>
      </c>
      <c r="C189" t="s">
        <v>80</v>
      </c>
      <c r="D189">
        <v>40</v>
      </c>
      <c r="E189" t="s">
        <v>257</v>
      </c>
      <c r="F189" t="s">
        <v>845</v>
      </c>
    </row>
    <row r="190" spans="1:6" hidden="1">
      <c r="A190" s="1">
        <v>45729.458333333299</v>
      </c>
      <c r="B190">
        <v>2511</v>
      </c>
      <c r="C190" t="s">
        <v>82</v>
      </c>
      <c r="D190">
        <v>20</v>
      </c>
      <c r="E190" t="s">
        <v>257</v>
      </c>
      <c r="F190" t="s">
        <v>846</v>
      </c>
    </row>
    <row r="191" spans="1:6" hidden="1">
      <c r="A191" s="1">
        <v>45729.458333333299</v>
      </c>
      <c r="B191">
        <v>2511</v>
      </c>
      <c r="C191" t="s">
        <v>84</v>
      </c>
      <c r="D191">
        <v>30</v>
      </c>
      <c r="E191" t="s">
        <v>257</v>
      </c>
      <c r="F191" t="s">
        <v>847</v>
      </c>
    </row>
    <row r="192" spans="1:6" hidden="1">
      <c r="A192" s="1">
        <v>45729.458333333299</v>
      </c>
      <c r="B192">
        <v>2511</v>
      </c>
      <c r="C192" t="s">
        <v>86</v>
      </c>
      <c r="D192">
        <v>200</v>
      </c>
      <c r="E192" t="s">
        <v>257</v>
      </c>
      <c r="F192" t="s">
        <v>848</v>
      </c>
    </row>
    <row r="193" spans="1:6" hidden="1">
      <c r="A193" s="1">
        <v>45729.458333333299</v>
      </c>
      <c r="B193">
        <v>2511</v>
      </c>
      <c r="C193" t="s">
        <v>88</v>
      </c>
      <c r="D193">
        <v>160</v>
      </c>
      <c r="E193" t="s">
        <v>257</v>
      </c>
      <c r="F193" t="s">
        <v>849</v>
      </c>
    </row>
    <row r="194" spans="1:6" hidden="1">
      <c r="A194" s="1">
        <v>45729.458333333299</v>
      </c>
      <c r="B194">
        <v>2511</v>
      </c>
      <c r="C194" t="s">
        <v>90</v>
      </c>
      <c r="D194">
        <v>40</v>
      </c>
      <c r="E194" t="s">
        <v>257</v>
      </c>
      <c r="F194" t="s">
        <v>850</v>
      </c>
    </row>
    <row r="195" spans="1:6" hidden="1">
      <c r="A195" s="1">
        <v>45729.458333333299</v>
      </c>
      <c r="B195">
        <v>2511</v>
      </c>
      <c r="C195" t="s">
        <v>92</v>
      </c>
      <c r="D195">
        <v>100</v>
      </c>
      <c r="E195" t="s">
        <v>257</v>
      </c>
      <c r="F195" t="s">
        <v>851</v>
      </c>
    </row>
    <row r="196" spans="1:6" hidden="1">
      <c r="A196" s="1">
        <v>45729.458333333299</v>
      </c>
      <c r="B196">
        <v>2511</v>
      </c>
      <c r="C196" t="s">
        <v>94</v>
      </c>
      <c r="D196">
        <v>25</v>
      </c>
      <c r="E196" t="s">
        <v>257</v>
      </c>
      <c r="F196" t="s">
        <v>852</v>
      </c>
    </row>
    <row r="197" spans="1:6" hidden="1">
      <c r="A197" s="1">
        <v>45729.458333333299</v>
      </c>
      <c r="B197">
        <v>2511</v>
      </c>
      <c r="C197" t="s">
        <v>96</v>
      </c>
      <c r="D197">
        <v>90</v>
      </c>
      <c r="E197" t="s">
        <v>257</v>
      </c>
      <c r="F197" t="s">
        <v>853</v>
      </c>
    </row>
    <row r="198" spans="1:6" hidden="1">
      <c r="A198" s="1">
        <v>45729.458333333299</v>
      </c>
      <c r="B198">
        <v>2511</v>
      </c>
      <c r="C198" t="s">
        <v>98</v>
      </c>
      <c r="D198">
        <v>100</v>
      </c>
      <c r="E198" t="s">
        <v>257</v>
      </c>
      <c r="F198" t="s">
        <v>854</v>
      </c>
    </row>
    <row r="199" spans="1:6" hidden="1">
      <c r="A199" s="1">
        <v>45729.458333333299</v>
      </c>
      <c r="B199">
        <v>2511</v>
      </c>
      <c r="C199" t="s">
        <v>100</v>
      </c>
      <c r="D199">
        <v>20</v>
      </c>
      <c r="E199" t="s">
        <v>257</v>
      </c>
      <c r="F199" t="s">
        <v>855</v>
      </c>
    </row>
    <row r="200" spans="1:6" hidden="1">
      <c r="A200" s="1">
        <v>45729.458333333299</v>
      </c>
      <c r="B200">
        <v>2511</v>
      </c>
      <c r="C200" t="s">
        <v>102</v>
      </c>
      <c r="D200">
        <v>50</v>
      </c>
      <c r="E200" t="s">
        <v>257</v>
      </c>
      <c r="F200" t="s">
        <v>856</v>
      </c>
    </row>
    <row r="201" spans="1:6" hidden="1">
      <c r="A201" s="1">
        <v>45729.458333333299</v>
      </c>
      <c r="B201">
        <v>2511</v>
      </c>
      <c r="C201" t="s">
        <v>104</v>
      </c>
      <c r="D201">
        <v>100</v>
      </c>
      <c r="E201" t="s">
        <v>257</v>
      </c>
      <c r="F201" t="s">
        <v>857</v>
      </c>
    </row>
    <row r="202" spans="1:6" hidden="1">
      <c r="A202" s="1">
        <v>45736.458333333299</v>
      </c>
      <c r="B202">
        <v>2512</v>
      </c>
      <c r="C202" t="s">
        <v>6</v>
      </c>
      <c r="D202">
        <v>70</v>
      </c>
      <c r="E202" t="s">
        <v>257</v>
      </c>
      <c r="F202" t="s">
        <v>858</v>
      </c>
    </row>
    <row r="203" spans="1:6" hidden="1">
      <c r="A203" s="1">
        <v>45736.458333333299</v>
      </c>
      <c r="B203">
        <v>2512</v>
      </c>
      <c r="C203" t="s">
        <v>8</v>
      </c>
      <c r="D203">
        <v>160</v>
      </c>
      <c r="E203" t="s">
        <v>257</v>
      </c>
      <c r="F203" t="s">
        <v>859</v>
      </c>
    </row>
    <row r="204" spans="1:6" hidden="1">
      <c r="A204" s="1">
        <v>45736.458333333299</v>
      </c>
      <c r="B204">
        <v>2512</v>
      </c>
      <c r="C204" t="s">
        <v>10</v>
      </c>
      <c r="D204">
        <v>220</v>
      </c>
      <c r="E204" t="s">
        <v>257</v>
      </c>
      <c r="F204" t="s">
        <v>860</v>
      </c>
    </row>
    <row r="205" spans="1:6" hidden="1">
      <c r="A205" s="1">
        <v>45736.458333333299</v>
      </c>
      <c r="B205">
        <v>2512</v>
      </c>
      <c r="C205" t="s">
        <v>12</v>
      </c>
      <c r="D205">
        <v>400</v>
      </c>
      <c r="E205" t="s">
        <v>257</v>
      </c>
      <c r="F205" s="5" t="s">
        <v>861</v>
      </c>
    </row>
    <row r="206" spans="1:6" hidden="1">
      <c r="A206" s="1">
        <v>45736.458333333299</v>
      </c>
      <c r="B206">
        <v>2512</v>
      </c>
      <c r="C206" t="s">
        <v>14</v>
      </c>
      <c r="D206">
        <v>160</v>
      </c>
      <c r="E206" t="s">
        <v>257</v>
      </c>
      <c r="F206" s="5" t="s">
        <v>862</v>
      </c>
    </row>
    <row r="207" spans="1:6" hidden="1">
      <c r="A207" s="1">
        <v>45736.458333333299</v>
      </c>
      <c r="B207">
        <v>2512</v>
      </c>
      <c r="C207" t="s">
        <v>56</v>
      </c>
      <c r="D207">
        <v>80</v>
      </c>
      <c r="E207" t="s">
        <v>257</v>
      </c>
      <c r="F207" s="5" t="s">
        <v>863</v>
      </c>
    </row>
    <row r="208" spans="1:6" hidden="1">
      <c r="A208" s="1">
        <v>45736.458333333299</v>
      </c>
      <c r="B208">
        <v>2512</v>
      </c>
      <c r="C208" t="s">
        <v>58</v>
      </c>
      <c r="D208">
        <v>160</v>
      </c>
      <c r="E208" t="s">
        <v>257</v>
      </c>
      <c r="F208" s="5" t="s">
        <v>864</v>
      </c>
    </row>
    <row r="209" spans="1:10" hidden="1">
      <c r="A209" s="1">
        <v>45736.458333333299</v>
      </c>
      <c r="B209">
        <v>2512</v>
      </c>
      <c r="C209" t="s">
        <v>60</v>
      </c>
      <c r="D209">
        <v>50</v>
      </c>
      <c r="E209" t="s">
        <v>257</v>
      </c>
      <c r="F209" s="5" t="s">
        <v>865</v>
      </c>
    </row>
    <row r="210" spans="1:10" hidden="1">
      <c r="A210" s="1">
        <v>45736.458333333299</v>
      </c>
      <c r="B210">
        <v>2512</v>
      </c>
      <c r="C210" t="s">
        <v>62</v>
      </c>
      <c r="D210">
        <v>48</v>
      </c>
      <c r="E210" t="s">
        <v>257</v>
      </c>
      <c r="F210" s="5" t="s">
        <v>866</v>
      </c>
    </row>
    <row r="211" spans="1:10" hidden="1">
      <c r="A211" s="1">
        <v>45736.458333333299</v>
      </c>
      <c r="B211">
        <v>2512</v>
      </c>
      <c r="C211" t="s">
        <v>64</v>
      </c>
      <c r="D211">
        <v>30</v>
      </c>
      <c r="E211" t="s">
        <v>257</v>
      </c>
      <c r="F211" s="5" t="s">
        <v>867</v>
      </c>
      <c r="J211" t="s">
        <v>278</v>
      </c>
    </row>
    <row r="212" spans="1:10" hidden="1">
      <c r="A212" s="1">
        <v>45736.458333333299</v>
      </c>
      <c r="B212">
        <v>2512</v>
      </c>
      <c r="C212" t="s">
        <v>16</v>
      </c>
      <c r="D212">
        <v>81</v>
      </c>
      <c r="E212" t="s">
        <v>257</v>
      </c>
      <c r="F212" s="5" t="s">
        <v>868</v>
      </c>
    </row>
    <row r="213" spans="1:10" hidden="1">
      <c r="A213" s="1">
        <v>45736.458333333299</v>
      </c>
      <c r="B213">
        <v>2512</v>
      </c>
      <c r="C213" t="s">
        <v>18</v>
      </c>
      <c r="D213">
        <v>170</v>
      </c>
      <c r="E213" t="s">
        <v>257</v>
      </c>
      <c r="F213" s="5" t="s">
        <v>869</v>
      </c>
    </row>
    <row r="214" spans="1:10" hidden="1">
      <c r="A214" s="1">
        <v>45736.458333333299</v>
      </c>
      <c r="B214">
        <v>2512</v>
      </c>
      <c r="C214" t="s">
        <v>20</v>
      </c>
      <c r="D214">
        <v>190</v>
      </c>
      <c r="E214" t="s">
        <v>257</v>
      </c>
      <c r="F214" s="5" t="s">
        <v>870</v>
      </c>
    </row>
    <row r="215" spans="1:10" hidden="1">
      <c r="A215" s="1">
        <v>45736.458333333299</v>
      </c>
      <c r="B215">
        <v>2512</v>
      </c>
      <c r="C215" t="s">
        <v>22</v>
      </c>
      <c r="D215">
        <v>240</v>
      </c>
      <c r="E215" t="s">
        <v>257</v>
      </c>
      <c r="F215" s="5" t="s">
        <v>871</v>
      </c>
    </row>
    <row r="216" spans="1:10" hidden="1">
      <c r="A216" s="1">
        <v>45736.458333333299</v>
      </c>
      <c r="B216">
        <v>2512</v>
      </c>
      <c r="C216" t="s">
        <v>24</v>
      </c>
      <c r="D216">
        <v>110</v>
      </c>
      <c r="E216" t="s">
        <v>257</v>
      </c>
      <c r="F216" s="5" t="s">
        <v>872</v>
      </c>
    </row>
    <row r="217" spans="1:10" hidden="1">
      <c r="A217" s="1">
        <v>45736.458333333299</v>
      </c>
      <c r="B217">
        <v>2512</v>
      </c>
      <c r="C217" t="s">
        <v>66</v>
      </c>
      <c r="D217">
        <v>120</v>
      </c>
      <c r="E217" t="s">
        <v>257</v>
      </c>
      <c r="F217" s="5" t="s">
        <v>873</v>
      </c>
      <c r="J217" t="s">
        <v>278</v>
      </c>
    </row>
    <row r="218" spans="1:10" hidden="1">
      <c r="A218" s="1">
        <v>45736.458333333299</v>
      </c>
      <c r="B218">
        <v>2512</v>
      </c>
      <c r="C218" t="s">
        <v>68</v>
      </c>
      <c r="D218">
        <v>80</v>
      </c>
      <c r="E218" t="s">
        <v>257</v>
      </c>
      <c r="F218" s="5" t="s">
        <v>874</v>
      </c>
      <c r="J218" t="s">
        <v>278</v>
      </c>
    </row>
    <row r="219" spans="1:10" hidden="1">
      <c r="A219" s="1">
        <v>45736.458333333299</v>
      </c>
      <c r="B219">
        <v>2512</v>
      </c>
      <c r="C219" t="s">
        <v>70</v>
      </c>
      <c r="D219">
        <v>70</v>
      </c>
      <c r="E219" t="s">
        <v>257</v>
      </c>
      <c r="F219" s="5" t="s">
        <v>875</v>
      </c>
      <c r="J219" t="s">
        <v>278</v>
      </c>
    </row>
    <row r="220" spans="1:10" hidden="1">
      <c r="A220" s="1">
        <v>45736.458333333299</v>
      </c>
      <c r="B220">
        <v>2512</v>
      </c>
      <c r="C220" t="s">
        <v>72</v>
      </c>
      <c r="D220">
        <v>50</v>
      </c>
      <c r="E220" t="s">
        <v>257</v>
      </c>
      <c r="F220" s="5" t="s">
        <v>876</v>
      </c>
    </row>
    <row r="221" spans="1:10" hidden="1">
      <c r="A221" s="1">
        <v>45736.458333333299</v>
      </c>
      <c r="B221">
        <v>2512</v>
      </c>
      <c r="C221" t="s">
        <v>74</v>
      </c>
      <c r="D221">
        <v>110</v>
      </c>
      <c r="E221" t="s">
        <v>257</v>
      </c>
      <c r="F221" s="5" t="s">
        <v>877</v>
      </c>
      <c r="J221" t="s">
        <v>278</v>
      </c>
    </row>
    <row r="222" spans="1:10" hidden="1">
      <c r="A222" s="1">
        <v>45736.458333333299</v>
      </c>
      <c r="B222">
        <v>2512</v>
      </c>
      <c r="C222" t="s">
        <v>26</v>
      </c>
      <c r="D222">
        <v>130</v>
      </c>
      <c r="E222" t="s">
        <v>206</v>
      </c>
      <c r="F222" s="5" t="s">
        <v>878</v>
      </c>
    </row>
    <row r="223" spans="1:10" hidden="1">
      <c r="A223" s="1">
        <v>45736.458333333299</v>
      </c>
      <c r="B223">
        <v>2512</v>
      </c>
      <c r="C223" t="s">
        <v>28</v>
      </c>
      <c r="D223">
        <v>60</v>
      </c>
      <c r="E223" t="s">
        <v>206</v>
      </c>
      <c r="F223" s="5" t="s">
        <v>879</v>
      </c>
    </row>
    <row r="224" spans="1:10" hidden="1">
      <c r="A224" s="1">
        <v>45736.458333333299</v>
      </c>
      <c r="B224">
        <v>2512</v>
      </c>
      <c r="C224" t="s">
        <v>30</v>
      </c>
      <c r="D224">
        <v>70</v>
      </c>
      <c r="E224" t="s">
        <v>206</v>
      </c>
      <c r="F224" s="5" t="s">
        <v>880</v>
      </c>
    </row>
    <row r="225" spans="1:10" hidden="1">
      <c r="A225" s="1">
        <v>45736.458333333299</v>
      </c>
      <c r="B225">
        <v>2512</v>
      </c>
      <c r="C225" t="s">
        <v>32</v>
      </c>
      <c r="D225">
        <v>57</v>
      </c>
      <c r="E225" t="s">
        <v>206</v>
      </c>
      <c r="F225" s="5" t="s">
        <v>881</v>
      </c>
    </row>
    <row r="226" spans="1:10" hidden="1">
      <c r="A226" s="1">
        <v>45736.458333333299</v>
      </c>
      <c r="B226">
        <v>2512</v>
      </c>
      <c r="C226" t="s">
        <v>34</v>
      </c>
      <c r="D226">
        <v>65</v>
      </c>
      <c r="E226" t="s">
        <v>206</v>
      </c>
      <c r="F226" s="5" t="s">
        <v>882</v>
      </c>
    </row>
    <row r="227" spans="1:10" hidden="1">
      <c r="A227" s="1">
        <v>45736.458333333299</v>
      </c>
      <c r="B227">
        <v>2512</v>
      </c>
      <c r="C227" t="s">
        <v>76</v>
      </c>
      <c r="D227">
        <v>45</v>
      </c>
      <c r="E227" t="s">
        <v>206</v>
      </c>
      <c r="F227" s="5" t="s">
        <v>883</v>
      </c>
    </row>
    <row r="228" spans="1:10" hidden="1">
      <c r="A228" s="1">
        <v>45736.458333333299</v>
      </c>
      <c r="B228">
        <v>2512</v>
      </c>
      <c r="C228" t="s">
        <v>78</v>
      </c>
      <c r="D228">
        <v>25</v>
      </c>
      <c r="E228" t="s">
        <v>206</v>
      </c>
      <c r="F228" s="5" t="s">
        <v>884</v>
      </c>
    </row>
    <row r="229" spans="1:10" hidden="1">
      <c r="A229" s="1">
        <v>45736.458333333299</v>
      </c>
      <c r="B229">
        <v>2512</v>
      </c>
      <c r="C229" t="s">
        <v>80</v>
      </c>
      <c r="D229">
        <v>100</v>
      </c>
      <c r="E229" t="s">
        <v>206</v>
      </c>
      <c r="F229" s="5" t="s">
        <v>885</v>
      </c>
    </row>
    <row r="230" spans="1:10" hidden="1">
      <c r="A230" s="1">
        <v>45736.458333333299</v>
      </c>
      <c r="B230">
        <v>2512</v>
      </c>
      <c r="C230" t="s">
        <v>82</v>
      </c>
      <c r="D230">
        <v>30</v>
      </c>
      <c r="E230" t="s">
        <v>206</v>
      </c>
      <c r="F230" s="5" t="s">
        <v>886</v>
      </c>
    </row>
    <row r="231" spans="1:10" hidden="1">
      <c r="A231" s="1">
        <v>45736.458333333299</v>
      </c>
      <c r="B231">
        <v>2512</v>
      </c>
      <c r="C231" t="s">
        <v>84</v>
      </c>
      <c r="D231">
        <v>70</v>
      </c>
      <c r="E231" t="s">
        <v>206</v>
      </c>
      <c r="F231" s="5" t="s">
        <v>887</v>
      </c>
    </row>
    <row r="232" spans="1:10" hidden="1">
      <c r="A232" s="1">
        <v>45736.458333333299</v>
      </c>
      <c r="B232">
        <v>2512</v>
      </c>
      <c r="C232" t="s">
        <v>36</v>
      </c>
      <c r="D232">
        <v>170</v>
      </c>
      <c r="E232" t="s">
        <v>206</v>
      </c>
      <c r="F232" s="5" t="s">
        <v>888</v>
      </c>
    </row>
    <row r="233" spans="1:10" hidden="1">
      <c r="A233" s="1">
        <v>45736.458333333299</v>
      </c>
      <c r="B233">
        <v>2512</v>
      </c>
      <c r="C233" t="s">
        <v>38</v>
      </c>
      <c r="D233">
        <v>220</v>
      </c>
      <c r="E233" t="s">
        <v>206</v>
      </c>
      <c r="F233" s="5" t="s">
        <v>889</v>
      </c>
    </row>
    <row r="234" spans="1:10" hidden="1">
      <c r="A234" s="1">
        <v>45736.458333333299</v>
      </c>
      <c r="B234">
        <v>2512</v>
      </c>
      <c r="C234" t="s">
        <v>40</v>
      </c>
      <c r="D234">
        <v>160</v>
      </c>
      <c r="E234" t="s">
        <v>206</v>
      </c>
      <c r="F234" s="5" t="s">
        <v>890</v>
      </c>
    </row>
    <row r="235" spans="1:10" hidden="1">
      <c r="A235" s="1">
        <v>45736.458333333299</v>
      </c>
      <c r="B235">
        <v>2512</v>
      </c>
      <c r="C235" t="s">
        <v>42</v>
      </c>
      <c r="D235">
        <v>300</v>
      </c>
      <c r="E235" t="s">
        <v>206</v>
      </c>
      <c r="F235" s="5" t="s">
        <v>891</v>
      </c>
    </row>
    <row r="236" spans="1:10" hidden="1">
      <c r="A236" s="1">
        <v>45736.458333333299</v>
      </c>
      <c r="B236">
        <v>2512</v>
      </c>
      <c r="C236" t="s">
        <v>44</v>
      </c>
      <c r="D236">
        <v>150</v>
      </c>
      <c r="E236" t="s">
        <v>206</v>
      </c>
      <c r="F236" s="5" t="s">
        <v>892</v>
      </c>
    </row>
    <row r="237" spans="1:10" hidden="1">
      <c r="A237" s="1">
        <v>45736.458333333299</v>
      </c>
      <c r="B237">
        <v>2512</v>
      </c>
      <c r="C237" t="s">
        <v>86</v>
      </c>
      <c r="D237">
        <v>120</v>
      </c>
      <c r="E237" t="s">
        <v>206</v>
      </c>
      <c r="F237" s="5" t="s">
        <v>893</v>
      </c>
      <c r="J237" t="s">
        <v>278</v>
      </c>
    </row>
    <row r="238" spans="1:10" hidden="1">
      <c r="A238" s="1">
        <v>45736.458333333299</v>
      </c>
      <c r="B238">
        <v>2512</v>
      </c>
      <c r="C238" t="s">
        <v>88</v>
      </c>
      <c r="D238">
        <v>90</v>
      </c>
      <c r="E238" t="s">
        <v>206</v>
      </c>
      <c r="F238" s="5" t="s">
        <v>894</v>
      </c>
      <c r="J238" t="s">
        <v>278</v>
      </c>
    </row>
    <row r="239" spans="1:10" hidden="1">
      <c r="A239" s="1">
        <v>45736.458333333299</v>
      </c>
      <c r="B239">
        <v>2512</v>
      </c>
      <c r="C239" t="s">
        <v>90</v>
      </c>
      <c r="D239">
        <v>90</v>
      </c>
      <c r="E239" t="s">
        <v>206</v>
      </c>
      <c r="F239" s="5" t="s">
        <v>895</v>
      </c>
      <c r="J239" t="s">
        <v>278</v>
      </c>
    </row>
    <row r="240" spans="1:10" hidden="1">
      <c r="A240" s="1">
        <v>45736.458333333299</v>
      </c>
      <c r="B240">
        <v>2512</v>
      </c>
      <c r="C240" t="s">
        <v>92</v>
      </c>
      <c r="D240">
        <v>50</v>
      </c>
      <c r="E240" t="s">
        <v>206</v>
      </c>
      <c r="F240" s="5" t="s">
        <v>896</v>
      </c>
      <c r="J240" t="s">
        <v>278</v>
      </c>
    </row>
    <row r="241" spans="1:10" hidden="1">
      <c r="A241" s="1">
        <v>45736.458333333299</v>
      </c>
      <c r="B241">
        <v>2512</v>
      </c>
      <c r="C241" t="s">
        <v>94</v>
      </c>
      <c r="D241">
        <v>70</v>
      </c>
      <c r="E241" t="s">
        <v>206</v>
      </c>
      <c r="F241" s="5" t="s">
        <v>897</v>
      </c>
    </row>
    <row r="242" spans="1:10" hidden="1">
      <c r="A242" s="1">
        <v>45736.458333333299</v>
      </c>
      <c r="B242">
        <v>2512</v>
      </c>
      <c r="C242" t="s">
        <v>46</v>
      </c>
      <c r="D242">
        <v>60</v>
      </c>
      <c r="E242" t="s">
        <v>206</v>
      </c>
      <c r="F242" s="5" t="s">
        <v>898</v>
      </c>
    </row>
    <row r="243" spans="1:10" hidden="1">
      <c r="A243" s="1">
        <v>45736.458333333299</v>
      </c>
      <c r="B243">
        <v>2512</v>
      </c>
      <c r="C243" t="s">
        <v>48</v>
      </c>
      <c r="D243">
        <v>160</v>
      </c>
      <c r="E243" t="s">
        <v>206</v>
      </c>
      <c r="F243" s="5" t="s">
        <v>899</v>
      </c>
    </row>
    <row r="244" spans="1:10" hidden="1">
      <c r="A244" s="1">
        <v>45736.458333333299</v>
      </c>
      <c r="B244">
        <v>2512</v>
      </c>
      <c r="C244" t="s">
        <v>50</v>
      </c>
      <c r="D244">
        <v>180</v>
      </c>
      <c r="E244" t="s">
        <v>206</v>
      </c>
      <c r="F244" s="5" t="s">
        <v>900</v>
      </c>
    </row>
    <row r="245" spans="1:10" hidden="1">
      <c r="A245" s="1">
        <v>45736.458333333299</v>
      </c>
      <c r="B245">
        <v>2512</v>
      </c>
      <c r="C245" t="s">
        <v>52</v>
      </c>
      <c r="D245">
        <v>300</v>
      </c>
      <c r="E245" t="s">
        <v>206</v>
      </c>
      <c r="F245" s="5" t="s">
        <v>901</v>
      </c>
    </row>
    <row r="246" spans="1:10" hidden="1">
      <c r="A246" s="1">
        <v>45736.458333333299</v>
      </c>
      <c r="B246">
        <v>2512</v>
      </c>
      <c r="C246" t="s">
        <v>54</v>
      </c>
      <c r="D246">
        <v>95</v>
      </c>
      <c r="E246" t="s">
        <v>206</v>
      </c>
      <c r="F246" s="5" t="s">
        <v>902</v>
      </c>
    </row>
    <row r="247" spans="1:10" hidden="1">
      <c r="A247" s="1">
        <v>45736.458333333299</v>
      </c>
      <c r="B247">
        <v>2512</v>
      </c>
      <c r="C247" t="s">
        <v>96</v>
      </c>
      <c r="D247">
        <v>50</v>
      </c>
      <c r="E247" t="s">
        <v>206</v>
      </c>
      <c r="F247" s="5" t="s">
        <v>903</v>
      </c>
      <c r="J247" t="s">
        <v>278</v>
      </c>
    </row>
    <row r="248" spans="1:10" hidden="1">
      <c r="A248" s="1">
        <v>45736.458333333299</v>
      </c>
      <c r="B248">
        <v>2512</v>
      </c>
      <c r="C248" t="s">
        <v>98</v>
      </c>
      <c r="D248">
        <v>68</v>
      </c>
      <c r="E248" t="s">
        <v>206</v>
      </c>
      <c r="F248" s="5" t="s">
        <v>904</v>
      </c>
      <c r="J248" t="s">
        <v>278</v>
      </c>
    </row>
    <row r="249" spans="1:10" hidden="1">
      <c r="A249" s="1">
        <v>45736.458333333299</v>
      </c>
      <c r="B249">
        <v>2512</v>
      </c>
      <c r="C249" t="s">
        <v>100</v>
      </c>
      <c r="D249">
        <v>40</v>
      </c>
      <c r="E249" t="s">
        <v>206</v>
      </c>
      <c r="F249" s="5" t="s">
        <v>905</v>
      </c>
    </row>
    <row r="250" spans="1:10" hidden="1">
      <c r="A250" s="1">
        <v>45736.458333333299</v>
      </c>
      <c r="B250">
        <v>2512</v>
      </c>
      <c r="C250" t="s">
        <v>102</v>
      </c>
      <c r="D250">
        <v>80</v>
      </c>
      <c r="E250" t="s">
        <v>206</v>
      </c>
      <c r="F250" s="5" t="s">
        <v>906</v>
      </c>
    </row>
    <row r="251" spans="1:10" hidden="1">
      <c r="A251" s="1">
        <v>45736.458333333299</v>
      </c>
      <c r="B251">
        <v>2512</v>
      </c>
      <c r="C251" t="s">
        <v>104</v>
      </c>
      <c r="D251">
        <v>75</v>
      </c>
      <c r="E251" t="s">
        <v>206</v>
      </c>
      <c r="F251" s="5" t="s">
        <v>907</v>
      </c>
      <c r="J251" t="s">
        <v>278</v>
      </c>
    </row>
    <row r="252" spans="1:10" hidden="1">
      <c r="A252" s="1">
        <v>45739.458333333299</v>
      </c>
      <c r="B252">
        <v>2513</v>
      </c>
      <c r="C252" t="s">
        <v>6</v>
      </c>
      <c r="D252">
        <v>80</v>
      </c>
      <c r="E252" t="s">
        <v>206</v>
      </c>
      <c r="F252" s="5" t="s">
        <v>908</v>
      </c>
    </row>
    <row r="253" spans="1:10" hidden="1">
      <c r="A253" s="1">
        <v>45739.458333333299</v>
      </c>
      <c r="B253">
        <v>2513</v>
      </c>
      <c r="C253" t="s">
        <v>8</v>
      </c>
      <c r="D253">
        <v>280</v>
      </c>
      <c r="E253" t="s">
        <v>206</v>
      </c>
      <c r="F253" s="5" t="s">
        <v>909</v>
      </c>
    </row>
    <row r="254" spans="1:10" hidden="1">
      <c r="A254" s="1">
        <v>45739.458333333299</v>
      </c>
      <c r="B254">
        <v>2513</v>
      </c>
      <c r="C254" t="s">
        <v>10</v>
      </c>
      <c r="D254">
        <v>400</v>
      </c>
      <c r="E254" t="s">
        <v>206</v>
      </c>
      <c r="F254" s="5" t="s">
        <v>910</v>
      </c>
    </row>
    <row r="255" spans="1:10" hidden="1">
      <c r="A255" s="1">
        <v>45739.458333333299</v>
      </c>
      <c r="B255">
        <v>2513</v>
      </c>
      <c r="C255" t="s">
        <v>12</v>
      </c>
      <c r="D255">
        <v>400</v>
      </c>
      <c r="E255" t="s">
        <v>206</v>
      </c>
      <c r="F255" s="5" t="s">
        <v>911</v>
      </c>
    </row>
    <row r="256" spans="1:10" hidden="1">
      <c r="A256" s="1">
        <v>45739.458333333299</v>
      </c>
      <c r="B256">
        <v>2513</v>
      </c>
      <c r="C256" t="s">
        <v>14</v>
      </c>
      <c r="D256">
        <v>160</v>
      </c>
      <c r="E256" t="s">
        <v>206</v>
      </c>
      <c r="F256" s="5" t="s">
        <v>912</v>
      </c>
    </row>
    <row r="257" spans="1:6" hidden="1">
      <c r="A257" s="1">
        <v>45739.458333333299</v>
      </c>
      <c r="B257">
        <v>2513</v>
      </c>
      <c r="C257" t="s">
        <v>66</v>
      </c>
      <c r="D257">
        <v>160</v>
      </c>
      <c r="E257" t="s">
        <v>206</v>
      </c>
      <c r="F257" s="5" t="s">
        <v>913</v>
      </c>
    </row>
    <row r="258" spans="1:6" hidden="1">
      <c r="A258" s="1">
        <v>45739.458333333299</v>
      </c>
      <c r="B258">
        <v>2513</v>
      </c>
      <c r="C258" t="s">
        <v>68</v>
      </c>
      <c r="D258">
        <v>250</v>
      </c>
      <c r="E258" t="s">
        <v>206</v>
      </c>
      <c r="F258" s="5" t="s">
        <v>914</v>
      </c>
    </row>
    <row r="259" spans="1:6" hidden="1">
      <c r="A259" s="1">
        <v>45739.458333333299</v>
      </c>
      <c r="B259">
        <v>2513</v>
      </c>
      <c r="C259" t="s">
        <v>70</v>
      </c>
      <c r="D259">
        <v>130</v>
      </c>
      <c r="E259" t="s">
        <v>206</v>
      </c>
      <c r="F259" s="5" t="s">
        <v>915</v>
      </c>
    </row>
    <row r="260" spans="1:6" hidden="1">
      <c r="A260" s="1">
        <v>45739.458333333299</v>
      </c>
      <c r="B260">
        <v>2513</v>
      </c>
      <c r="C260" t="s">
        <v>72</v>
      </c>
      <c r="D260">
        <v>110</v>
      </c>
      <c r="E260" t="s">
        <v>206</v>
      </c>
      <c r="F260" s="5" t="s">
        <v>916</v>
      </c>
    </row>
    <row r="261" spans="1:6" hidden="1">
      <c r="A261" s="1">
        <v>45739.458333333299</v>
      </c>
      <c r="B261">
        <v>2513</v>
      </c>
      <c r="C261" t="s">
        <v>74</v>
      </c>
      <c r="D261">
        <v>350</v>
      </c>
      <c r="E261" t="s">
        <v>206</v>
      </c>
      <c r="F261" s="5" t="s">
        <v>917</v>
      </c>
    </row>
    <row r="262" spans="1:6" hidden="1">
      <c r="A262" s="1">
        <v>45739.458333333299</v>
      </c>
      <c r="B262">
        <v>2513</v>
      </c>
      <c r="C262" t="s">
        <v>16</v>
      </c>
      <c r="D262">
        <v>80</v>
      </c>
      <c r="E262" t="s">
        <v>206</v>
      </c>
      <c r="F262" s="5" t="s">
        <v>918</v>
      </c>
    </row>
    <row r="263" spans="1:6" hidden="1">
      <c r="A263" s="1">
        <v>45739.458333333299</v>
      </c>
      <c r="B263">
        <v>2513</v>
      </c>
      <c r="C263" t="s">
        <v>18</v>
      </c>
      <c r="D263">
        <v>250</v>
      </c>
      <c r="E263" t="s">
        <v>206</v>
      </c>
      <c r="F263" s="5" t="s">
        <v>919</v>
      </c>
    </row>
    <row r="264" spans="1:6" hidden="1">
      <c r="A264" s="1">
        <v>45739.458333333299</v>
      </c>
      <c r="B264">
        <v>2513</v>
      </c>
      <c r="C264" t="s">
        <v>20</v>
      </c>
      <c r="D264">
        <v>300</v>
      </c>
      <c r="E264" t="s">
        <v>206</v>
      </c>
      <c r="F264" s="5" t="s">
        <v>920</v>
      </c>
    </row>
    <row r="265" spans="1:6" hidden="1">
      <c r="A265" s="1">
        <v>45739.458333333299</v>
      </c>
      <c r="B265">
        <v>2513</v>
      </c>
      <c r="C265" t="s">
        <v>22</v>
      </c>
      <c r="D265">
        <v>320</v>
      </c>
      <c r="E265" t="s">
        <v>206</v>
      </c>
      <c r="F265" s="5" t="s">
        <v>921</v>
      </c>
    </row>
    <row r="266" spans="1:6" hidden="1">
      <c r="A266" s="1">
        <v>45739.458333333299</v>
      </c>
      <c r="B266">
        <v>2513</v>
      </c>
      <c r="C266" t="s">
        <v>24</v>
      </c>
      <c r="D266">
        <v>100</v>
      </c>
      <c r="E266" t="s">
        <v>206</v>
      </c>
      <c r="F266" s="5" t="s">
        <v>922</v>
      </c>
    </row>
    <row r="267" spans="1:6" hidden="1">
      <c r="A267" s="1">
        <v>45739.458333333299</v>
      </c>
      <c r="B267">
        <v>2513</v>
      </c>
      <c r="C267" t="s">
        <v>76</v>
      </c>
      <c r="D267">
        <v>110</v>
      </c>
      <c r="E267" t="s">
        <v>206</v>
      </c>
      <c r="F267" s="5" t="s">
        <v>923</v>
      </c>
    </row>
    <row r="268" spans="1:6" hidden="1">
      <c r="A268" s="1">
        <v>45739.458333333299</v>
      </c>
      <c r="B268">
        <v>2513</v>
      </c>
      <c r="C268" t="s">
        <v>78</v>
      </c>
      <c r="D268">
        <v>50</v>
      </c>
      <c r="E268" t="s">
        <v>206</v>
      </c>
      <c r="F268" s="5" t="s">
        <v>924</v>
      </c>
    </row>
    <row r="269" spans="1:6" hidden="1">
      <c r="A269" s="1">
        <v>45739.458333333299</v>
      </c>
      <c r="B269">
        <v>2513</v>
      </c>
      <c r="C269" t="s">
        <v>80</v>
      </c>
      <c r="D269">
        <v>150</v>
      </c>
      <c r="E269" t="s">
        <v>206</v>
      </c>
      <c r="F269" s="5" t="s">
        <v>925</v>
      </c>
    </row>
    <row r="270" spans="1:6" hidden="1">
      <c r="A270" s="1">
        <v>45739.458333333299</v>
      </c>
      <c r="B270">
        <v>2513</v>
      </c>
      <c r="C270" t="s">
        <v>82</v>
      </c>
      <c r="D270">
        <v>40</v>
      </c>
      <c r="E270" t="s">
        <v>206</v>
      </c>
      <c r="F270" s="5" t="s">
        <v>926</v>
      </c>
    </row>
    <row r="271" spans="1:6" hidden="1">
      <c r="A271" s="1">
        <v>45739.458333333299</v>
      </c>
      <c r="B271">
        <v>2513</v>
      </c>
      <c r="C271" t="s">
        <v>84</v>
      </c>
      <c r="D271">
        <v>70</v>
      </c>
      <c r="E271" t="s">
        <v>206</v>
      </c>
      <c r="F271" s="5" t="s">
        <v>927</v>
      </c>
    </row>
    <row r="272" spans="1:6" hidden="1">
      <c r="A272" s="1">
        <v>45739.458333333299</v>
      </c>
      <c r="B272">
        <v>2513</v>
      </c>
      <c r="C272" t="s">
        <v>86</v>
      </c>
      <c r="D272">
        <v>330</v>
      </c>
      <c r="E272" t="s">
        <v>206</v>
      </c>
      <c r="F272" s="5" t="s">
        <v>928</v>
      </c>
    </row>
    <row r="273" spans="1:6" hidden="1">
      <c r="A273" s="1">
        <v>45739.458333333299</v>
      </c>
      <c r="B273">
        <v>2513</v>
      </c>
      <c r="C273" t="s">
        <v>88</v>
      </c>
      <c r="D273">
        <v>280</v>
      </c>
      <c r="E273" t="s">
        <v>206</v>
      </c>
      <c r="F273" s="5" t="s">
        <v>929</v>
      </c>
    </row>
    <row r="274" spans="1:6" hidden="1">
      <c r="A274" s="1">
        <v>45739.458333333299</v>
      </c>
      <c r="B274">
        <v>2513</v>
      </c>
      <c r="C274" t="s">
        <v>90</v>
      </c>
      <c r="D274">
        <v>170</v>
      </c>
      <c r="E274" t="s">
        <v>206</v>
      </c>
      <c r="F274" s="5" t="s">
        <v>930</v>
      </c>
    </row>
    <row r="275" spans="1:6" hidden="1">
      <c r="A275" s="1">
        <v>45739.458333333299</v>
      </c>
      <c r="B275">
        <v>2513</v>
      </c>
      <c r="C275" t="s">
        <v>92</v>
      </c>
      <c r="D275">
        <v>150</v>
      </c>
      <c r="E275" t="s">
        <v>206</v>
      </c>
      <c r="F275" s="5" t="s">
        <v>931</v>
      </c>
    </row>
    <row r="276" spans="1:6" hidden="1">
      <c r="A276" s="1">
        <v>45739.458333333299</v>
      </c>
      <c r="B276">
        <v>2513</v>
      </c>
      <c r="C276" t="s">
        <v>94</v>
      </c>
      <c r="D276">
        <v>70</v>
      </c>
      <c r="E276" t="s">
        <v>206</v>
      </c>
      <c r="F276" s="5" t="s">
        <v>932</v>
      </c>
    </row>
    <row r="277" spans="1:6" hidden="1">
      <c r="A277" s="1">
        <v>45739.458333333299</v>
      </c>
      <c r="B277">
        <v>2513</v>
      </c>
      <c r="C277" t="s">
        <v>26</v>
      </c>
      <c r="D277">
        <v>250</v>
      </c>
      <c r="E277" t="s">
        <v>206</v>
      </c>
      <c r="F277" s="5" t="s">
        <v>933</v>
      </c>
    </row>
    <row r="278" spans="1:6" hidden="1">
      <c r="A278" s="1">
        <v>45739.458333333299</v>
      </c>
      <c r="B278">
        <v>2513</v>
      </c>
      <c r="C278" t="s">
        <v>28</v>
      </c>
      <c r="D278">
        <v>130</v>
      </c>
      <c r="E278" t="s">
        <v>206</v>
      </c>
      <c r="F278" s="5" t="s">
        <v>934</v>
      </c>
    </row>
    <row r="279" spans="1:6" hidden="1">
      <c r="A279" s="1">
        <v>45739.458333333299</v>
      </c>
      <c r="B279">
        <v>2513</v>
      </c>
      <c r="C279" t="s">
        <v>30</v>
      </c>
      <c r="D279">
        <v>120</v>
      </c>
      <c r="E279" t="s">
        <v>206</v>
      </c>
      <c r="F279" s="5" t="s">
        <v>935</v>
      </c>
    </row>
    <row r="280" spans="1:6" hidden="1">
      <c r="A280" s="1">
        <v>45739.458333333299</v>
      </c>
      <c r="B280">
        <v>2513</v>
      </c>
      <c r="C280" t="s">
        <v>32</v>
      </c>
      <c r="D280">
        <v>120</v>
      </c>
      <c r="E280" t="s">
        <v>206</v>
      </c>
      <c r="F280" s="5" t="s">
        <v>936</v>
      </c>
    </row>
    <row r="281" spans="1:6" hidden="1">
      <c r="A281" s="1">
        <v>45739.458333333299</v>
      </c>
      <c r="B281">
        <v>2513</v>
      </c>
      <c r="C281" t="s">
        <v>34</v>
      </c>
      <c r="D281">
        <v>99</v>
      </c>
      <c r="E281" t="s">
        <v>206</v>
      </c>
      <c r="F281" s="5" t="s">
        <v>937</v>
      </c>
    </row>
    <row r="282" spans="1:6" hidden="1">
      <c r="A282" s="1">
        <v>45739.458333333299</v>
      </c>
      <c r="B282">
        <v>2513</v>
      </c>
      <c r="C282" t="s">
        <v>36</v>
      </c>
      <c r="D282">
        <v>170</v>
      </c>
      <c r="E282" t="s">
        <v>206</v>
      </c>
      <c r="F282" s="5" t="s">
        <v>938</v>
      </c>
    </row>
    <row r="283" spans="1:6" hidden="1">
      <c r="A283" s="1">
        <v>45739.458333333299</v>
      </c>
      <c r="B283">
        <v>2513</v>
      </c>
      <c r="C283" t="s">
        <v>38</v>
      </c>
      <c r="D283">
        <v>350</v>
      </c>
      <c r="E283" t="s">
        <v>206</v>
      </c>
      <c r="F283" s="5" t="s">
        <v>939</v>
      </c>
    </row>
    <row r="284" spans="1:6" hidden="1">
      <c r="A284" s="1">
        <v>45739.458333333299</v>
      </c>
      <c r="B284">
        <v>2513</v>
      </c>
      <c r="C284" t="s">
        <v>40</v>
      </c>
      <c r="D284">
        <v>250</v>
      </c>
      <c r="E284" t="s">
        <v>206</v>
      </c>
      <c r="F284" s="5" t="s">
        <v>940</v>
      </c>
    </row>
    <row r="285" spans="1:6" hidden="1">
      <c r="A285" s="1">
        <v>45739.458333333299</v>
      </c>
      <c r="B285">
        <v>2513</v>
      </c>
      <c r="C285" t="s">
        <v>42</v>
      </c>
      <c r="D285">
        <v>440</v>
      </c>
      <c r="E285" t="s">
        <v>206</v>
      </c>
      <c r="F285" s="5" t="s">
        <v>941</v>
      </c>
    </row>
    <row r="286" spans="1:6" hidden="1">
      <c r="A286" s="1">
        <v>45739.458333333299</v>
      </c>
      <c r="B286">
        <v>2513</v>
      </c>
      <c r="C286" t="s">
        <v>44</v>
      </c>
      <c r="D286">
        <v>160</v>
      </c>
      <c r="E286" t="s">
        <v>206</v>
      </c>
      <c r="F286" s="5" t="s">
        <v>942</v>
      </c>
    </row>
    <row r="287" spans="1:6" hidden="1">
      <c r="A287" s="1">
        <v>45739.458333333299</v>
      </c>
      <c r="B287">
        <v>2513</v>
      </c>
      <c r="C287" t="s">
        <v>96</v>
      </c>
      <c r="D287">
        <v>120</v>
      </c>
      <c r="E287" t="s">
        <v>206</v>
      </c>
      <c r="F287" s="5" t="s">
        <v>943</v>
      </c>
    </row>
    <row r="288" spans="1:6" hidden="1">
      <c r="A288" s="1">
        <v>45739.458333333299</v>
      </c>
      <c r="B288">
        <v>2513</v>
      </c>
      <c r="C288" t="s">
        <v>98</v>
      </c>
      <c r="D288">
        <v>75</v>
      </c>
      <c r="E288" t="s">
        <v>206</v>
      </c>
      <c r="F288" s="5" t="s">
        <v>944</v>
      </c>
    </row>
    <row r="289" spans="1:10" hidden="1">
      <c r="A289" s="1">
        <v>45739.458333333299</v>
      </c>
      <c r="B289">
        <v>2513</v>
      </c>
      <c r="C289" t="s">
        <v>100</v>
      </c>
      <c r="D289">
        <v>90</v>
      </c>
      <c r="E289" t="s">
        <v>206</v>
      </c>
      <c r="F289" s="5" t="s">
        <v>945</v>
      </c>
    </row>
    <row r="290" spans="1:10" hidden="1">
      <c r="A290" s="1">
        <v>45739.458333333299</v>
      </c>
      <c r="B290">
        <v>2513</v>
      </c>
      <c r="C290" t="s">
        <v>102</v>
      </c>
      <c r="D290">
        <v>85</v>
      </c>
      <c r="E290" t="s">
        <v>206</v>
      </c>
      <c r="F290" s="5" t="s">
        <v>946</v>
      </c>
    </row>
    <row r="291" spans="1:10" hidden="1">
      <c r="A291" s="1">
        <v>45739.458333333299</v>
      </c>
      <c r="B291">
        <v>2513</v>
      </c>
      <c r="C291" t="s">
        <v>104</v>
      </c>
      <c r="D291">
        <v>140</v>
      </c>
      <c r="E291" t="s">
        <v>206</v>
      </c>
      <c r="F291" s="5" t="s">
        <v>947</v>
      </c>
    </row>
    <row r="292" spans="1:10" hidden="1">
      <c r="A292" s="1">
        <v>45739.458333333299</v>
      </c>
      <c r="B292">
        <v>2513</v>
      </c>
      <c r="C292" t="s">
        <v>46</v>
      </c>
      <c r="D292">
        <v>70</v>
      </c>
      <c r="E292" t="s">
        <v>206</v>
      </c>
      <c r="F292" s="5" t="s">
        <v>948</v>
      </c>
    </row>
    <row r="293" spans="1:10" hidden="1">
      <c r="A293" s="1">
        <v>45739.458333333299</v>
      </c>
      <c r="B293">
        <v>2513</v>
      </c>
      <c r="C293" t="s">
        <v>48</v>
      </c>
      <c r="D293">
        <v>175</v>
      </c>
      <c r="E293" t="s">
        <v>206</v>
      </c>
      <c r="F293" s="5" t="s">
        <v>949</v>
      </c>
    </row>
    <row r="294" spans="1:10" hidden="1">
      <c r="A294" s="1">
        <v>45739.458333333299</v>
      </c>
      <c r="B294">
        <v>2513</v>
      </c>
      <c r="C294" t="s">
        <v>50</v>
      </c>
      <c r="D294">
        <v>230</v>
      </c>
      <c r="E294" t="s">
        <v>206</v>
      </c>
      <c r="F294" s="5" t="s">
        <v>950</v>
      </c>
    </row>
    <row r="295" spans="1:10" hidden="1">
      <c r="A295" s="1">
        <v>45739.458333333299</v>
      </c>
      <c r="B295">
        <v>2513</v>
      </c>
      <c r="C295" t="s">
        <v>52</v>
      </c>
      <c r="D295">
        <v>300</v>
      </c>
      <c r="E295" t="s">
        <v>206</v>
      </c>
      <c r="F295" s="5" t="s">
        <v>951</v>
      </c>
    </row>
    <row r="296" spans="1:10" hidden="1">
      <c r="A296" s="1">
        <v>45739.458333333299</v>
      </c>
      <c r="B296">
        <v>2513</v>
      </c>
      <c r="C296" t="s">
        <v>54</v>
      </c>
      <c r="D296">
        <v>135</v>
      </c>
      <c r="E296" t="s">
        <v>206</v>
      </c>
      <c r="F296" s="5" t="s">
        <v>952</v>
      </c>
    </row>
    <row r="297" spans="1:10">
      <c r="A297" s="1">
        <v>45746.458333333299</v>
      </c>
      <c r="B297">
        <v>2514</v>
      </c>
      <c r="C297" t="s">
        <v>6</v>
      </c>
      <c r="D297">
        <v>90</v>
      </c>
      <c r="E297" t="s">
        <v>206</v>
      </c>
      <c r="F297" s="5" t="s">
        <v>953</v>
      </c>
    </row>
    <row r="298" spans="1:10">
      <c r="A298" s="1">
        <v>45746.458333333299</v>
      </c>
      <c r="B298">
        <v>2514</v>
      </c>
      <c r="C298" t="s">
        <v>8</v>
      </c>
      <c r="D298">
        <v>350</v>
      </c>
      <c r="E298" t="s">
        <v>206</v>
      </c>
      <c r="F298" s="5" t="s">
        <v>954</v>
      </c>
      <c r="J298" t="s">
        <v>278</v>
      </c>
    </row>
    <row r="299" spans="1:10">
      <c r="A299" s="1">
        <v>45746.458333333299</v>
      </c>
      <c r="B299">
        <v>2514</v>
      </c>
      <c r="C299" t="s">
        <v>10</v>
      </c>
      <c r="D299">
        <v>400</v>
      </c>
      <c r="E299" t="s">
        <v>206</v>
      </c>
      <c r="F299" s="5" t="s">
        <v>955</v>
      </c>
      <c r="J299" t="s">
        <v>278</v>
      </c>
    </row>
    <row r="300" spans="1:10">
      <c r="A300" s="1">
        <v>45746.458333333299</v>
      </c>
      <c r="B300">
        <v>2514</v>
      </c>
      <c r="C300" t="s">
        <v>12</v>
      </c>
      <c r="D300">
        <v>500</v>
      </c>
      <c r="E300" t="s">
        <v>206</v>
      </c>
      <c r="F300" s="5" t="s">
        <v>956</v>
      </c>
      <c r="J300" t="s">
        <v>278</v>
      </c>
    </row>
    <row r="301" spans="1:10">
      <c r="A301" s="1">
        <v>45746.458333333299</v>
      </c>
      <c r="B301">
        <v>2514</v>
      </c>
      <c r="C301" t="s">
        <v>14</v>
      </c>
      <c r="D301">
        <v>270</v>
      </c>
      <c r="E301" t="s">
        <v>206</v>
      </c>
      <c r="F301" s="5" t="s">
        <v>957</v>
      </c>
      <c r="J301" t="s">
        <v>278</v>
      </c>
    </row>
    <row r="302" spans="1:10">
      <c r="A302" s="1">
        <v>45746.458333333299</v>
      </c>
      <c r="B302">
        <v>2514</v>
      </c>
      <c r="C302" t="s">
        <v>56</v>
      </c>
      <c r="D302">
        <v>220</v>
      </c>
      <c r="E302" t="s">
        <v>206</v>
      </c>
      <c r="F302" s="5" t="s">
        <v>958</v>
      </c>
      <c r="J302" t="s">
        <v>278</v>
      </c>
    </row>
    <row r="303" spans="1:10">
      <c r="A303" s="1">
        <v>45746.458333333299</v>
      </c>
      <c r="B303">
        <v>2514</v>
      </c>
      <c r="C303" t="s">
        <v>58</v>
      </c>
      <c r="D303">
        <v>160</v>
      </c>
      <c r="E303" t="s">
        <v>206</v>
      </c>
      <c r="F303" s="5" t="s">
        <v>959</v>
      </c>
      <c r="J303" t="s">
        <v>278</v>
      </c>
    </row>
    <row r="304" spans="1:10">
      <c r="A304" s="1">
        <v>45746.458333333299</v>
      </c>
      <c r="B304">
        <v>2514</v>
      </c>
      <c r="C304" t="s">
        <v>60</v>
      </c>
      <c r="D304">
        <v>105</v>
      </c>
      <c r="E304" t="s">
        <v>206</v>
      </c>
      <c r="F304" s="5" t="s">
        <v>960</v>
      </c>
      <c r="J304" t="s">
        <v>278</v>
      </c>
    </row>
    <row r="305" spans="1:10">
      <c r="A305" s="1">
        <v>45746.458333333299</v>
      </c>
      <c r="B305">
        <v>2514</v>
      </c>
      <c r="C305" t="s">
        <v>62</v>
      </c>
      <c r="D305">
        <v>150</v>
      </c>
      <c r="E305" t="s">
        <v>206</v>
      </c>
      <c r="F305" s="5" t="s">
        <v>961</v>
      </c>
      <c r="J305" t="s">
        <v>278</v>
      </c>
    </row>
    <row r="306" spans="1:10">
      <c r="A306" s="1">
        <v>45746.458333333299</v>
      </c>
      <c r="B306">
        <v>2514</v>
      </c>
      <c r="C306" t="s">
        <v>64</v>
      </c>
      <c r="D306">
        <v>150</v>
      </c>
      <c r="E306" t="s">
        <v>206</v>
      </c>
      <c r="F306" s="5" t="s">
        <v>962</v>
      </c>
      <c r="J306" t="s">
        <v>278</v>
      </c>
    </row>
    <row r="307" spans="1:10">
      <c r="A307" s="1">
        <v>45746.458333333299</v>
      </c>
      <c r="B307">
        <v>2514</v>
      </c>
      <c r="C307" t="s">
        <v>66</v>
      </c>
      <c r="D307">
        <v>220</v>
      </c>
      <c r="E307" t="s">
        <v>206</v>
      </c>
      <c r="F307" s="5" t="s">
        <v>963</v>
      </c>
      <c r="J307" t="s">
        <v>278</v>
      </c>
    </row>
    <row r="308" spans="1:10">
      <c r="A308" s="1">
        <v>45746.458333333299</v>
      </c>
      <c r="B308">
        <v>2514</v>
      </c>
      <c r="C308" t="s">
        <v>68</v>
      </c>
      <c r="D308">
        <v>150</v>
      </c>
      <c r="E308" t="s">
        <v>206</v>
      </c>
      <c r="F308" s="5" t="s">
        <v>964</v>
      </c>
      <c r="J308" t="s">
        <v>278</v>
      </c>
    </row>
    <row r="309" spans="1:10">
      <c r="A309" s="1">
        <v>45746.458333333299</v>
      </c>
      <c r="B309">
        <v>2514</v>
      </c>
      <c r="C309" t="s">
        <v>70</v>
      </c>
      <c r="D309">
        <v>140</v>
      </c>
      <c r="E309" t="s">
        <v>206</v>
      </c>
      <c r="F309" s="5" t="s">
        <v>965</v>
      </c>
      <c r="J309" t="s">
        <v>278</v>
      </c>
    </row>
    <row r="310" spans="1:10">
      <c r="A310" s="1">
        <v>45746.458333333299</v>
      </c>
      <c r="B310">
        <v>2514</v>
      </c>
      <c r="C310" t="s">
        <v>72</v>
      </c>
      <c r="D310">
        <v>250</v>
      </c>
      <c r="E310" t="s">
        <v>206</v>
      </c>
      <c r="F310" s="5" t="s">
        <v>966</v>
      </c>
      <c r="J310" t="s">
        <v>278</v>
      </c>
    </row>
    <row r="311" spans="1:10">
      <c r="A311" s="1">
        <v>45746.458333333299</v>
      </c>
      <c r="B311">
        <v>2514</v>
      </c>
      <c r="C311" t="s">
        <v>74</v>
      </c>
      <c r="D311">
        <v>300</v>
      </c>
      <c r="E311" t="s">
        <v>206</v>
      </c>
      <c r="F311" s="5" t="s">
        <v>967</v>
      </c>
      <c r="J311" t="s">
        <v>278</v>
      </c>
    </row>
    <row r="312" spans="1:10">
      <c r="A312" s="1">
        <v>45746.458333333299</v>
      </c>
      <c r="B312">
        <v>2514</v>
      </c>
      <c r="C312" t="s">
        <v>16</v>
      </c>
      <c r="D312">
        <v>110</v>
      </c>
      <c r="E312" t="s">
        <v>206</v>
      </c>
      <c r="F312" s="5" t="s">
        <v>968</v>
      </c>
    </row>
    <row r="313" spans="1:10">
      <c r="A313" s="1">
        <v>45746.458333333299</v>
      </c>
      <c r="B313">
        <v>2514</v>
      </c>
      <c r="C313" t="s">
        <v>18</v>
      </c>
      <c r="D313">
        <v>130</v>
      </c>
      <c r="E313" t="s">
        <v>206</v>
      </c>
      <c r="F313" s="5" t="s">
        <v>969</v>
      </c>
      <c r="J313" t="s">
        <v>278</v>
      </c>
    </row>
    <row r="314" spans="1:10">
      <c r="A314" s="1">
        <v>45746.458333333299</v>
      </c>
      <c r="B314">
        <v>2514</v>
      </c>
      <c r="C314" t="s">
        <v>20</v>
      </c>
      <c r="E314" t="s">
        <v>206</v>
      </c>
      <c r="F314" s="5" t="s">
        <v>970</v>
      </c>
      <c r="J314" t="s">
        <v>278</v>
      </c>
    </row>
    <row r="315" spans="1:10">
      <c r="A315" s="1">
        <v>45746.458333333299</v>
      </c>
      <c r="B315">
        <v>2514</v>
      </c>
      <c r="C315" t="s">
        <v>22</v>
      </c>
      <c r="D315">
        <v>290</v>
      </c>
      <c r="E315" t="s">
        <v>206</v>
      </c>
      <c r="F315" s="5" t="s">
        <v>971</v>
      </c>
      <c r="J315" t="s">
        <v>278</v>
      </c>
    </row>
    <row r="316" spans="1:10">
      <c r="A316" s="1">
        <v>45746.458333333299</v>
      </c>
      <c r="B316">
        <v>2514</v>
      </c>
      <c r="C316" t="s">
        <v>24</v>
      </c>
      <c r="D316">
        <v>60</v>
      </c>
      <c r="E316" t="s">
        <v>206</v>
      </c>
      <c r="F316" s="5" t="s">
        <v>972</v>
      </c>
      <c r="J316" t="s">
        <v>278</v>
      </c>
    </row>
    <row r="317" spans="1:10">
      <c r="A317" s="1">
        <v>45746.458333333299</v>
      </c>
      <c r="B317">
        <v>2514</v>
      </c>
      <c r="C317" t="s">
        <v>26</v>
      </c>
      <c r="D317">
        <v>50</v>
      </c>
      <c r="E317" t="s">
        <v>206</v>
      </c>
      <c r="F317" s="5" t="s">
        <v>973</v>
      </c>
      <c r="J317" t="s">
        <v>278</v>
      </c>
    </row>
    <row r="318" spans="1:10">
      <c r="A318" s="1">
        <v>45746.458333333299</v>
      </c>
      <c r="B318">
        <v>2514</v>
      </c>
      <c r="C318" t="s">
        <v>28</v>
      </c>
      <c r="D318">
        <v>40</v>
      </c>
      <c r="E318" t="s">
        <v>206</v>
      </c>
      <c r="F318" s="5" t="s">
        <v>974</v>
      </c>
      <c r="J318" t="s">
        <v>278</v>
      </c>
    </row>
    <row r="319" spans="1:10">
      <c r="A319" s="1">
        <v>45746.458333333299</v>
      </c>
      <c r="B319">
        <v>2514</v>
      </c>
      <c r="C319" t="s">
        <v>30</v>
      </c>
      <c r="D319">
        <v>20</v>
      </c>
      <c r="E319" t="s">
        <v>206</v>
      </c>
      <c r="F319" s="5" t="s">
        <v>975</v>
      </c>
      <c r="J319" t="s">
        <v>278</v>
      </c>
    </row>
    <row r="320" spans="1:10">
      <c r="A320" s="1">
        <v>45746.458333333299</v>
      </c>
      <c r="B320">
        <v>2514</v>
      </c>
      <c r="C320" t="s">
        <v>32</v>
      </c>
      <c r="D320">
        <v>60</v>
      </c>
      <c r="E320" t="s">
        <v>206</v>
      </c>
      <c r="F320" s="5" t="s">
        <v>976</v>
      </c>
      <c r="J320" t="s">
        <v>278</v>
      </c>
    </row>
    <row r="321" spans="1:10">
      <c r="A321" s="1">
        <v>45746.458333333299</v>
      </c>
      <c r="B321">
        <v>2514</v>
      </c>
      <c r="C321" t="s">
        <v>34</v>
      </c>
      <c r="D321">
        <v>50</v>
      </c>
      <c r="E321" t="s">
        <v>206</v>
      </c>
      <c r="F321" s="5" t="s">
        <v>977</v>
      </c>
    </row>
    <row r="322" spans="1:10">
      <c r="A322" s="1">
        <v>45746.458333333299</v>
      </c>
      <c r="B322">
        <v>2514</v>
      </c>
      <c r="C322" t="s">
        <v>76</v>
      </c>
      <c r="D322">
        <v>450</v>
      </c>
      <c r="E322" t="s">
        <v>206</v>
      </c>
      <c r="F322" s="5" t="s">
        <v>978</v>
      </c>
    </row>
    <row r="323" spans="1:10">
      <c r="A323" s="1">
        <v>45746.458333333299</v>
      </c>
      <c r="B323">
        <v>2514</v>
      </c>
      <c r="C323" t="s">
        <v>78</v>
      </c>
      <c r="D323">
        <v>70</v>
      </c>
      <c r="E323" t="s">
        <v>206</v>
      </c>
      <c r="F323" s="5" t="s">
        <v>979</v>
      </c>
    </row>
    <row r="324" spans="1:10">
      <c r="A324" s="1">
        <v>45746.458333333299</v>
      </c>
      <c r="B324">
        <v>2514</v>
      </c>
      <c r="C324" t="s">
        <v>80</v>
      </c>
      <c r="D324">
        <v>350</v>
      </c>
      <c r="E324" t="s">
        <v>206</v>
      </c>
      <c r="F324" s="5" t="s">
        <v>980</v>
      </c>
      <c r="J324" t="s">
        <v>278</v>
      </c>
    </row>
    <row r="325" spans="1:10">
      <c r="A325" s="1">
        <v>45746.458333333299</v>
      </c>
      <c r="B325">
        <v>2514</v>
      </c>
      <c r="C325" t="s">
        <v>82</v>
      </c>
      <c r="D325">
        <v>120</v>
      </c>
      <c r="E325" t="s">
        <v>206</v>
      </c>
      <c r="F325" s="5" t="s">
        <v>981</v>
      </c>
    </row>
    <row r="326" spans="1:10">
      <c r="A326" s="1">
        <v>45746.458333333299</v>
      </c>
      <c r="B326">
        <v>2514</v>
      </c>
      <c r="C326" t="s">
        <v>84</v>
      </c>
      <c r="D326">
        <v>150</v>
      </c>
      <c r="E326" t="s">
        <v>206</v>
      </c>
      <c r="F326" s="5" t="s">
        <v>982</v>
      </c>
    </row>
    <row r="327" spans="1:10">
      <c r="A327" s="1">
        <v>45746.458333333299</v>
      </c>
      <c r="B327">
        <v>2514</v>
      </c>
      <c r="C327" t="s">
        <v>36</v>
      </c>
      <c r="D327">
        <v>280</v>
      </c>
      <c r="E327" t="s">
        <v>206</v>
      </c>
      <c r="F327" s="5" t="s">
        <v>983</v>
      </c>
      <c r="J327" t="s">
        <v>278</v>
      </c>
    </row>
    <row r="328" spans="1:10">
      <c r="A328" s="1">
        <v>45746.458333333299</v>
      </c>
      <c r="B328">
        <v>2514</v>
      </c>
      <c r="C328" t="s">
        <v>38</v>
      </c>
      <c r="D328">
        <v>400</v>
      </c>
      <c r="E328" t="s">
        <v>206</v>
      </c>
      <c r="F328" s="5" t="s">
        <v>984</v>
      </c>
      <c r="J328" t="s">
        <v>278</v>
      </c>
    </row>
    <row r="329" spans="1:10">
      <c r="A329" s="1">
        <v>45746.458333333299</v>
      </c>
      <c r="B329">
        <v>2514</v>
      </c>
      <c r="C329" t="s">
        <v>40</v>
      </c>
      <c r="D329">
        <v>450</v>
      </c>
      <c r="E329" t="s">
        <v>206</v>
      </c>
      <c r="F329" s="5" t="s">
        <v>985</v>
      </c>
      <c r="J329" t="s">
        <v>278</v>
      </c>
    </row>
    <row r="330" spans="1:10">
      <c r="A330" s="1">
        <v>45746.458333333299</v>
      </c>
      <c r="B330">
        <v>2514</v>
      </c>
      <c r="C330" t="s">
        <v>42</v>
      </c>
      <c r="D330">
        <v>330</v>
      </c>
      <c r="E330" t="s">
        <v>206</v>
      </c>
      <c r="F330" s="5" t="s">
        <v>986</v>
      </c>
      <c r="J330" t="s">
        <v>278</v>
      </c>
    </row>
    <row r="331" spans="1:10">
      <c r="A331" s="1">
        <v>45746.458333333299</v>
      </c>
      <c r="B331">
        <v>2514</v>
      </c>
      <c r="C331" t="s">
        <v>44</v>
      </c>
      <c r="D331">
        <v>230</v>
      </c>
      <c r="E331" t="s">
        <v>206</v>
      </c>
      <c r="F331" s="5" t="s">
        <v>987</v>
      </c>
      <c r="J331" t="s">
        <v>278</v>
      </c>
    </row>
    <row r="332" spans="1:10">
      <c r="A332" s="1">
        <v>45746.458333333299</v>
      </c>
      <c r="B332">
        <v>2514</v>
      </c>
      <c r="C332" t="s">
        <v>46</v>
      </c>
      <c r="D332">
        <v>110</v>
      </c>
      <c r="E332" t="s">
        <v>206</v>
      </c>
      <c r="F332" s="5" t="s">
        <v>988</v>
      </c>
    </row>
    <row r="333" spans="1:10">
      <c r="A333" s="1">
        <v>45746.458333333299</v>
      </c>
      <c r="B333">
        <v>2514</v>
      </c>
      <c r="C333" t="s">
        <v>48</v>
      </c>
      <c r="D333">
        <v>250</v>
      </c>
      <c r="E333" t="s">
        <v>206</v>
      </c>
      <c r="F333" s="5" t="s">
        <v>989</v>
      </c>
      <c r="J333" t="s">
        <v>278</v>
      </c>
    </row>
    <row r="334" spans="1:10">
      <c r="A334" s="1">
        <v>45746.458333333299</v>
      </c>
      <c r="B334">
        <v>2514</v>
      </c>
      <c r="C334" t="s">
        <v>50</v>
      </c>
      <c r="D334">
        <v>20</v>
      </c>
      <c r="E334" t="s">
        <v>206</v>
      </c>
      <c r="F334" s="5" t="s">
        <v>990</v>
      </c>
      <c r="J334" t="s">
        <v>278</v>
      </c>
    </row>
    <row r="335" spans="1:10">
      <c r="A335" s="1">
        <v>45746.458333333299</v>
      </c>
      <c r="B335">
        <v>2514</v>
      </c>
      <c r="C335" t="s">
        <v>52</v>
      </c>
      <c r="D335">
        <v>350</v>
      </c>
      <c r="E335" t="s">
        <v>206</v>
      </c>
      <c r="F335" s="5" t="s">
        <v>991</v>
      </c>
      <c r="J335" t="s">
        <v>278</v>
      </c>
    </row>
    <row r="336" spans="1:10">
      <c r="A336" s="1">
        <v>45746.458333333299</v>
      </c>
      <c r="B336">
        <v>2514</v>
      </c>
      <c r="C336" t="s">
        <v>54</v>
      </c>
      <c r="D336">
        <v>130</v>
      </c>
      <c r="E336" t="s">
        <v>206</v>
      </c>
      <c r="F336" s="5" t="s">
        <v>992</v>
      </c>
      <c r="J336" t="s">
        <v>278</v>
      </c>
    </row>
    <row r="337" spans="1:10">
      <c r="A337" s="1">
        <v>45746.458333333299</v>
      </c>
      <c r="B337">
        <v>2514</v>
      </c>
      <c r="C337" t="s">
        <v>96</v>
      </c>
      <c r="D337">
        <v>110</v>
      </c>
      <c r="E337" t="s">
        <v>206</v>
      </c>
      <c r="F337" s="5" t="s">
        <v>993</v>
      </c>
      <c r="J337" t="s">
        <v>278</v>
      </c>
    </row>
    <row r="338" spans="1:10">
      <c r="A338" s="1">
        <v>45746.458333333299</v>
      </c>
      <c r="B338">
        <v>2514</v>
      </c>
      <c r="C338" t="s">
        <v>98</v>
      </c>
      <c r="D338">
        <v>120</v>
      </c>
      <c r="E338" t="s">
        <v>206</v>
      </c>
      <c r="F338" s="5" t="s">
        <v>994</v>
      </c>
      <c r="J338" t="s">
        <v>278</v>
      </c>
    </row>
    <row r="339" spans="1:10">
      <c r="A339" s="1">
        <v>45746.458333333299</v>
      </c>
      <c r="B339">
        <v>2514</v>
      </c>
      <c r="C339" t="s">
        <v>100</v>
      </c>
      <c r="D339">
        <v>110</v>
      </c>
      <c r="E339" t="s">
        <v>206</v>
      </c>
      <c r="F339" s="5" t="s">
        <v>995</v>
      </c>
      <c r="J339" t="s">
        <v>278</v>
      </c>
    </row>
    <row r="340" spans="1:10">
      <c r="A340" s="1">
        <v>45746.458333333299</v>
      </c>
      <c r="B340">
        <v>2514</v>
      </c>
      <c r="C340" t="s">
        <v>102</v>
      </c>
      <c r="D340">
        <v>120</v>
      </c>
      <c r="E340" t="s">
        <v>206</v>
      </c>
      <c r="F340" s="5" t="s">
        <v>996</v>
      </c>
      <c r="J340" t="s">
        <v>278</v>
      </c>
    </row>
    <row r="341" spans="1:10">
      <c r="A341" s="1">
        <v>45746.458333333299</v>
      </c>
      <c r="B341">
        <v>2514</v>
      </c>
      <c r="C341" t="s">
        <v>104</v>
      </c>
      <c r="D341">
        <v>230</v>
      </c>
      <c r="E341" t="s">
        <v>206</v>
      </c>
      <c r="F341" s="5" t="s">
        <v>997</v>
      </c>
      <c r="J341" t="s">
        <v>278</v>
      </c>
    </row>
    <row r="342" spans="1:10">
      <c r="A342" s="1">
        <v>45746.458333333299</v>
      </c>
      <c r="B342">
        <v>2514</v>
      </c>
      <c r="C342" t="s">
        <v>86</v>
      </c>
      <c r="D342">
        <v>350</v>
      </c>
      <c r="E342" t="s">
        <v>206</v>
      </c>
      <c r="F342" s="5" t="s">
        <v>998</v>
      </c>
      <c r="J342" t="s">
        <v>278</v>
      </c>
    </row>
    <row r="343" spans="1:10">
      <c r="A343" s="1">
        <v>45746.458333333299</v>
      </c>
      <c r="B343">
        <v>2514</v>
      </c>
      <c r="C343" t="s">
        <v>88</v>
      </c>
      <c r="D343">
        <v>220</v>
      </c>
      <c r="E343" t="s">
        <v>206</v>
      </c>
      <c r="F343" s="5" t="s">
        <v>999</v>
      </c>
      <c r="J343" t="s">
        <v>278</v>
      </c>
    </row>
    <row r="344" spans="1:10">
      <c r="A344" s="1">
        <v>45746.458333333299</v>
      </c>
      <c r="B344">
        <v>2514</v>
      </c>
      <c r="C344" t="s">
        <v>90</v>
      </c>
      <c r="D344">
        <v>280</v>
      </c>
      <c r="E344" t="s">
        <v>206</v>
      </c>
      <c r="F344" s="5" t="s">
        <v>1000</v>
      </c>
      <c r="J344" t="s">
        <v>278</v>
      </c>
    </row>
    <row r="345" spans="1:10">
      <c r="A345" s="1">
        <v>45746.458333333299</v>
      </c>
      <c r="B345">
        <v>2514</v>
      </c>
      <c r="C345" t="s">
        <v>92</v>
      </c>
      <c r="D345">
        <v>130</v>
      </c>
      <c r="E345" t="s">
        <v>206</v>
      </c>
      <c r="F345" s="5" t="s">
        <v>1001</v>
      </c>
      <c r="J345" t="s">
        <v>278</v>
      </c>
    </row>
    <row r="346" spans="1:10">
      <c r="A346" s="1">
        <v>45746.458333333299</v>
      </c>
      <c r="B346">
        <v>2514</v>
      </c>
      <c r="C346" t="s">
        <v>94</v>
      </c>
      <c r="D346">
        <v>95</v>
      </c>
      <c r="E346" t="s">
        <v>206</v>
      </c>
      <c r="F346" s="5" t="s">
        <v>1002</v>
      </c>
    </row>
    <row r="347" spans="1:10">
      <c r="A347" s="1">
        <v>45753.5</v>
      </c>
      <c r="B347">
        <v>2515</v>
      </c>
      <c r="C347" t="s">
        <v>6</v>
      </c>
      <c r="D347">
        <v>400</v>
      </c>
      <c r="E347" t="s">
        <v>257</v>
      </c>
      <c r="F347" s="5" t="s">
        <v>1003</v>
      </c>
    </row>
    <row r="348" spans="1:10">
      <c r="A348" s="1">
        <v>45753.5</v>
      </c>
      <c r="B348">
        <v>2515</v>
      </c>
      <c r="C348" t="s">
        <v>8</v>
      </c>
      <c r="D348">
        <v>750</v>
      </c>
      <c r="E348" t="s">
        <v>257</v>
      </c>
      <c r="F348" s="5" t="s">
        <v>1004</v>
      </c>
    </row>
    <row r="349" spans="1:10">
      <c r="A349" s="1">
        <v>45753.5</v>
      </c>
      <c r="B349">
        <v>2515</v>
      </c>
      <c r="C349" t="s">
        <v>10</v>
      </c>
      <c r="D349">
        <v>700</v>
      </c>
      <c r="E349" t="s">
        <v>257</v>
      </c>
      <c r="F349" s="5" t="s">
        <v>1005</v>
      </c>
    </row>
    <row r="350" spans="1:10">
      <c r="A350" s="1">
        <v>45753.5</v>
      </c>
      <c r="B350">
        <v>2515</v>
      </c>
      <c r="C350" t="s">
        <v>12</v>
      </c>
      <c r="D350">
        <v>840</v>
      </c>
      <c r="E350" t="s">
        <v>257</v>
      </c>
      <c r="F350" s="5" t="s">
        <v>1006</v>
      </c>
    </row>
    <row r="351" spans="1:10">
      <c r="A351" s="1">
        <v>45753.5</v>
      </c>
      <c r="B351">
        <v>2515</v>
      </c>
      <c r="C351" t="s">
        <v>14</v>
      </c>
      <c r="D351">
        <v>650</v>
      </c>
      <c r="E351" t="s">
        <v>257</v>
      </c>
      <c r="F351" s="5" t="s">
        <v>1007</v>
      </c>
    </row>
    <row r="352" spans="1:10">
      <c r="A352" s="1">
        <v>45753.5</v>
      </c>
      <c r="B352">
        <v>2515</v>
      </c>
      <c r="C352" t="s">
        <v>16</v>
      </c>
      <c r="D352">
        <v>440</v>
      </c>
      <c r="E352" t="s">
        <v>257</v>
      </c>
      <c r="F352" s="5" t="s">
        <v>1008</v>
      </c>
    </row>
    <row r="353" spans="1:6">
      <c r="A353" s="1">
        <v>45753.5</v>
      </c>
      <c r="B353">
        <v>2515</v>
      </c>
      <c r="C353" t="s">
        <v>18</v>
      </c>
      <c r="D353">
        <v>750</v>
      </c>
      <c r="E353" t="s">
        <v>257</v>
      </c>
      <c r="F353" s="5" t="s">
        <v>1009</v>
      </c>
    </row>
    <row r="354" spans="1:6">
      <c r="A354" s="1">
        <v>45753.5</v>
      </c>
      <c r="B354">
        <v>2515</v>
      </c>
      <c r="C354" t="s">
        <v>20</v>
      </c>
      <c r="D354">
        <v>800</v>
      </c>
      <c r="E354" t="s">
        <v>257</v>
      </c>
      <c r="F354" s="5" t="s">
        <v>1010</v>
      </c>
    </row>
    <row r="355" spans="1:6">
      <c r="A355" s="1">
        <v>45753.5</v>
      </c>
      <c r="B355">
        <v>2515</v>
      </c>
      <c r="C355" t="s">
        <v>22</v>
      </c>
      <c r="D355">
        <v>1200</v>
      </c>
      <c r="E355" t="s">
        <v>257</v>
      </c>
      <c r="F355" s="5" t="s">
        <v>1011</v>
      </c>
    </row>
    <row r="356" spans="1:6">
      <c r="A356" s="1">
        <v>45753.5</v>
      </c>
      <c r="B356">
        <v>2515</v>
      </c>
      <c r="C356" t="s">
        <v>24</v>
      </c>
      <c r="D356">
        <v>300</v>
      </c>
      <c r="E356" t="s">
        <v>257</v>
      </c>
      <c r="F356" s="5" t="s">
        <v>1012</v>
      </c>
    </row>
    <row r="357" spans="1:6">
      <c r="A357" s="1">
        <v>45753.5</v>
      </c>
      <c r="B357">
        <v>2515</v>
      </c>
      <c r="C357" t="s">
        <v>26</v>
      </c>
      <c r="D357">
        <v>280</v>
      </c>
      <c r="E357" t="s">
        <v>257</v>
      </c>
      <c r="F357" s="5" t="s">
        <v>1013</v>
      </c>
    </row>
    <row r="358" spans="1:6">
      <c r="A358" s="1">
        <v>45753.5</v>
      </c>
      <c r="B358">
        <v>2515</v>
      </c>
      <c r="C358" t="s">
        <v>28</v>
      </c>
      <c r="D358">
        <v>560</v>
      </c>
      <c r="E358" t="s">
        <v>257</v>
      </c>
      <c r="F358" s="5" t="s">
        <v>1014</v>
      </c>
    </row>
    <row r="359" spans="1:6">
      <c r="A359" s="1">
        <v>45753.5</v>
      </c>
      <c r="B359">
        <v>2515</v>
      </c>
      <c r="C359" t="s">
        <v>30</v>
      </c>
      <c r="D359">
        <v>500</v>
      </c>
      <c r="E359" t="s">
        <v>257</v>
      </c>
      <c r="F359" s="5" t="s">
        <v>1015</v>
      </c>
    </row>
    <row r="360" spans="1:6">
      <c r="A360" s="1">
        <v>45753.5</v>
      </c>
      <c r="B360">
        <v>2515</v>
      </c>
      <c r="C360" t="s">
        <v>32</v>
      </c>
      <c r="D360">
        <v>400</v>
      </c>
      <c r="E360" t="s">
        <v>257</v>
      </c>
      <c r="F360" s="5" t="s">
        <v>1016</v>
      </c>
    </row>
    <row r="361" spans="1:6">
      <c r="A361" s="1">
        <v>45753.5</v>
      </c>
      <c r="B361">
        <v>2515</v>
      </c>
      <c r="C361" t="s">
        <v>34</v>
      </c>
      <c r="D361">
        <v>300</v>
      </c>
      <c r="E361" t="s">
        <v>257</v>
      </c>
      <c r="F361" s="5" t="s">
        <v>1017</v>
      </c>
    </row>
    <row r="362" spans="1:6">
      <c r="A362" s="1">
        <v>45753.5</v>
      </c>
      <c r="B362">
        <v>2515</v>
      </c>
      <c r="C362" t="s">
        <v>36</v>
      </c>
      <c r="D362">
        <v>710</v>
      </c>
      <c r="E362" t="s">
        <v>257</v>
      </c>
      <c r="F362" s="5" t="s">
        <v>1018</v>
      </c>
    </row>
    <row r="363" spans="1:6">
      <c r="A363" s="1">
        <v>45753.5</v>
      </c>
      <c r="B363">
        <v>2515</v>
      </c>
      <c r="C363" t="s">
        <v>38</v>
      </c>
      <c r="D363">
        <v>1000</v>
      </c>
      <c r="E363" t="s">
        <v>257</v>
      </c>
      <c r="F363" s="5" t="s">
        <v>1019</v>
      </c>
    </row>
    <row r="364" spans="1:6">
      <c r="A364" s="1">
        <v>45753.5</v>
      </c>
      <c r="B364">
        <v>2515</v>
      </c>
      <c r="C364" t="s">
        <v>40</v>
      </c>
      <c r="D364">
        <v>1100</v>
      </c>
      <c r="E364" t="s">
        <v>257</v>
      </c>
      <c r="F364" s="5" t="s">
        <v>1020</v>
      </c>
    </row>
    <row r="365" spans="1:6">
      <c r="A365" s="1">
        <v>45753.5</v>
      </c>
      <c r="B365">
        <v>2515</v>
      </c>
      <c r="C365" t="s">
        <v>42</v>
      </c>
      <c r="D365">
        <v>1100</v>
      </c>
      <c r="E365" t="s">
        <v>257</v>
      </c>
      <c r="F365" s="5" t="s">
        <v>1021</v>
      </c>
    </row>
    <row r="366" spans="1:6">
      <c r="A366" s="1">
        <v>45753.5</v>
      </c>
      <c r="B366">
        <v>2515</v>
      </c>
      <c r="C366" t="s">
        <v>44</v>
      </c>
      <c r="D366">
        <v>800</v>
      </c>
      <c r="E366" t="s">
        <v>257</v>
      </c>
      <c r="F366" s="5" t="s">
        <v>1022</v>
      </c>
    </row>
    <row r="367" spans="1:6">
      <c r="A367" s="1">
        <v>45753.5</v>
      </c>
      <c r="B367">
        <v>2515</v>
      </c>
      <c r="C367" t="s">
        <v>46</v>
      </c>
      <c r="D367">
        <v>340</v>
      </c>
      <c r="E367" t="s">
        <v>257</v>
      </c>
      <c r="F367" s="5" t="s">
        <v>1023</v>
      </c>
    </row>
    <row r="368" spans="1:6">
      <c r="A368" s="1">
        <v>45753.5</v>
      </c>
      <c r="B368">
        <v>2515</v>
      </c>
      <c r="C368" t="s">
        <v>48</v>
      </c>
      <c r="D368">
        <v>720</v>
      </c>
      <c r="E368" t="s">
        <v>257</v>
      </c>
      <c r="F368" s="5" t="s">
        <v>1024</v>
      </c>
    </row>
    <row r="369" spans="1:6">
      <c r="A369" s="1">
        <v>45753.5</v>
      </c>
      <c r="B369">
        <v>2515</v>
      </c>
      <c r="C369" t="s">
        <v>50</v>
      </c>
      <c r="D369">
        <v>750</v>
      </c>
      <c r="E369" t="s">
        <v>257</v>
      </c>
      <c r="F369" s="5" t="s">
        <v>1025</v>
      </c>
    </row>
    <row r="370" spans="1:6">
      <c r="A370" s="1">
        <v>45753.5</v>
      </c>
      <c r="B370">
        <v>2515</v>
      </c>
      <c r="C370" t="s">
        <v>52</v>
      </c>
      <c r="D370">
        <v>740</v>
      </c>
      <c r="E370" t="s">
        <v>257</v>
      </c>
      <c r="F370" s="5" t="s">
        <v>1026</v>
      </c>
    </row>
    <row r="371" spans="1:6">
      <c r="A371" s="1">
        <v>45753.5</v>
      </c>
      <c r="B371">
        <v>2515</v>
      </c>
      <c r="C371" t="s">
        <v>54</v>
      </c>
      <c r="D371">
        <v>500</v>
      </c>
      <c r="E371" t="s">
        <v>257</v>
      </c>
      <c r="F371" s="5" t="s">
        <v>1027</v>
      </c>
    </row>
    <row r="372" spans="1:6">
      <c r="A372" s="1">
        <v>45753.5</v>
      </c>
      <c r="B372">
        <v>2515</v>
      </c>
      <c r="C372" t="s">
        <v>56</v>
      </c>
      <c r="D372">
        <v>800</v>
      </c>
      <c r="E372" t="s">
        <v>257</v>
      </c>
      <c r="F372" s="5" t="s">
        <v>1028</v>
      </c>
    </row>
    <row r="373" spans="1:6">
      <c r="A373" s="1">
        <v>45753.5</v>
      </c>
      <c r="B373">
        <v>2515</v>
      </c>
      <c r="C373" t="s">
        <v>58</v>
      </c>
      <c r="D373">
        <v>700</v>
      </c>
      <c r="E373" t="s">
        <v>257</v>
      </c>
      <c r="F373" s="5" t="s">
        <v>1029</v>
      </c>
    </row>
    <row r="374" spans="1:6">
      <c r="A374" s="1">
        <v>45753.5</v>
      </c>
      <c r="B374">
        <v>2515</v>
      </c>
      <c r="C374" t="s">
        <v>60</v>
      </c>
      <c r="D374">
        <v>480</v>
      </c>
      <c r="E374" t="s">
        <v>257</v>
      </c>
      <c r="F374" s="5" t="s">
        <v>1030</v>
      </c>
    </row>
    <row r="375" spans="1:6">
      <c r="A375" s="1">
        <v>45753.5</v>
      </c>
      <c r="B375">
        <v>2515</v>
      </c>
      <c r="C375" t="s">
        <v>62</v>
      </c>
      <c r="D375">
        <v>340</v>
      </c>
      <c r="E375" t="s">
        <v>257</v>
      </c>
      <c r="F375" s="5" t="s">
        <v>1031</v>
      </c>
    </row>
    <row r="376" spans="1:6">
      <c r="A376" s="1">
        <v>45753.5</v>
      </c>
      <c r="B376">
        <v>2515</v>
      </c>
      <c r="C376" t="s">
        <v>64</v>
      </c>
      <c r="D376">
        <v>250</v>
      </c>
      <c r="E376" t="s">
        <v>257</v>
      </c>
      <c r="F376" s="5" t="s">
        <v>1032</v>
      </c>
    </row>
    <row r="377" spans="1:6">
      <c r="A377" s="1">
        <v>45753.5</v>
      </c>
      <c r="B377">
        <v>2515</v>
      </c>
      <c r="C377" t="s">
        <v>66</v>
      </c>
      <c r="D377">
        <v>1300</v>
      </c>
      <c r="E377" t="s">
        <v>257</v>
      </c>
      <c r="F377" s="5" t="s">
        <v>1033</v>
      </c>
    </row>
    <row r="378" spans="1:6">
      <c r="A378" s="1">
        <v>45753.5</v>
      </c>
      <c r="B378">
        <v>2515</v>
      </c>
      <c r="C378" t="s">
        <v>68</v>
      </c>
      <c r="D378">
        <v>720</v>
      </c>
      <c r="E378" t="s">
        <v>257</v>
      </c>
      <c r="F378" s="5" t="s">
        <v>1034</v>
      </c>
    </row>
    <row r="379" spans="1:6">
      <c r="A379" s="1">
        <v>45753.5</v>
      </c>
      <c r="B379">
        <v>2515</v>
      </c>
      <c r="C379" t="s">
        <v>70</v>
      </c>
      <c r="D379">
        <v>730</v>
      </c>
      <c r="E379" t="s">
        <v>257</v>
      </c>
      <c r="F379" s="5" t="s">
        <v>1035</v>
      </c>
    </row>
    <row r="380" spans="1:6">
      <c r="A380" s="1">
        <v>45753.5</v>
      </c>
      <c r="B380">
        <v>2515</v>
      </c>
      <c r="C380" t="s">
        <v>72</v>
      </c>
      <c r="D380">
        <v>460</v>
      </c>
      <c r="E380" t="s">
        <v>257</v>
      </c>
      <c r="F380" s="5" t="s">
        <v>1036</v>
      </c>
    </row>
    <row r="381" spans="1:6">
      <c r="A381" s="1">
        <v>45753.5</v>
      </c>
      <c r="B381">
        <v>2515</v>
      </c>
      <c r="C381" t="s">
        <v>74</v>
      </c>
      <c r="D381">
        <v>600</v>
      </c>
      <c r="E381" t="s">
        <v>257</v>
      </c>
      <c r="F381" s="5" t="s">
        <v>1037</v>
      </c>
    </row>
    <row r="382" spans="1:6">
      <c r="A382" s="1">
        <v>45753.5</v>
      </c>
      <c r="B382">
        <v>2515</v>
      </c>
      <c r="C382" t="s">
        <v>76</v>
      </c>
      <c r="D382">
        <v>1000</v>
      </c>
      <c r="E382" t="s">
        <v>257</v>
      </c>
      <c r="F382" s="5" t="s">
        <v>1038</v>
      </c>
    </row>
    <row r="383" spans="1:6">
      <c r="A383" s="1">
        <v>45753.5</v>
      </c>
      <c r="B383">
        <v>2515</v>
      </c>
      <c r="C383" t="s">
        <v>78</v>
      </c>
      <c r="D383">
        <v>400</v>
      </c>
      <c r="E383" t="s">
        <v>257</v>
      </c>
      <c r="F383" s="5" t="s">
        <v>1039</v>
      </c>
    </row>
    <row r="384" spans="1:6">
      <c r="A384" s="1">
        <v>45753.5</v>
      </c>
      <c r="B384">
        <v>2515</v>
      </c>
      <c r="C384" t="s">
        <v>80</v>
      </c>
      <c r="D384">
        <v>710</v>
      </c>
      <c r="E384" t="s">
        <v>257</v>
      </c>
      <c r="F384" s="5" t="s">
        <v>1040</v>
      </c>
    </row>
    <row r="385" spans="1:6">
      <c r="A385" s="1">
        <v>45753.5</v>
      </c>
      <c r="B385">
        <v>2515</v>
      </c>
      <c r="C385" t="s">
        <v>82</v>
      </c>
      <c r="D385">
        <v>500</v>
      </c>
      <c r="E385" t="s">
        <v>257</v>
      </c>
      <c r="F385" s="5" t="s">
        <v>1041</v>
      </c>
    </row>
    <row r="386" spans="1:6">
      <c r="A386" s="1">
        <v>45753.5</v>
      </c>
      <c r="B386">
        <v>2515</v>
      </c>
      <c r="C386" t="s">
        <v>84</v>
      </c>
      <c r="D386">
        <v>700</v>
      </c>
      <c r="E386" t="s">
        <v>257</v>
      </c>
      <c r="F386" s="5" t="s">
        <v>1042</v>
      </c>
    </row>
    <row r="387" spans="1:6">
      <c r="A387" s="1">
        <v>45753.5</v>
      </c>
      <c r="B387">
        <v>2515</v>
      </c>
      <c r="C387" t="s">
        <v>86</v>
      </c>
      <c r="D387">
        <v>840</v>
      </c>
      <c r="E387" t="s">
        <v>257</v>
      </c>
      <c r="F387" s="5" t="s">
        <v>1043</v>
      </c>
    </row>
    <row r="388" spans="1:6">
      <c r="A388" s="1">
        <v>45753.5</v>
      </c>
      <c r="B388">
        <v>2515</v>
      </c>
      <c r="C388" t="s">
        <v>88</v>
      </c>
      <c r="D388">
        <v>800</v>
      </c>
      <c r="E388" t="s">
        <v>257</v>
      </c>
      <c r="F388" s="5" t="s">
        <v>1044</v>
      </c>
    </row>
    <row r="389" spans="1:6">
      <c r="A389" s="1">
        <v>45753.5</v>
      </c>
      <c r="B389">
        <v>2515</v>
      </c>
      <c r="C389" t="s">
        <v>90</v>
      </c>
      <c r="D389">
        <v>600</v>
      </c>
      <c r="E389" t="s">
        <v>257</v>
      </c>
      <c r="F389" s="5" t="s">
        <v>1045</v>
      </c>
    </row>
    <row r="390" spans="1:6">
      <c r="A390" s="1">
        <v>45753.5</v>
      </c>
      <c r="B390">
        <v>2515</v>
      </c>
      <c r="C390" t="s">
        <v>92</v>
      </c>
      <c r="D390">
        <v>500</v>
      </c>
      <c r="E390" t="s">
        <v>257</v>
      </c>
      <c r="F390" s="5" t="s">
        <v>1046</v>
      </c>
    </row>
    <row r="391" spans="1:6">
      <c r="A391" s="1">
        <v>45753.5</v>
      </c>
      <c r="B391">
        <v>2515</v>
      </c>
      <c r="C391" t="s">
        <v>94</v>
      </c>
      <c r="D391">
        <v>330</v>
      </c>
      <c r="E391" t="s">
        <v>257</v>
      </c>
      <c r="F391" s="5" t="s">
        <v>1047</v>
      </c>
    </row>
    <row r="392" spans="1:6">
      <c r="A392" s="1">
        <v>45753.5</v>
      </c>
      <c r="B392">
        <v>2515</v>
      </c>
      <c r="C392" t="s">
        <v>96</v>
      </c>
      <c r="E392" t="s">
        <v>257</v>
      </c>
      <c r="F392" s="5" t="s">
        <v>1048</v>
      </c>
    </row>
    <row r="393" spans="1:6">
      <c r="A393" s="1">
        <v>45753.5</v>
      </c>
      <c r="B393">
        <v>2515</v>
      </c>
      <c r="C393" t="s">
        <v>98</v>
      </c>
      <c r="D393">
        <v>650</v>
      </c>
      <c r="E393" t="s">
        <v>257</v>
      </c>
      <c r="F393" s="5" t="s">
        <v>1049</v>
      </c>
    </row>
    <row r="394" spans="1:6">
      <c r="A394" s="1">
        <v>45753.5</v>
      </c>
      <c r="B394">
        <v>2515</v>
      </c>
      <c r="C394" t="s">
        <v>100</v>
      </c>
      <c r="D394">
        <v>650</v>
      </c>
      <c r="E394" t="s">
        <v>257</v>
      </c>
      <c r="F394" s="5" t="s">
        <v>1050</v>
      </c>
    </row>
    <row r="395" spans="1:6">
      <c r="A395" s="1">
        <v>45753.5</v>
      </c>
      <c r="B395">
        <v>2515</v>
      </c>
      <c r="C395" t="s">
        <v>102</v>
      </c>
      <c r="D395">
        <v>450</v>
      </c>
      <c r="E395" t="s">
        <v>257</v>
      </c>
      <c r="F395" s="5" t="s">
        <v>1051</v>
      </c>
    </row>
    <row r="396" spans="1:6">
      <c r="A396" s="1">
        <v>45753.5</v>
      </c>
      <c r="B396">
        <v>2515</v>
      </c>
      <c r="C396" t="s">
        <v>104</v>
      </c>
      <c r="D396">
        <v>720</v>
      </c>
      <c r="E396" t="s">
        <v>257</v>
      </c>
      <c r="F396" s="5" t="s">
        <v>1052</v>
      </c>
    </row>
    <row r="397" spans="1:6">
      <c r="A397" s="1">
        <v>45760.5</v>
      </c>
      <c r="B397">
        <v>2516</v>
      </c>
      <c r="C397" t="s">
        <v>6</v>
      </c>
      <c r="D397">
        <v>500</v>
      </c>
      <c r="E397" t="s">
        <v>257</v>
      </c>
      <c r="F397" s="5" t="s">
        <v>1053</v>
      </c>
    </row>
    <row r="398" spans="1:6">
      <c r="A398" s="1">
        <v>45760.5</v>
      </c>
      <c r="B398">
        <v>2516</v>
      </c>
      <c r="C398" t="s">
        <v>8</v>
      </c>
      <c r="D398">
        <v>450</v>
      </c>
      <c r="E398" t="s">
        <v>257</v>
      </c>
      <c r="F398" s="5" t="s">
        <v>1054</v>
      </c>
    </row>
    <row r="399" spans="1:6">
      <c r="A399" s="1">
        <v>45760.5</v>
      </c>
      <c r="B399">
        <v>2516</v>
      </c>
      <c r="C399" t="s">
        <v>10</v>
      </c>
      <c r="D399">
        <v>400</v>
      </c>
      <c r="E399" t="s">
        <v>257</v>
      </c>
      <c r="F399" s="5" t="s">
        <v>1055</v>
      </c>
    </row>
    <row r="400" spans="1:6">
      <c r="A400" s="1">
        <v>45760.5</v>
      </c>
      <c r="B400">
        <v>2516</v>
      </c>
      <c r="C400" t="s">
        <v>12</v>
      </c>
      <c r="D400">
        <v>360</v>
      </c>
      <c r="E400" t="s">
        <v>257</v>
      </c>
      <c r="F400" s="5" t="s">
        <v>1056</v>
      </c>
    </row>
    <row r="401" spans="1:6">
      <c r="A401" s="1">
        <v>45760.5</v>
      </c>
      <c r="B401">
        <v>2516</v>
      </c>
      <c r="C401" t="s">
        <v>14</v>
      </c>
      <c r="D401">
        <v>440</v>
      </c>
      <c r="E401" t="s">
        <v>257</v>
      </c>
      <c r="F401" s="5" t="s">
        <v>1057</v>
      </c>
    </row>
    <row r="402" spans="1:6">
      <c r="A402" s="1">
        <v>45760.5</v>
      </c>
      <c r="B402">
        <v>2516</v>
      </c>
      <c r="C402" t="s">
        <v>56</v>
      </c>
      <c r="D402">
        <v>1100</v>
      </c>
      <c r="E402" t="s">
        <v>257</v>
      </c>
      <c r="F402" s="5" t="s">
        <v>1058</v>
      </c>
    </row>
    <row r="403" spans="1:6">
      <c r="A403" s="1">
        <v>45760.5</v>
      </c>
      <c r="B403">
        <v>2516</v>
      </c>
      <c r="C403" t="s">
        <v>58</v>
      </c>
      <c r="D403">
        <v>300</v>
      </c>
      <c r="E403" t="s">
        <v>257</v>
      </c>
      <c r="F403" s="5" t="s">
        <v>1059</v>
      </c>
    </row>
    <row r="404" spans="1:6">
      <c r="A404" s="1">
        <v>45760.5</v>
      </c>
      <c r="B404">
        <v>2516</v>
      </c>
      <c r="C404" t="s">
        <v>60</v>
      </c>
      <c r="D404">
        <v>270</v>
      </c>
      <c r="E404" t="s">
        <v>257</v>
      </c>
      <c r="F404" s="5" t="s">
        <v>1060</v>
      </c>
    </row>
    <row r="405" spans="1:6">
      <c r="A405" s="1">
        <v>45760.5</v>
      </c>
      <c r="B405">
        <v>2516</v>
      </c>
      <c r="C405" t="s">
        <v>62</v>
      </c>
      <c r="D405">
        <v>220</v>
      </c>
      <c r="E405" t="s">
        <v>257</v>
      </c>
      <c r="F405" s="5" t="s">
        <v>1061</v>
      </c>
    </row>
    <row r="406" spans="1:6">
      <c r="A406" s="1">
        <v>45760.5</v>
      </c>
      <c r="B406">
        <v>2516</v>
      </c>
      <c r="C406" t="s">
        <v>64</v>
      </c>
      <c r="D406">
        <v>100</v>
      </c>
      <c r="E406" t="s">
        <v>257</v>
      </c>
      <c r="F406" s="5" t="s">
        <v>1062</v>
      </c>
    </row>
    <row r="407" spans="1:6">
      <c r="A407" s="1">
        <v>45760.5</v>
      </c>
      <c r="B407">
        <v>2516</v>
      </c>
      <c r="C407" t="s">
        <v>16</v>
      </c>
      <c r="D407">
        <v>600</v>
      </c>
      <c r="E407" t="s">
        <v>257</v>
      </c>
      <c r="F407" s="5" t="s">
        <v>1063</v>
      </c>
    </row>
    <row r="408" spans="1:6">
      <c r="A408" s="1">
        <v>45760.5</v>
      </c>
      <c r="B408">
        <v>2516</v>
      </c>
      <c r="C408" t="s">
        <v>18</v>
      </c>
      <c r="D408">
        <v>350</v>
      </c>
      <c r="E408" t="s">
        <v>257</v>
      </c>
      <c r="F408" s="5" t="s">
        <v>1064</v>
      </c>
    </row>
    <row r="409" spans="1:6">
      <c r="A409" s="1">
        <v>45760.5</v>
      </c>
      <c r="B409">
        <v>2516</v>
      </c>
      <c r="C409" t="s">
        <v>20</v>
      </c>
      <c r="D409">
        <v>700</v>
      </c>
      <c r="E409" t="s">
        <v>257</v>
      </c>
      <c r="F409" s="5" t="s">
        <v>1065</v>
      </c>
    </row>
    <row r="410" spans="1:6">
      <c r="A410" s="1">
        <v>45760.5</v>
      </c>
      <c r="B410">
        <v>2516</v>
      </c>
      <c r="C410" t="s">
        <v>22</v>
      </c>
      <c r="D410">
        <v>450</v>
      </c>
      <c r="E410" t="s">
        <v>257</v>
      </c>
      <c r="F410" s="5" t="s">
        <v>1066</v>
      </c>
    </row>
    <row r="411" spans="1:6">
      <c r="A411" s="1">
        <v>45760.5</v>
      </c>
      <c r="B411">
        <v>2516</v>
      </c>
      <c r="C411" t="s">
        <v>24</v>
      </c>
      <c r="D411">
        <v>400</v>
      </c>
      <c r="E411" t="s">
        <v>257</v>
      </c>
      <c r="F411" s="5" t="s">
        <v>1067</v>
      </c>
    </row>
    <row r="412" spans="1:6">
      <c r="A412" s="1">
        <v>45760.5</v>
      </c>
      <c r="B412">
        <v>2516</v>
      </c>
      <c r="C412" t="s">
        <v>66</v>
      </c>
      <c r="D412">
        <v>1000</v>
      </c>
      <c r="E412" t="s">
        <v>257</v>
      </c>
      <c r="F412" s="5" t="s">
        <v>1068</v>
      </c>
    </row>
    <row r="413" spans="1:6">
      <c r="A413" s="1">
        <v>45760.5</v>
      </c>
      <c r="B413">
        <v>2516</v>
      </c>
      <c r="C413" t="s">
        <v>68</v>
      </c>
      <c r="D413">
        <v>380</v>
      </c>
      <c r="E413" t="s">
        <v>257</v>
      </c>
      <c r="F413" s="5" t="s">
        <v>1069</v>
      </c>
    </row>
    <row r="414" spans="1:6">
      <c r="A414" s="1">
        <v>45760.5</v>
      </c>
      <c r="B414">
        <v>2516</v>
      </c>
      <c r="C414" t="s">
        <v>70</v>
      </c>
      <c r="D414">
        <v>380</v>
      </c>
      <c r="E414" t="s">
        <v>257</v>
      </c>
      <c r="F414" s="5" t="s">
        <v>1070</v>
      </c>
    </row>
    <row r="415" spans="1:6">
      <c r="A415" s="1">
        <v>45760.5</v>
      </c>
      <c r="B415">
        <v>2516</v>
      </c>
      <c r="C415" t="s">
        <v>72</v>
      </c>
      <c r="D415">
        <v>350</v>
      </c>
      <c r="E415" t="s">
        <v>257</v>
      </c>
      <c r="F415" s="5" t="s">
        <v>1071</v>
      </c>
    </row>
    <row r="416" spans="1:6">
      <c r="A416" s="1">
        <v>45760.5</v>
      </c>
      <c r="B416">
        <v>2516</v>
      </c>
      <c r="C416" t="s">
        <v>74</v>
      </c>
      <c r="D416">
        <v>350</v>
      </c>
      <c r="E416" t="s">
        <v>257</v>
      </c>
      <c r="F416" s="5" t="s">
        <v>1072</v>
      </c>
    </row>
    <row r="417" spans="1:6">
      <c r="A417" s="1">
        <v>45760.5</v>
      </c>
      <c r="B417">
        <v>2516</v>
      </c>
      <c r="C417" t="s">
        <v>26</v>
      </c>
      <c r="D417">
        <v>400</v>
      </c>
      <c r="E417" t="s">
        <v>257</v>
      </c>
      <c r="F417" s="5" t="s">
        <v>1073</v>
      </c>
    </row>
    <row r="418" spans="1:6">
      <c r="A418" s="1">
        <v>45760.5</v>
      </c>
      <c r="B418">
        <v>2516</v>
      </c>
      <c r="C418" t="s">
        <v>28</v>
      </c>
      <c r="D418">
        <v>140</v>
      </c>
      <c r="E418" t="s">
        <v>257</v>
      </c>
      <c r="F418" s="5" t="s">
        <v>1074</v>
      </c>
    </row>
    <row r="419" spans="1:6">
      <c r="A419" s="1">
        <v>45760.5</v>
      </c>
      <c r="B419">
        <v>2516</v>
      </c>
      <c r="C419" t="s">
        <v>30</v>
      </c>
      <c r="D419">
        <v>230</v>
      </c>
      <c r="E419" t="s">
        <v>257</v>
      </c>
      <c r="F419" s="5" t="s">
        <v>1075</v>
      </c>
    </row>
    <row r="420" spans="1:6">
      <c r="A420" s="1">
        <v>45760.5</v>
      </c>
      <c r="B420">
        <v>2516</v>
      </c>
      <c r="C420" t="s">
        <v>32</v>
      </c>
      <c r="D420">
        <v>180</v>
      </c>
      <c r="E420" t="s">
        <v>257</v>
      </c>
      <c r="F420" s="5" t="s">
        <v>1076</v>
      </c>
    </row>
    <row r="421" spans="1:6">
      <c r="A421" s="1">
        <v>45760.5</v>
      </c>
      <c r="B421">
        <v>2516</v>
      </c>
      <c r="C421" t="s">
        <v>34</v>
      </c>
      <c r="D421">
        <v>230</v>
      </c>
      <c r="E421" t="s">
        <v>257</v>
      </c>
      <c r="F421" s="5" t="s">
        <v>1077</v>
      </c>
    </row>
    <row r="422" spans="1:6">
      <c r="A422" s="1">
        <v>45760.5</v>
      </c>
      <c r="B422">
        <v>2516</v>
      </c>
      <c r="C422" t="s">
        <v>76</v>
      </c>
      <c r="D422">
        <v>1100</v>
      </c>
      <c r="E422" t="s">
        <v>257</v>
      </c>
      <c r="F422" s="5" t="s">
        <v>1078</v>
      </c>
    </row>
    <row r="423" spans="1:6">
      <c r="A423" s="1">
        <v>45760.5</v>
      </c>
      <c r="B423">
        <v>2516</v>
      </c>
      <c r="C423" t="s">
        <v>78</v>
      </c>
      <c r="D423">
        <v>300</v>
      </c>
      <c r="E423" t="s">
        <v>257</v>
      </c>
      <c r="F423" s="5" t="s">
        <v>1079</v>
      </c>
    </row>
    <row r="424" spans="1:6">
      <c r="A424" s="1">
        <v>45760.5</v>
      </c>
      <c r="B424">
        <v>2516</v>
      </c>
      <c r="C424" t="s">
        <v>80</v>
      </c>
      <c r="D424">
        <v>300</v>
      </c>
      <c r="E424" t="s">
        <v>257</v>
      </c>
      <c r="F424" s="5" t="s">
        <v>1080</v>
      </c>
    </row>
    <row r="425" spans="1:6">
      <c r="A425" s="1">
        <v>45760.5</v>
      </c>
      <c r="B425">
        <v>2516</v>
      </c>
      <c r="C425" t="s">
        <v>82</v>
      </c>
      <c r="D425">
        <v>100</v>
      </c>
      <c r="E425" t="s">
        <v>257</v>
      </c>
      <c r="F425" s="5" t="s">
        <v>1081</v>
      </c>
    </row>
    <row r="426" spans="1:6">
      <c r="A426" s="1">
        <v>45760.5</v>
      </c>
      <c r="B426">
        <v>2516</v>
      </c>
      <c r="C426" t="s">
        <v>84</v>
      </c>
      <c r="D426">
        <v>90</v>
      </c>
      <c r="E426" t="s">
        <v>257</v>
      </c>
      <c r="F426" s="5" t="s">
        <v>1082</v>
      </c>
    </row>
    <row r="427" spans="1:6">
      <c r="A427" s="1">
        <v>45760.5</v>
      </c>
      <c r="B427">
        <v>2516</v>
      </c>
      <c r="C427" t="s">
        <v>36</v>
      </c>
      <c r="D427">
        <v>500</v>
      </c>
      <c r="E427" t="s">
        <v>257</v>
      </c>
      <c r="F427" s="5" t="s">
        <v>1083</v>
      </c>
    </row>
    <row r="428" spans="1:6">
      <c r="A428" s="1">
        <v>45760.5</v>
      </c>
      <c r="B428">
        <v>2516</v>
      </c>
      <c r="C428" t="s">
        <v>38</v>
      </c>
      <c r="D428">
        <v>750</v>
      </c>
      <c r="E428" t="s">
        <v>257</v>
      </c>
      <c r="F428" s="5" t="s">
        <v>1084</v>
      </c>
    </row>
    <row r="429" spans="1:6">
      <c r="A429" s="1">
        <v>45760.5</v>
      </c>
      <c r="B429">
        <v>2516</v>
      </c>
      <c r="C429" t="s">
        <v>40</v>
      </c>
      <c r="D429">
        <v>450</v>
      </c>
      <c r="E429" t="s">
        <v>257</v>
      </c>
      <c r="F429" s="5" t="s">
        <v>1085</v>
      </c>
    </row>
    <row r="430" spans="1:6">
      <c r="A430" s="1">
        <v>45760.5</v>
      </c>
      <c r="B430">
        <v>2516</v>
      </c>
      <c r="C430" t="s">
        <v>42</v>
      </c>
      <c r="D430">
        <v>380</v>
      </c>
      <c r="E430" t="s">
        <v>257</v>
      </c>
      <c r="F430" s="5" t="s">
        <v>1086</v>
      </c>
    </row>
    <row r="431" spans="1:6">
      <c r="A431" s="1">
        <v>45760.5</v>
      </c>
      <c r="B431">
        <v>2516</v>
      </c>
      <c r="C431" t="s">
        <v>44</v>
      </c>
      <c r="D431">
        <v>230</v>
      </c>
      <c r="E431" t="s">
        <v>257</v>
      </c>
      <c r="F431" s="5" t="s">
        <v>1087</v>
      </c>
    </row>
    <row r="432" spans="1:6">
      <c r="A432" s="1">
        <v>45760.5</v>
      </c>
      <c r="B432">
        <v>2516</v>
      </c>
      <c r="C432" t="s">
        <v>86</v>
      </c>
      <c r="D432">
        <v>760</v>
      </c>
      <c r="E432" t="s">
        <v>257</v>
      </c>
      <c r="F432" s="5" t="s">
        <v>1088</v>
      </c>
    </row>
    <row r="433" spans="1:6">
      <c r="A433" s="1">
        <v>45760.5</v>
      </c>
      <c r="B433">
        <v>2516</v>
      </c>
      <c r="C433" t="s">
        <v>88</v>
      </c>
      <c r="D433">
        <v>300</v>
      </c>
      <c r="E433" t="s">
        <v>257</v>
      </c>
      <c r="F433" s="5" t="s">
        <v>1089</v>
      </c>
    </row>
    <row r="434" spans="1:6">
      <c r="A434" s="1">
        <v>45760.5</v>
      </c>
      <c r="B434">
        <v>2516</v>
      </c>
      <c r="C434" t="s">
        <v>90</v>
      </c>
      <c r="D434">
        <v>400</v>
      </c>
      <c r="E434" t="s">
        <v>257</v>
      </c>
      <c r="F434" s="5" t="s">
        <v>1090</v>
      </c>
    </row>
    <row r="435" spans="1:6">
      <c r="A435" s="1">
        <v>45760.5</v>
      </c>
      <c r="B435">
        <v>2516</v>
      </c>
      <c r="C435" t="s">
        <v>92</v>
      </c>
      <c r="D435">
        <v>280</v>
      </c>
      <c r="E435" t="s">
        <v>257</v>
      </c>
      <c r="F435" s="5" t="s">
        <v>1091</v>
      </c>
    </row>
    <row r="436" spans="1:6">
      <c r="A436" s="1">
        <v>45760.5</v>
      </c>
      <c r="B436">
        <v>2516</v>
      </c>
      <c r="C436" t="s">
        <v>94</v>
      </c>
      <c r="D436">
        <v>270</v>
      </c>
      <c r="E436" t="s">
        <v>257</v>
      </c>
      <c r="F436" s="5" t="s">
        <v>1092</v>
      </c>
    </row>
    <row r="437" spans="1:6">
      <c r="A437" s="1">
        <v>45760.5</v>
      </c>
      <c r="B437">
        <v>2516</v>
      </c>
      <c r="C437" t="s">
        <v>46</v>
      </c>
      <c r="D437">
        <v>420</v>
      </c>
      <c r="E437" t="s">
        <v>257</v>
      </c>
      <c r="F437" s="5" t="s">
        <v>1093</v>
      </c>
    </row>
    <row r="438" spans="1:6">
      <c r="A438" s="1">
        <v>45760.5</v>
      </c>
      <c r="B438">
        <v>2516</v>
      </c>
      <c r="C438" t="s">
        <v>48</v>
      </c>
      <c r="D438">
        <v>270</v>
      </c>
      <c r="E438" t="s">
        <v>257</v>
      </c>
      <c r="F438" s="5" t="s">
        <v>1094</v>
      </c>
    </row>
    <row r="439" spans="1:6">
      <c r="A439" s="1">
        <v>45760.5</v>
      </c>
      <c r="B439">
        <v>2516</v>
      </c>
      <c r="C439" t="s">
        <v>50</v>
      </c>
      <c r="D439">
        <v>270</v>
      </c>
      <c r="E439" t="s">
        <v>257</v>
      </c>
      <c r="F439" s="5" t="s">
        <v>1095</v>
      </c>
    </row>
    <row r="440" spans="1:6">
      <c r="A440" s="1">
        <v>45760.5</v>
      </c>
      <c r="B440">
        <v>2516</v>
      </c>
      <c r="C440" t="s">
        <v>52</v>
      </c>
      <c r="D440">
        <v>420</v>
      </c>
      <c r="E440" t="s">
        <v>257</v>
      </c>
      <c r="F440" s="5" t="s">
        <v>1096</v>
      </c>
    </row>
    <row r="441" spans="1:6">
      <c r="A441" s="1">
        <v>45760.5</v>
      </c>
      <c r="B441">
        <v>2516</v>
      </c>
      <c r="C441" t="s">
        <v>54</v>
      </c>
      <c r="D441">
        <v>350</v>
      </c>
      <c r="E441" t="s">
        <v>257</v>
      </c>
      <c r="F441" s="5" t="s">
        <v>1097</v>
      </c>
    </row>
    <row r="442" spans="1:6">
      <c r="A442" s="1">
        <v>45760.5</v>
      </c>
      <c r="B442">
        <v>2516</v>
      </c>
      <c r="C442" t="s">
        <v>96</v>
      </c>
      <c r="D442">
        <v>600</v>
      </c>
      <c r="E442" t="s">
        <v>257</v>
      </c>
      <c r="F442" s="5" t="s">
        <v>1098</v>
      </c>
    </row>
    <row r="443" spans="1:6">
      <c r="A443" s="1">
        <v>45760.5</v>
      </c>
      <c r="B443">
        <v>2516</v>
      </c>
      <c r="C443" t="s">
        <v>98</v>
      </c>
      <c r="D443">
        <v>280</v>
      </c>
      <c r="E443" t="s">
        <v>257</v>
      </c>
      <c r="F443" s="5" t="s">
        <v>1099</v>
      </c>
    </row>
    <row r="444" spans="1:6">
      <c r="A444" s="1">
        <v>45760.5</v>
      </c>
      <c r="B444">
        <v>2516</v>
      </c>
      <c r="C444" t="s">
        <v>100</v>
      </c>
      <c r="D444">
        <v>550</v>
      </c>
      <c r="E444" t="s">
        <v>257</v>
      </c>
      <c r="F444" s="5" t="s">
        <v>1100</v>
      </c>
    </row>
    <row r="445" spans="1:6">
      <c r="A445" s="1">
        <v>45760.5</v>
      </c>
      <c r="B445">
        <v>2516</v>
      </c>
      <c r="C445" t="s">
        <v>102</v>
      </c>
      <c r="D445">
        <v>160</v>
      </c>
      <c r="E445" t="s">
        <v>257</v>
      </c>
      <c r="F445" s="5" t="s">
        <v>1101</v>
      </c>
    </row>
    <row r="446" spans="1:6">
      <c r="A446" s="1">
        <v>45760.5</v>
      </c>
      <c r="B446">
        <v>2516</v>
      </c>
      <c r="C446" t="s">
        <v>104</v>
      </c>
      <c r="D446">
        <v>380</v>
      </c>
      <c r="E446" t="s">
        <v>257</v>
      </c>
      <c r="F446" s="5" t="s">
        <v>1102</v>
      </c>
    </row>
    <row r="447" spans="1:6">
      <c r="A447" s="1">
        <v>45769</v>
      </c>
      <c r="B447">
        <v>2517</v>
      </c>
      <c r="C447" t="s">
        <v>6</v>
      </c>
      <c r="D447">
        <v>978</v>
      </c>
      <c r="E447" t="s">
        <v>206</v>
      </c>
      <c r="F447" s="5" t="s">
        <v>1103</v>
      </c>
    </row>
    <row r="448" spans="1:6">
      <c r="A448" s="1">
        <v>45769</v>
      </c>
      <c r="B448">
        <v>2517</v>
      </c>
      <c r="C448" t="s">
        <v>8</v>
      </c>
      <c r="D448">
        <v>876</v>
      </c>
      <c r="E448" t="s">
        <v>206</v>
      </c>
      <c r="F448" s="5" t="s">
        <v>1104</v>
      </c>
    </row>
    <row r="449" spans="1:6">
      <c r="A449" s="1">
        <v>45769</v>
      </c>
      <c r="B449">
        <v>2517</v>
      </c>
      <c r="C449" t="s">
        <v>10</v>
      </c>
      <c r="D449">
        <v>1053</v>
      </c>
      <c r="E449" t="s">
        <v>206</v>
      </c>
      <c r="F449" s="5" t="s">
        <v>1105</v>
      </c>
    </row>
    <row r="450" spans="1:6">
      <c r="A450" s="1">
        <v>45769</v>
      </c>
      <c r="B450">
        <v>2517</v>
      </c>
      <c r="C450" t="s">
        <v>12</v>
      </c>
      <c r="D450">
        <v>702</v>
      </c>
      <c r="E450" t="s">
        <v>206</v>
      </c>
      <c r="F450" s="5" t="s">
        <v>1106</v>
      </c>
    </row>
    <row r="451" spans="1:6">
      <c r="A451" s="1">
        <v>45769</v>
      </c>
      <c r="B451">
        <v>2517</v>
      </c>
      <c r="C451" t="s">
        <v>14</v>
      </c>
      <c r="D451">
        <v>723</v>
      </c>
      <c r="E451" t="s">
        <v>206</v>
      </c>
      <c r="F451" s="5" t="s">
        <v>1107</v>
      </c>
    </row>
    <row r="452" spans="1:6">
      <c r="A452" s="1">
        <v>45769</v>
      </c>
      <c r="B452">
        <v>2517</v>
      </c>
      <c r="C452" t="s">
        <v>56</v>
      </c>
      <c r="D452">
        <v>810</v>
      </c>
      <c r="E452" t="s">
        <v>206</v>
      </c>
      <c r="F452" s="5" t="s">
        <v>1108</v>
      </c>
    </row>
    <row r="453" spans="1:6">
      <c r="A453" s="1">
        <v>45769</v>
      </c>
      <c r="B453">
        <v>2517</v>
      </c>
      <c r="C453" t="s">
        <v>58</v>
      </c>
      <c r="D453">
        <v>663</v>
      </c>
      <c r="E453" t="s">
        <v>206</v>
      </c>
      <c r="F453" s="5" t="s">
        <v>1109</v>
      </c>
    </row>
    <row r="454" spans="1:6">
      <c r="A454" s="1">
        <v>45769</v>
      </c>
      <c r="B454">
        <v>2517</v>
      </c>
      <c r="C454" t="s">
        <v>60</v>
      </c>
      <c r="D454">
        <v>417</v>
      </c>
      <c r="E454" t="s">
        <v>206</v>
      </c>
      <c r="F454" s="5" t="s">
        <v>1110</v>
      </c>
    </row>
    <row r="455" spans="1:6">
      <c r="A455" s="1">
        <v>45769</v>
      </c>
      <c r="B455">
        <v>2517</v>
      </c>
      <c r="C455" t="s">
        <v>62</v>
      </c>
      <c r="D455">
        <v>174</v>
      </c>
      <c r="E455" t="s">
        <v>206</v>
      </c>
      <c r="F455" s="5" t="s">
        <v>1111</v>
      </c>
    </row>
    <row r="456" spans="1:6">
      <c r="A456" s="1">
        <v>45769</v>
      </c>
      <c r="B456">
        <v>2517</v>
      </c>
      <c r="C456" t="s">
        <v>64</v>
      </c>
      <c r="D456">
        <v>498</v>
      </c>
      <c r="E456" t="s">
        <v>206</v>
      </c>
      <c r="F456" s="5" t="s">
        <v>1112</v>
      </c>
    </row>
    <row r="457" spans="1:6">
      <c r="A457" s="1">
        <v>45769</v>
      </c>
      <c r="B457">
        <v>2517</v>
      </c>
      <c r="C457" t="s">
        <v>16</v>
      </c>
      <c r="D457">
        <v>1236</v>
      </c>
      <c r="E457" t="s">
        <v>206</v>
      </c>
      <c r="F457" s="5" t="s">
        <v>1113</v>
      </c>
    </row>
    <row r="458" spans="1:6">
      <c r="A458" s="1">
        <v>45769</v>
      </c>
      <c r="B458">
        <v>2517</v>
      </c>
      <c r="C458" t="s">
        <v>18</v>
      </c>
      <c r="D458">
        <v>573</v>
      </c>
      <c r="E458" t="s">
        <v>206</v>
      </c>
      <c r="F458" s="5" t="s">
        <v>1114</v>
      </c>
    </row>
    <row r="459" spans="1:6">
      <c r="A459" s="1">
        <v>45769</v>
      </c>
      <c r="B459">
        <v>2517</v>
      </c>
      <c r="C459" t="s">
        <v>20</v>
      </c>
      <c r="D459">
        <v>774</v>
      </c>
      <c r="E459" t="s">
        <v>206</v>
      </c>
      <c r="F459" s="5" t="s">
        <v>1115</v>
      </c>
    </row>
    <row r="460" spans="1:6">
      <c r="A460" s="1">
        <v>45769</v>
      </c>
      <c r="B460">
        <v>2517</v>
      </c>
      <c r="C460" t="s">
        <v>22</v>
      </c>
      <c r="D460">
        <v>1146</v>
      </c>
      <c r="E460" t="s">
        <v>206</v>
      </c>
      <c r="F460" s="5" t="s">
        <v>1116</v>
      </c>
    </row>
    <row r="461" spans="1:6">
      <c r="A461" s="1">
        <v>45769</v>
      </c>
      <c r="B461">
        <v>2517</v>
      </c>
      <c r="C461" t="s">
        <v>24</v>
      </c>
      <c r="D461">
        <v>837</v>
      </c>
      <c r="E461" t="s">
        <v>206</v>
      </c>
      <c r="F461" s="5" t="s">
        <v>1117</v>
      </c>
    </row>
    <row r="462" spans="1:6">
      <c r="A462" s="1">
        <v>45769</v>
      </c>
      <c r="B462">
        <v>2517</v>
      </c>
      <c r="C462" t="s">
        <v>26</v>
      </c>
      <c r="D462">
        <v>720</v>
      </c>
      <c r="E462" t="s">
        <v>206</v>
      </c>
      <c r="F462" s="5" t="s">
        <v>1118</v>
      </c>
    </row>
    <row r="463" spans="1:6">
      <c r="A463" s="1">
        <v>45769</v>
      </c>
      <c r="B463">
        <v>2517</v>
      </c>
      <c r="C463" t="s">
        <v>28</v>
      </c>
      <c r="D463">
        <v>153</v>
      </c>
      <c r="E463" t="s">
        <v>206</v>
      </c>
      <c r="F463" s="5" t="s">
        <v>1119</v>
      </c>
    </row>
    <row r="464" spans="1:6">
      <c r="A464" s="1">
        <v>45769</v>
      </c>
      <c r="B464">
        <v>2517</v>
      </c>
      <c r="C464" t="s">
        <v>30</v>
      </c>
      <c r="D464">
        <v>105</v>
      </c>
      <c r="E464" t="s">
        <v>206</v>
      </c>
      <c r="F464" s="5" t="s">
        <v>1120</v>
      </c>
    </row>
    <row r="465" spans="1:6">
      <c r="A465" s="1">
        <v>45769</v>
      </c>
      <c r="B465">
        <v>2517</v>
      </c>
      <c r="C465" t="s">
        <v>32</v>
      </c>
      <c r="D465">
        <v>120</v>
      </c>
      <c r="E465" t="s">
        <v>206</v>
      </c>
      <c r="F465" s="5" t="s">
        <v>1121</v>
      </c>
    </row>
    <row r="466" spans="1:6">
      <c r="A466" s="1">
        <v>45769</v>
      </c>
      <c r="B466">
        <v>2517</v>
      </c>
      <c r="C466" t="s">
        <v>34</v>
      </c>
      <c r="D466">
        <v>123</v>
      </c>
      <c r="E466" t="s">
        <v>206</v>
      </c>
      <c r="F466" s="5" t="s">
        <v>1122</v>
      </c>
    </row>
    <row r="467" spans="1:6">
      <c r="A467" s="1">
        <v>45769</v>
      </c>
      <c r="B467">
        <v>2517</v>
      </c>
      <c r="C467" t="s">
        <v>76</v>
      </c>
      <c r="D467">
        <v>984</v>
      </c>
      <c r="E467" t="s">
        <v>206</v>
      </c>
      <c r="F467" s="5" t="s">
        <v>1123</v>
      </c>
    </row>
    <row r="468" spans="1:6">
      <c r="A468" s="1">
        <v>45769</v>
      </c>
      <c r="B468">
        <v>2517</v>
      </c>
      <c r="C468" t="s">
        <v>78</v>
      </c>
      <c r="D468">
        <v>144</v>
      </c>
      <c r="E468" t="s">
        <v>206</v>
      </c>
      <c r="F468" s="5" t="s">
        <v>1124</v>
      </c>
    </row>
    <row r="469" spans="1:6">
      <c r="A469" s="1">
        <v>45769</v>
      </c>
      <c r="B469">
        <v>2517</v>
      </c>
      <c r="C469" t="s">
        <v>80</v>
      </c>
      <c r="D469">
        <v>129</v>
      </c>
      <c r="E469" t="s">
        <v>206</v>
      </c>
      <c r="F469" s="5" t="s">
        <v>1125</v>
      </c>
    </row>
    <row r="470" spans="1:6">
      <c r="A470" s="1">
        <v>45769</v>
      </c>
      <c r="B470">
        <v>2517</v>
      </c>
      <c r="C470" t="s">
        <v>82</v>
      </c>
      <c r="D470">
        <v>120</v>
      </c>
      <c r="E470" t="s">
        <v>206</v>
      </c>
      <c r="F470" s="5" t="s">
        <v>1126</v>
      </c>
    </row>
    <row r="471" spans="1:6">
      <c r="A471" s="1">
        <v>45769</v>
      </c>
      <c r="B471">
        <v>2517</v>
      </c>
      <c r="C471" t="s">
        <v>84</v>
      </c>
      <c r="D471">
        <v>171</v>
      </c>
      <c r="E471" t="s">
        <v>206</v>
      </c>
      <c r="F471" s="5" t="s">
        <v>1127</v>
      </c>
    </row>
    <row r="472" spans="1:6">
      <c r="A472" s="1">
        <v>45783.5</v>
      </c>
      <c r="B472">
        <v>2519</v>
      </c>
      <c r="C472" t="s">
        <v>16</v>
      </c>
      <c r="D472">
        <v>600</v>
      </c>
      <c r="E472" t="s">
        <v>257</v>
      </c>
      <c r="F472" s="5" t="s">
        <v>1128</v>
      </c>
    </row>
    <row r="473" spans="1:6">
      <c r="A473" s="1">
        <v>45783.5</v>
      </c>
      <c r="B473">
        <v>2519</v>
      </c>
      <c r="C473" t="s">
        <v>6</v>
      </c>
      <c r="D473">
        <v>744</v>
      </c>
      <c r="E473" t="s">
        <v>257</v>
      </c>
      <c r="F473" s="5" t="s">
        <v>1129</v>
      </c>
    </row>
    <row r="474" spans="1:6">
      <c r="A474" s="1">
        <v>45783.5</v>
      </c>
      <c r="B474">
        <v>2519</v>
      </c>
      <c r="C474" t="s">
        <v>26</v>
      </c>
      <c r="D474">
        <v>399</v>
      </c>
      <c r="E474" t="s">
        <v>257</v>
      </c>
      <c r="F474" s="5" t="s">
        <v>1130</v>
      </c>
    </row>
    <row r="475" spans="1:6">
      <c r="A475" s="1">
        <v>45783.5</v>
      </c>
      <c r="B475">
        <v>2519</v>
      </c>
      <c r="C475" t="s">
        <v>36</v>
      </c>
      <c r="D475">
        <v>525</v>
      </c>
      <c r="E475" t="s">
        <v>257</v>
      </c>
      <c r="F475" s="5" t="s">
        <v>1131</v>
      </c>
    </row>
    <row r="476" spans="1:6">
      <c r="A476" s="1">
        <v>45783.5</v>
      </c>
      <c r="B476">
        <v>2519</v>
      </c>
      <c r="C476" t="s">
        <v>46</v>
      </c>
      <c r="D476">
        <v>267</v>
      </c>
      <c r="E476" t="s">
        <v>257</v>
      </c>
      <c r="F476" s="5" t="s">
        <v>1132</v>
      </c>
    </row>
    <row r="477" spans="1:6">
      <c r="A477" s="1">
        <v>45783.5</v>
      </c>
      <c r="B477">
        <v>2519</v>
      </c>
      <c r="C477" t="s">
        <v>28</v>
      </c>
      <c r="D477">
        <v>516</v>
      </c>
      <c r="E477" t="s">
        <v>257</v>
      </c>
      <c r="F477" s="5" t="s">
        <v>1133</v>
      </c>
    </row>
    <row r="478" spans="1:6">
      <c r="A478" s="1">
        <v>45783.5</v>
      </c>
      <c r="B478">
        <v>2519</v>
      </c>
      <c r="C478" t="s">
        <v>18</v>
      </c>
      <c r="D478">
        <v>1356</v>
      </c>
      <c r="E478" t="s">
        <v>257</v>
      </c>
      <c r="F478" s="5" t="s">
        <v>1134</v>
      </c>
    </row>
    <row r="479" spans="1:6">
      <c r="A479" s="1">
        <v>45783.5</v>
      </c>
      <c r="B479">
        <v>2519</v>
      </c>
      <c r="C479" t="s">
        <v>8</v>
      </c>
      <c r="D479">
        <v>900</v>
      </c>
      <c r="E479" t="s">
        <v>257</v>
      </c>
      <c r="F479" s="5" t="s">
        <v>1135</v>
      </c>
    </row>
    <row r="480" spans="1:6">
      <c r="A480" s="1">
        <v>45783.5</v>
      </c>
      <c r="B480">
        <v>2519</v>
      </c>
      <c r="C480" t="s">
        <v>48</v>
      </c>
      <c r="D480">
        <v>648</v>
      </c>
      <c r="E480" t="s">
        <v>257</v>
      </c>
      <c r="F480" s="5" t="s">
        <v>1136</v>
      </c>
    </row>
    <row r="481" spans="1:6">
      <c r="A481" s="1">
        <v>45783.5</v>
      </c>
      <c r="B481">
        <v>2519</v>
      </c>
      <c r="C481" t="s">
        <v>20</v>
      </c>
      <c r="D481">
        <v>927</v>
      </c>
      <c r="E481" t="s">
        <v>257</v>
      </c>
      <c r="F481" s="5" t="s">
        <v>1137</v>
      </c>
    </row>
    <row r="482" spans="1:6">
      <c r="A482" s="1">
        <v>45783.5</v>
      </c>
      <c r="B482">
        <v>2519</v>
      </c>
      <c r="C482" t="s">
        <v>30</v>
      </c>
      <c r="D482">
        <v>249</v>
      </c>
      <c r="E482" t="s">
        <v>257</v>
      </c>
      <c r="F482" s="5" t="s">
        <v>1138</v>
      </c>
    </row>
    <row r="483" spans="1:6">
      <c r="A483" s="1">
        <v>45783.5</v>
      </c>
      <c r="B483">
        <v>2519</v>
      </c>
      <c r="C483" t="s">
        <v>10</v>
      </c>
      <c r="D483">
        <v>654</v>
      </c>
      <c r="E483" t="s">
        <v>257</v>
      </c>
      <c r="F483" s="5" t="s">
        <v>1139</v>
      </c>
    </row>
    <row r="484" spans="1:6">
      <c r="A484" s="1">
        <v>45783.5</v>
      </c>
      <c r="B484">
        <v>2519</v>
      </c>
      <c r="C484" t="s">
        <v>38</v>
      </c>
      <c r="D484">
        <v>795</v>
      </c>
      <c r="E484" t="s">
        <v>257</v>
      </c>
      <c r="F484" s="5" t="s">
        <v>1140</v>
      </c>
    </row>
    <row r="485" spans="1:6">
      <c r="A485" s="1">
        <v>45783.5</v>
      </c>
      <c r="B485">
        <v>2519</v>
      </c>
      <c r="C485" t="s">
        <v>56</v>
      </c>
      <c r="D485">
        <v>498</v>
      </c>
      <c r="E485" t="s">
        <v>257</v>
      </c>
      <c r="F485" s="5" t="s">
        <v>1141</v>
      </c>
    </row>
    <row r="486" spans="1:6">
      <c r="A486" s="1">
        <v>45783.5</v>
      </c>
      <c r="B486">
        <v>2519</v>
      </c>
      <c r="C486" t="s">
        <v>66</v>
      </c>
      <c r="D486">
        <v>333</v>
      </c>
      <c r="E486" t="s">
        <v>257</v>
      </c>
      <c r="F486" s="5" t="s">
        <v>1142</v>
      </c>
    </row>
    <row r="487" spans="1:6">
      <c r="A487" s="1">
        <v>45783.5</v>
      </c>
      <c r="B487">
        <v>2519</v>
      </c>
      <c r="C487" t="s">
        <v>40</v>
      </c>
      <c r="D487">
        <v>1122</v>
      </c>
      <c r="E487" t="s">
        <v>257</v>
      </c>
      <c r="F487" s="5" t="s">
        <v>1143</v>
      </c>
    </row>
    <row r="488" spans="1:6">
      <c r="A488" s="1">
        <v>45783.5</v>
      </c>
      <c r="B488">
        <v>2519</v>
      </c>
      <c r="C488" t="s">
        <v>76</v>
      </c>
      <c r="D488">
        <v>214</v>
      </c>
      <c r="E488" t="s">
        <v>257</v>
      </c>
      <c r="F488" s="5" t="s">
        <v>1144</v>
      </c>
    </row>
    <row r="489" spans="1:6">
      <c r="A489" s="1">
        <v>45783.5</v>
      </c>
      <c r="B489">
        <v>2519</v>
      </c>
      <c r="C489" t="s">
        <v>12</v>
      </c>
      <c r="D489">
        <v>825</v>
      </c>
      <c r="E489" t="s">
        <v>257</v>
      </c>
      <c r="F489" s="5" t="s">
        <v>1145</v>
      </c>
    </row>
    <row r="490" spans="1:6">
      <c r="A490" s="1">
        <v>45783.5</v>
      </c>
      <c r="B490">
        <v>2519</v>
      </c>
      <c r="C490" t="s">
        <v>50</v>
      </c>
      <c r="D490">
        <v>426</v>
      </c>
      <c r="E490" t="s">
        <v>257</v>
      </c>
      <c r="F490" s="5" t="s">
        <v>1146</v>
      </c>
    </row>
    <row r="491" spans="1:6">
      <c r="A491" s="1">
        <v>45783.5</v>
      </c>
      <c r="B491">
        <v>2519</v>
      </c>
      <c r="C491" t="s">
        <v>68</v>
      </c>
      <c r="D491">
        <v>405</v>
      </c>
      <c r="E491" t="s">
        <v>257</v>
      </c>
      <c r="F491" s="5" t="s">
        <v>1147</v>
      </c>
    </row>
    <row r="492" spans="1:6">
      <c r="A492" s="1">
        <v>45783.5</v>
      </c>
      <c r="B492">
        <v>2519</v>
      </c>
      <c r="C492" t="s">
        <v>58</v>
      </c>
      <c r="D492">
        <v>208</v>
      </c>
      <c r="E492" t="s">
        <v>257</v>
      </c>
      <c r="F492" s="5" t="s">
        <v>1148</v>
      </c>
    </row>
    <row r="493" spans="1:6">
      <c r="A493" s="1">
        <v>45783.5</v>
      </c>
      <c r="B493">
        <v>2519</v>
      </c>
      <c r="C493" t="s">
        <v>32</v>
      </c>
      <c r="D493">
        <v>357</v>
      </c>
      <c r="E493" t="s">
        <v>257</v>
      </c>
      <c r="F493" s="5" t="s">
        <v>1149</v>
      </c>
    </row>
    <row r="494" spans="1:6">
      <c r="A494" s="1">
        <v>45783.5</v>
      </c>
      <c r="B494">
        <v>2519</v>
      </c>
      <c r="C494" t="s">
        <v>22</v>
      </c>
      <c r="D494">
        <v>357</v>
      </c>
      <c r="E494" t="s">
        <v>257</v>
      </c>
      <c r="F494" s="5" t="s">
        <v>1150</v>
      </c>
    </row>
    <row r="495" spans="1:6">
      <c r="A495" s="1">
        <v>45783.5</v>
      </c>
      <c r="B495">
        <v>2519</v>
      </c>
      <c r="C495" t="s">
        <v>86</v>
      </c>
      <c r="D495">
        <v>438</v>
      </c>
      <c r="E495" t="s">
        <v>257</v>
      </c>
      <c r="F495" s="5" t="s">
        <v>1151</v>
      </c>
    </row>
    <row r="496" spans="1:6">
      <c r="A496" s="1">
        <v>45783.5</v>
      </c>
      <c r="B496">
        <v>2519</v>
      </c>
      <c r="C496" t="s">
        <v>96</v>
      </c>
      <c r="D496">
        <v>202</v>
      </c>
      <c r="E496" t="s">
        <v>257</v>
      </c>
      <c r="F496" s="5" t="s">
        <v>1152</v>
      </c>
    </row>
    <row r="497" spans="1:6">
      <c r="A497" s="1">
        <v>45783.5</v>
      </c>
      <c r="B497">
        <v>2519</v>
      </c>
      <c r="C497" t="s">
        <v>98</v>
      </c>
      <c r="D497">
        <v>155</v>
      </c>
      <c r="E497" t="s">
        <v>257</v>
      </c>
      <c r="F497" s="5" t="s">
        <v>1153</v>
      </c>
    </row>
    <row r="498" spans="1:6">
      <c r="A498" s="1">
        <v>45783.5</v>
      </c>
      <c r="B498">
        <v>2519</v>
      </c>
      <c r="C498" t="s">
        <v>88</v>
      </c>
      <c r="D498">
        <v>342</v>
      </c>
      <c r="E498" t="s">
        <v>257</v>
      </c>
      <c r="F498" s="5" t="s">
        <v>1154</v>
      </c>
    </row>
    <row r="499" spans="1:6">
      <c r="A499" s="1">
        <v>45783.5</v>
      </c>
      <c r="B499">
        <v>2519</v>
      </c>
      <c r="C499" t="s">
        <v>42</v>
      </c>
      <c r="D499">
        <v>1497</v>
      </c>
      <c r="E499" t="s">
        <v>257</v>
      </c>
      <c r="F499" s="5" t="s">
        <v>1155</v>
      </c>
    </row>
    <row r="500" spans="1:6">
      <c r="A500" s="1">
        <v>45783.5</v>
      </c>
      <c r="B500">
        <v>2519</v>
      </c>
      <c r="C500" t="s">
        <v>24</v>
      </c>
      <c r="D500">
        <v>255</v>
      </c>
      <c r="E500" t="s">
        <v>257</v>
      </c>
      <c r="F500" s="5" t="s">
        <v>1156</v>
      </c>
    </row>
    <row r="501" spans="1:6">
      <c r="A501" s="1">
        <v>45783.5</v>
      </c>
      <c r="B501">
        <v>2519</v>
      </c>
      <c r="C501" t="s">
        <v>34</v>
      </c>
      <c r="D501">
        <v>495</v>
      </c>
      <c r="E501" t="s">
        <v>257</v>
      </c>
      <c r="F501" s="5" t="s">
        <v>1157</v>
      </c>
    </row>
    <row r="502" spans="1:6">
      <c r="A502" s="1">
        <v>45783.5</v>
      </c>
      <c r="B502">
        <v>2519</v>
      </c>
      <c r="C502" t="s">
        <v>14</v>
      </c>
      <c r="D502">
        <v>432</v>
      </c>
      <c r="E502" t="s">
        <v>257</v>
      </c>
      <c r="F502" s="5" t="s">
        <v>1158</v>
      </c>
    </row>
    <row r="503" spans="1:6">
      <c r="A503" s="1">
        <v>45783.5</v>
      </c>
      <c r="B503">
        <v>2519</v>
      </c>
      <c r="C503" t="s">
        <v>70</v>
      </c>
      <c r="D503">
        <v>543</v>
      </c>
      <c r="E503" t="s">
        <v>257</v>
      </c>
      <c r="F503" s="5" t="s">
        <v>1159</v>
      </c>
    </row>
    <row r="504" spans="1:6">
      <c r="A504" s="1">
        <v>45783.5</v>
      </c>
      <c r="B504">
        <v>2519</v>
      </c>
      <c r="C504" t="s">
        <v>52</v>
      </c>
      <c r="D504">
        <v>594</v>
      </c>
      <c r="E504" t="s">
        <v>257</v>
      </c>
      <c r="F504" s="5" t="s">
        <v>1160</v>
      </c>
    </row>
    <row r="505" spans="1:6">
      <c r="A505" s="1">
        <v>45783.5</v>
      </c>
      <c r="B505">
        <v>2519</v>
      </c>
      <c r="C505" t="s">
        <v>78</v>
      </c>
      <c r="D505">
        <v>118</v>
      </c>
      <c r="E505" t="s">
        <v>257</v>
      </c>
      <c r="F505" s="5" t="s">
        <v>1161</v>
      </c>
    </row>
    <row r="506" spans="1:6">
      <c r="A506" s="1">
        <v>45783.5</v>
      </c>
      <c r="B506">
        <v>2519</v>
      </c>
      <c r="C506" t="s">
        <v>60</v>
      </c>
      <c r="D506">
        <v>135</v>
      </c>
      <c r="E506" t="s">
        <v>257</v>
      </c>
      <c r="F506" s="5" t="s">
        <v>1162</v>
      </c>
    </row>
    <row r="507" spans="1:6">
      <c r="A507" s="1">
        <v>45783.5</v>
      </c>
      <c r="B507">
        <v>2519</v>
      </c>
      <c r="C507" t="s">
        <v>44</v>
      </c>
      <c r="D507">
        <v>396</v>
      </c>
      <c r="E507" t="s">
        <v>257</v>
      </c>
      <c r="F507" s="5" t="s">
        <v>1163</v>
      </c>
    </row>
    <row r="508" spans="1:6">
      <c r="A508" s="1">
        <v>45783.5</v>
      </c>
      <c r="B508">
        <v>2519</v>
      </c>
      <c r="C508" t="s">
        <v>100</v>
      </c>
      <c r="D508">
        <v>62</v>
      </c>
      <c r="E508" t="s">
        <v>257</v>
      </c>
      <c r="F508" s="5" t="s">
        <v>1164</v>
      </c>
    </row>
    <row r="509" spans="1:6">
      <c r="A509" s="1">
        <v>45783.5</v>
      </c>
      <c r="B509">
        <v>2519</v>
      </c>
      <c r="C509" t="s">
        <v>80</v>
      </c>
      <c r="D509">
        <v>89</v>
      </c>
      <c r="E509" t="s">
        <v>257</v>
      </c>
      <c r="F509" s="5" t="s">
        <v>1165</v>
      </c>
    </row>
    <row r="510" spans="1:6">
      <c r="A510" s="1">
        <v>45783.5</v>
      </c>
      <c r="B510">
        <v>2519</v>
      </c>
      <c r="C510" t="s">
        <v>54</v>
      </c>
      <c r="D510">
        <v>318</v>
      </c>
      <c r="E510" t="s">
        <v>257</v>
      </c>
      <c r="F510" s="5" t="s">
        <v>1166</v>
      </c>
    </row>
    <row r="511" spans="1:6">
      <c r="A511" s="1">
        <v>45783.5</v>
      </c>
      <c r="B511">
        <v>2519</v>
      </c>
      <c r="C511" t="s">
        <v>62</v>
      </c>
      <c r="D511">
        <v>216</v>
      </c>
      <c r="E511" t="s">
        <v>257</v>
      </c>
      <c r="F511" s="5" t="s">
        <v>1167</v>
      </c>
    </row>
    <row r="512" spans="1:6">
      <c r="A512" s="1">
        <v>45783.5</v>
      </c>
      <c r="B512">
        <v>2519</v>
      </c>
      <c r="C512" t="s">
        <v>90</v>
      </c>
      <c r="D512">
        <v>204</v>
      </c>
      <c r="E512" t="s">
        <v>257</v>
      </c>
      <c r="F512" s="5" t="s">
        <v>1168</v>
      </c>
    </row>
    <row r="513" spans="1:6">
      <c r="A513" s="1">
        <v>45783.5</v>
      </c>
      <c r="B513">
        <v>2519</v>
      </c>
      <c r="C513" t="s">
        <v>72</v>
      </c>
      <c r="D513">
        <v>573</v>
      </c>
      <c r="E513" t="s">
        <v>257</v>
      </c>
      <c r="F513" s="5" t="s">
        <v>1169</v>
      </c>
    </row>
    <row r="514" spans="1:6">
      <c r="A514" s="1">
        <v>45783.5</v>
      </c>
      <c r="B514">
        <v>2519</v>
      </c>
      <c r="C514" t="s">
        <v>82</v>
      </c>
      <c r="D514">
        <v>117</v>
      </c>
      <c r="E514" t="s">
        <v>257</v>
      </c>
      <c r="F514" s="5" t="s">
        <v>1170</v>
      </c>
    </row>
    <row r="515" spans="1:6">
      <c r="A515" s="1">
        <v>45783.5</v>
      </c>
      <c r="B515">
        <v>2519</v>
      </c>
      <c r="C515" t="s">
        <v>74</v>
      </c>
      <c r="D515">
        <v>387</v>
      </c>
      <c r="E515" t="s">
        <v>257</v>
      </c>
      <c r="F515" s="5" t="s">
        <v>1171</v>
      </c>
    </row>
    <row r="516" spans="1:6">
      <c r="A516" s="1">
        <v>45783.5</v>
      </c>
      <c r="B516">
        <v>2519</v>
      </c>
      <c r="C516" t="s">
        <v>92</v>
      </c>
      <c r="D516">
        <v>212</v>
      </c>
      <c r="E516" t="s">
        <v>257</v>
      </c>
      <c r="F516" s="5" t="s">
        <v>1172</v>
      </c>
    </row>
    <row r="517" spans="1:6">
      <c r="A517" s="1">
        <v>45783.5</v>
      </c>
      <c r="B517">
        <v>2519</v>
      </c>
      <c r="C517" t="s">
        <v>64</v>
      </c>
      <c r="D517">
        <v>154</v>
      </c>
      <c r="E517" t="s">
        <v>257</v>
      </c>
      <c r="F517" s="5" t="s">
        <v>1173</v>
      </c>
    </row>
    <row r="518" spans="1:6">
      <c r="A518" s="1">
        <v>45783.5</v>
      </c>
      <c r="B518">
        <v>2519</v>
      </c>
      <c r="C518" t="s">
        <v>102</v>
      </c>
      <c r="D518">
        <v>73</v>
      </c>
      <c r="E518" t="s">
        <v>257</v>
      </c>
      <c r="F518" s="5" t="s">
        <v>1174</v>
      </c>
    </row>
    <row r="519" spans="1:6">
      <c r="A519" s="1">
        <v>45783.5</v>
      </c>
      <c r="B519">
        <v>2519</v>
      </c>
      <c r="C519" t="s">
        <v>104</v>
      </c>
      <c r="D519">
        <v>120</v>
      </c>
      <c r="E519" t="s">
        <v>257</v>
      </c>
      <c r="F519" s="5" t="s">
        <v>1175</v>
      </c>
    </row>
    <row r="520" spans="1:6">
      <c r="A520" s="1">
        <v>45783.5</v>
      </c>
      <c r="B520">
        <v>2519</v>
      </c>
      <c r="C520" t="s">
        <v>94</v>
      </c>
      <c r="D520">
        <v>98</v>
      </c>
      <c r="E520" t="s">
        <v>257</v>
      </c>
      <c r="F520" s="5" t="s">
        <v>1176</v>
      </c>
    </row>
    <row r="521" spans="1:6">
      <c r="A521" s="1">
        <v>45783.5</v>
      </c>
      <c r="B521">
        <v>2519</v>
      </c>
      <c r="C521" t="s">
        <v>84</v>
      </c>
      <c r="D521">
        <v>87</v>
      </c>
      <c r="E521" t="s">
        <v>257</v>
      </c>
      <c r="F521" s="5" t="s">
        <v>1177</v>
      </c>
    </row>
    <row r="522" spans="1:6">
      <c r="A522" s="1">
        <v>45790.5</v>
      </c>
      <c r="B522">
        <v>2520</v>
      </c>
      <c r="C522" t="s">
        <v>16</v>
      </c>
      <c r="D522">
        <v>228</v>
      </c>
      <c r="E522" t="s">
        <v>257</v>
      </c>
      <c r="F522" s="5" t="s">
        <v>1178</v>
      </c>
    </row>
    <row r="523" spans="1:6">
      <c r="A523" s="1">
        <v>45790.5</v>
      </c>
      <c r="B523">
        <v>2520</v>
      </c>
      <c r="C523" t="s">
        <v>6</v>
      </c>
      <c r="D523">
        <v>359</v>
      </c>
      <c r="E523" t="s">
        <v>257</v>
      </c>
      <c r="F523" s="5" t="s">
        <v>1179</v>
      </c>
    </row>
    <row r="524" spans="1:6">
      <c r="A524" s="1">
        <v>45790.5</v>
      </c>
      <c r="B524">
        <v>2520</v>
      </c>
      <c r="C524" t="s">
        <v>26</v>
      </c>
      <c r="D524">
        <v>286</v>
      </c>
      <c r="E524" t="s">
        <v>257</v>
      </c>
      <c r="F524" s="5" t="s">
        <v>1180</v>
      </c>
    </row>
    <row r="525" spans="1:6">
      <c r="A525" s="1">
        <v>45790.5</v>
      </c>
      <c r="B525">
        <v>2520</v>
      </c>
      <c r="C525" t="s">
        <v>18</v>
      </c>
      <c r="D525">
        <v>1125</v>
      </c>
      <c r="E525" t="s">
        <v>257</v>
      </c>
      <c r="F525" s="5" t="s">
        <v>1181</v>
      </c>
    </row>
    <row r="526" spans="1:6">
      <c r="A526" s="1">
        <v>45790.5</v>
      </c>
      <c r="B526">
        <v>2520</v>
      </c>
      <c r="C526" t="s">
        <v>36</v>
      </c>
      <c r="D526">
        <v>243</v>
      </c>
      <c r="E526" t="s">
        <v>257</v>
      </c>
      <c r="F526" s="5" t="s">
        <v>1182</v>
      </c>
    </row>
    <row r="527" spans="1:6">
      <c r="A527" s="1">
        <v>45790.5</v>
      </c>
      <c r="B527">
        <v>2520</v>
      </c>
      <c r="C527" t="s">
        <v>28</v>
      </c>
      <c r="D527">
        <v>369</v>
      </c>
      <c r="E527" t="s">
        <v>257</v>
      </c>
      <c r="F527" s="5" t="s">
        <v>1183</v>
      </c>
    </row>
    <row r="528" spans="1:6">
      <c r="A528" s="1">
        <v>45790.5</v>
      </c>
      <c r="B528">
        <v>2520</v>
      </c>
      <c r="C528" t="s">
        <v>8</v>
      </c>
      <c r="D528">
        <v>600</v>
      </c>
      <c r="E528" t="s">
        <v>257</v>
      </c>
      <c r="F528" s="5" t="s">
        <v>1184</v>
      </c>
    </row>
    <row r="529" spans="1:6">
      <c r="A529" s="1">
        <v>45790.5</v>
      </c>
      <c r="B529">
        <v>2520</v>
      </c>
      <c r="C529" t="s">
        <v>46</v>
      </c>
      <c r="D529">
        <v>164</v>
      </c>
      <c r="E529" t="s">
        <v>257</v>
      </c>
      <c r="F529" s="5" t="s">
        <v>1185</v>
      </c>
    </row>
    <row r="530" spans="1:6">
      <c r="A530" s="1">
        <v>45790.5</v>
      </c>
      <c r="B530">
        <v>2520</v>
      </c>
      <c r="C530" t="s">
        <v>30</v>
      </c>
      <c r="D530">
        <v>151</v>
      </c>
      <c r="E530" t="s">
        <v>257</v>
      </c>
      <c r="F530" s="5" t="s">
        <v>1186</v>
      </c>
    </row>
    <row r="531" spans="1:6">
      <c r="A531" s="1">
        <v>45790.5</v>
      </c>
      <c r="B531">
        <v>2520</v>
      </c>
      <c r="C531" t="s">
        <v>56</v>
      </c>
      <c r="D531">
        <v>486</v>
      </c>
      <c r="E531" t="s">
        <v>257</v>
      </c>
      <c r="F531" s="5" t="s">
        <v>1187</v>
      </c>
    </row>
    <row r="532" spans="1:6">
      <c r="A532" s="1">
        <v>45790.5</v>
      </c>
      <c r="B532">
        <v>2520</v>
      </c>
      <c r="C532" t="s">
        <v>20</v>
      </c>
      <c r="D532">
        <v>504</v>
      </c>
      <c r="E532" t="s">
        <v>257</v>
      </c>
      <c r="F532" s="5" t="s">
        <v>1188</v>
      </c>
    </row>
    <row r="533" spans="1:6">
      <c r="A533" s="1">
        <v>45790.5</v>
      </c>
      <c r="B533">
        <v>2520</v>
      </c>
      <c r="C533" t="s">
        <v>10</v>
      </c>
      <c r="D533">
        <v>612</v>
      </c>
      <c r="E533" t="s">
        <v>257</v>
      </c>
      <c r="F533" s="5" t="s">
        <v>1189</v>
      </c>
    </row>
    <row r="534" spans="1:6">
      <c r="A534" s="1">
        <v>45790.5</v>
      </c>
      <c r="B534">
        <v>2520</v>
      </c>
      <c r="C534" t="s">
        <v>38</v>
      </c>
      <c r="D534">
        <v>717</v>
      </c>
      <c r="E534" t="s">
        <v>257</v>
      </c>
      <c r="F534" s="5" t="s">
        <v>1190</v>
      </c>
    </row>
    <row r="535" spans="1:6">
      <c r="A535" s="1">
        <v>45790.5</v>
      </c>
      <c r="B535">
        <v>2520</v>
      </c>
      <c r="C535" t="s">
        <v>48</v>
      </c>
      <c r="D535">
        <v>418</v>
      </c>
      <c r="E535" t="s">
        <v>257</v>
      </c>
      <c r="F535" s="5" t="s">
        <v>1191</v>
      </c>
    </row>
    <row r="536" spans="1:6">
      <c r="A536" s="1">
        <v>45790.5</v>
      </c>
      <c r="B536">
        <v>2520</v>
      </c>
      <c r="C536" t="s">
        <v>66</v>
      </c>
      <c r="D536">
        <v>163</v>
      </c>
      <c r="E536" t="s">
        <v>257</v>
      </c>
      <c r="F536" s="5" t="s">
        <v>1192</v>
      </c>
    </row>
    <row r="537" spans="1:6">
      <c r="A537" s="1">
        <v>45790.5</v>
      </c>
      <c r="B537">
        <v>2520</v>
      </c>
      <c r="C537" t="s">
        <v>32</v>
      </c>
      <c r="D537">
        <v>236</v>
      </c>
      <c r="E537" t="s">
        <v>257</v>
      </c>
      <c r="F537" s="5" t="s">
        <v>1193</v>
      </c>
    </row>
    <row r="538" spans="1:6">
      <c r="A538" s="1">
        <v>45790.5</v>
      </c>
      <c r="B538">
        <v>2520</v>
      </c>
      <c r="C538" t="s">
        <v>76</v>
      </c>
      <c r="D538">
        <v>143</v>
      </c>
      <c r="E538" t="s">
        <v>257</v>
      </c>
      <c r="F538" s="5" t="s">
        <v>1194</v>
      </c>
    </row>
    <row r="539" spans="1:6">
      <c r="A539" s="1">
        <v>45790.5</v>
      </c>
      <c r="B539">
        <v>2520</v>
      </c>
      <c r="C539" t="s">
        <v>50</v>
      </c>
      <c r="D539">
        <v>334</v>
      </c>
      <c r="E539" t="s">
        <v>257</v>
      </c>
      <c r="F539" s="5" t="s">
        <v>1195</v>
      </c>
    </row>
    <row r="540" spans="1:6">
      <c r="A540" s="1">
        <v>45790.5</v>
      </c>
      <c r="B540">
        <v>2520</v>
      </c>
      <c r="C540" t="s">
        <v>58</v>
      </c>
      <c r="D540">
        <v>155</v>
      </c>
      <c r="E540" t="s">
        <v>257</v>
      </c>
      <c r="F540" s="5" t="s">
        <v>1196</v>
      </c>
    </row>
    <row r="541" spans="1:6">
      <c r="A541" s="1">
        <v>45790.5</v>
      </c>
      <c r="B541">
        <v>2520</v>
      </c>
      <c r="C541" t="s">
        <v>40</v>
      </c>
      <c r="D541">
        <v>912</v>
      </c>
      <c r="E541" t="s">
        <v>257</v>
      </c>
      <c r="F541" s="5" t="s">
        <v>1197</v>
      </c>
    </row>
    <row r="542" spans="1:6">
      <c r="A542" s="1">
        <v>45790.5</v>
      </c>
      <c r="B542">
        <v>2520</v>
      </c>
      <c r="C542" t="s">
        <v>12</v>
      </c>
      <c r="D542">
        <v>414</v>
      </c>
      <c r="E542" t="s">
        <v>257</v>
      </c>
      <c r="F542" s="5" t="s">
        <v>1198</v>
      </c>
    </row>
    <row r="543" spans="1:6">
      <c r="A543" s="1">
        <v>45790.5</v>
      </c>
      <c r="B543">
        <v>2520</v>
      </c>
      <c r="C543" t="s">
        <v>22</v>
      </c>
      <c r="D543">
        <v>296</v>
      </c>
      <c r="E543" t="s">
        <v>257</v>
      </c>
      <c r="F543" s="5" t="s">
        <v>1199</v>
      </c>
    </row>
    <row r="544" spans="1:6">
      <c r="A544" s="1">
        <v>45790.5</v>
      </c>
      <c r="B544">
        <v>2520</v>
      </c>
      <c r="C544" t="s">
        <v>86</v>
      </c>
      <c r="D544">
        <v>140</v>
      </c>
      <c r="E544" t="s">
        <v>257</v>
      </c>
      <c r="F544" s="5" t="s">
        <v>1200</v>
      </c>
    </row>
    <row r="545" spans="1:6">
      <c r="A545" s="1">
        <v>45790.5</v>
      </c>
      <c r="B545">
        <v>2520</v>
      </c>
      <c r="C545" t="s">
        <v>68</v>
      </c>
      <c r="D545">
        <v>441</v>
      </c>
      <c r="E545" t="s">
        <v>257</v>
      </c>
      <c r="F545" s="5" t="s">
        <v>1201</v>
      </c>
    </row>
    <row r="546" spans="1:6">
      <c r="A546" s="1">
        <v>45790.5</v>
      </c>
      <c r="B546">
        <v>2520</v>
      </c>
      <c r="C546" t="s">
        <v>42</v>
      </c>
      <c r="D546">
        <v>1305</v>
      </c>
      <c r="E546" t="s">
        <v>257</v>
      </c>
      <c r="F546" s="5" t="s">
        <v>1202</v>
      </c>
    </row>
    <row r="547" spans="1:6">
      <c r="A547" s="1">
        <v>45790.5</v>
      </c>
      <c r="B547">
        <v>2520</v>
      </c>
      <c r="C547" t="s">
        <v>14</v>
      </c>
      <c r="D547">
        <v>317</v>
      </c>
      <c r="E547" t="s">
        <v>257</v>
      </c>
      <c r="F547" s="5" t="s">
        <v>1203</v>
      </c>
    </row>
    <row r="548" spans="1:6">
      <c r="A548" s="1">
        <v>45790.5</v>
      </c>
      <c r="B548">
        <v>2520</v>
      </c>
      <c r="C548" t="s">
        <v>24</v>
      </c>
      <c r="D548">
        <v>193</v>
      </c>
      <c r="E548" t="s">
        <v>257</v>
      </c>
      <c r="F548" s="5" t="s">
        <v>1204</v>
      </c>
    </row>
    <row r="549" spans="1:6">
      <c r="A549" s="1">
        <v>45790.5</v>
      </c>
      <c r="B549">
        <v>2520</v>
      </c>
      <c r="C549" t="s">
        <v>52</v>
      </c>
      <c r="D549">
        <v>291</v>
      </c>
      <c r="E549" t="s">
        <v>257</v>
      </c>
      <c r="F549" s="5" t="s">
        <v>1205</v>
      </c>
    </row>
    <row r="550" spans="1:6">
      <c r="A550" s="1">
        <v>45790.5</v>
      </c>
      <c r="B550">
        <v>2520</v>
      </c>
      <c r="C550" t="s">
        <v>60</v>
      </c>
      <c r="D550">
        <v>118</v>
      </c>
      <c r="E550" t="s">
        <v>257</v>
      </c>
      <c r="F550" s="5" t="s">
        <v>1206</v>
      </c>
    </row>
    <row r="551" spans="1:6">
      <c r="A551" s="1">
        <v>45790.5</v>
      </c>
      <c r="B551">
        <v>2520</v>
      </c>
      <c r="C551" t="s">
        <v>78</v>
      </c>
      <c r="D551">
        <v>156</v>
      </c>
      <c r="E551" t="s">
        <v>257</v>
      </c>
      <c r="F551" s="5" t="s">
        <v>1207</v>
      </c>
    </row>
    <row r="552" spans="1:6">
      <c r="A552" s="1">
        <v>45790.5</v>
      </c>
      <c r="B552">
        <v>2520</v>
      </c>
      <c r="C552" t="s">
        <v>34</v>
      </c>
      <c r="D552">
        <v>507</v>
      </c>
      <c r="E552" t="s">
        <v>257</v>
      </c>
      <c r="F552" s="5" t="s">
        <v>1208</v>
      </c>
    </row>
    <row r="553" spans="1:6">
      <c r="A553" s="1">
        <v>45790.5</v>
      </c>
      <c r="B553">
        <v>2520</v>
      </c>
      <c r="C553" t="s">
        <v>70</v>
      </c>
      <c r="D553">
        <v>681</v>
      </c>
      <c r="E553" t="s">
        <v>257</v>
      </c>
      <c r="F553" s="5" t="s">
        <v>1209</v>
      </c>
    </row>
    <row r="554" spans="1:6">
      <c r="A554" s="1">
        <v>45790.5</v>
      </c>
      <c r="B554">
        <v>2520</v>
      </c>
      <c r="C554" t="s">
        <v>54</v>
      </c>
      <c r="D554">
        <v>145</v>
      </c>
      <c r="E554" t="s">
        <v>257</v>
      </c>
      <c r="F554" s="5" t="s">
        <v>1210</v>
      </c>
    </row>
    <row r="555" spans="1:6">
      <c r="A555" s="1">
        <v>45790.5</v>
      </c>
      <c r="B555">
        <v>2520</v>
      </c>
      <c r="C555" t="s">
        <v>80</v>
      </c>
      <c r="D555">
        <v>112</v>
      </c>
      <c r="E555" t="s">
        <v>257</v>
      </c>
      <c r="F555" s="5" t="s">
        <v>1211</v>
      </c>
    </row>
    <row r="556" spans="1:6">
      <c r="A556" s="1">
        <v>45790.5</v>
      </c>
      <c r="B556">
        <v>2520</v>
      </c>
      <c r="C556" t="s">
        <v>44</v>
      </c>
      <c r="D556">
        <v>444</v>
      </c>
      <c r="E556" t="s">
        <v>257</v>
      </c>
      <c r="F556" s="5" t="s">
        <v>1212</v>
      </c>
    </row>
    <row r="557" spans="1:6">
      <c r="A557" s="1">
        <v>45790.5</v>
      </c>
      <c r="B557">
        <v>2520</v>
      </c>
      <c r="C557" t="s">
        <v>62</v>
      </c>
      <c r="D557">
        <v>235</v>
      </c>
      <c r="E557" t="s">
        <v>257</v>
      </c>
      <c r="F557" s="5" t="s">
        <v>1213</v>
      </c>
    </row>
    <row r="558" spans="1:6">
      <c r="A558" s="1">
        <v>45790.5</v>
      </c>
      <c r="B558">
        <v>2520</v>
      </c>
      <c r="C558" t="s">
        <v>96</v>
      </c>
      <c r="D558">
        <v>263</v>
      </c>
      <c r="E558" t="s">
        <v>257</v>
      </c>
      <c r="F558" s="5" t="s">
        <v>1214</v>
      </c>
    </row>
    <row r="559" spans="1:6">
      <c r="A559" s="1">
        <v>45790.5</v>
      </c>
      <c r="B559">
        <v>2520</v>
      </c>
      <c r="C559" t="s">
        <v>88</v>
      </c>
      <c r="D559">
        <v>280</v>
      </c>
      <c r="E559" t="s">
        <v>257</v>
      </c>
      <c r="F559" s="5" t="s">
        <v>1215</v>
      </c>
    </row>
    <row r="560" spans="1:6">
      <c r="A560" s="1">
        <v>45790.5</v>
      </c>
      <c r="B560">
        <v>2520</v>
      </c>
      <c r="C560" t="s">
        <v>90</v>
      </c>
      <c r="D560">
        <v>172</v>
      </c>
      <c r="E560" t="s">
        <v>257</v>
      </c>
      <c r="F560" s="5" t="s">
        <v>1216</v>
      </c>
    </row>
    <row r="561" spans="1:6">
      <c r="A561" s="1">
        <v>45790.5</v>
      </c>
      <c r="B561">
        <v>2520</v>
      </c>
      <c r="C561" t="s">
        <v>72</v>
      </c>
      <c r="D561">
        <v>540</v>
      </c>
      <c r="E561" t="s">
        <v>257</v>
      </c>
      <c r="F561" s="5" t="s">
        <v>1217</v>
      </c>
    </row>
    <row r="562" spans="1:6">
      <c r="A562" s="1">
        <v>45790.5</v>
      </c>
      <c r="B562">
        <v>2520</v>
      </c>
      <c r="C562" t="s">
        <v>64</v>
      </c>
      <c r="D562">
        <v>104</v>
      </c>
      <c r="E562" t="s">
        <v>257</v>
      </c>
      <c r="F562" s="5" t="s">
        <v>1218</v>
      </c>
    </row>
    <row r="563" spans="1:6">
      <c r="A563" s="1">
        <v>45790.5</v>
      </c>
      <c r="B563">
        <v>2520</v>
      </c>
      <c r="C563" t="s">
        <v>82</v>
      </c>
      <c r="D563">
        <v>114</v>
      </c>
      <c r="E563" t="s">
        <v>257</v>
      </c>
      <c r="F563" s="5" t="s">
        <v>1219</v>
      </c>
    </row>
    <row r="564" spans="1:6">
      <c r="A564" s="1">
        <v>45790.5</v>
      </c>
      <c r="B564">
        <v>2520</v>
      </c>
      <c r="C564" t="s">
        <v>98</v>
      </c>
      <c r="D564">
        <v>202</v>
      </c>
      <c r="E564" t="s">
        <v>257</v>
      </c>
      <c r="F564" s="5" t="s">
        <v>1220</v>
      </c>
    </row>
    <row r="565" spans="1:6">
      <c r="A565" s="1">
        <v>45790.5</v>
      </c>
      <c r="B565">
        <v>2520</v>
      </c>
      <c r="C565" t="s">
        <v>92</v>
      </c>
      <c r="D565">
        <v>474</v>
      </c>
      <c r="E565" t="s">
        <v>257</v>
      </c>
      <c r="F565" s="5" t="s">
        <v>1221</v>
      </c>
    </row>
    <row r="566" spans="1:6">
      <c r="A566" s="1">
        <v>45790.5</v>
      </c>
      <c r="B566">
        <v>2520</v>
      </c>
      <c r="C566" t="s">
        <v>100</v>
      </c>
      <c r="D566">
        <v>80</v>
      </c>
      <c r="E566" t="s">
        <v>257</v>
      </c>
      <c r="F566" s="5" t="s">
        <v>1222</v>
      </c>
    </row>
    <row r="567" spans="1:6">
      <c r="A567" s="1">
        <v>45790.5</v>
      </c>
      <c r="B567">
        <v>2520</v>
      </c>
      <c r="C567" t="s">
        <v>84</v>
      </c>
      <c r="D567">
        <v>103</v>
      </c>
      <c r="E567" t="s">
        <v>257</v>
      </c>
      <c r="F567" s="5" t="s">
        <v>1223</v>
      </c>
    </row>
    <row r="568" spans="1:6">
      <c r="A568" s="1">
        <v>45790.5</v>
      </c>
      <c r="B568">
        <v>2520</v>
      </c>
      <c r="C568" t="s">
        <v>74</v>
      </c>
      <c r="D568">
        <v>394</v>
      </c>
      <c r="E568" t="s">
        <v>257</v>
      </c>
      <c r="F568" s="5" t="s">
        <v>1224</v>
      </c>
    </row>
    <row r="569" spans="1:6">
      <c r="A569" s="1">
        <v>45790.5</v>
      </c>
      <c r="B569">
        <v>2520</v>
      </c>
      <c r="C569" t="s">
        <v>94</v>
      </c>
      <c r="D569">
        <v>204</v>
      </c>
      <c r="E569" t="s">
        <v>257</v>
      </c>
      <c r="F569" s="5" t="s">
        <v>1225</v>
      </c>
    </row>
    <row r="570" spans="1:6">
      <c r="A570" s="1">
        <v>45790.5</v>
      </c>
      <c r="B570">
        <v>2520</v>
      </c>
      <c r="C570" t="s">
        <v>102</v>
      </c>
      <c r="D570">
        <v>92</v>
      </c>
      <c r="E570" t="s">
        <v>257</v>
      </c>
      <c r="F570" s="5" t="s">
        <v>1226</v>
      </c>
    </row>
    <row r="571" spans="1:6">
      <c r="A571" s="1">
        <v>45790.5</v>
      </c>
      <c r="B571">
        <v>2520</v>
      </c>
      <c r="C571" t="s">
        <v>104</v>
      </c>
      <c r="D571">
        <v>212</v>
      </c>
      <c r="E571" t="s">
        <v>257</v>
      </c>
      <c r="F571" s="5" t="s">
        <v>1227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16EB-2A59-4A73-9A46-1151350061A1}">
  <dimension ref="A1:K376"/>
  <sheetViews>
    <sheetView workbookViewId="0">
      <selection activeCell="L257" sqref="L257"/>
    </sheetView>
  </sheetViews>
  <sheetFormatPr defaultRowHeight="14.45"/>
  <cols>
    <col min="1" max="1" width="10.5703125" bestFit="1" customWidth="1"/>
    <col min="2" max="2" width="11.140625" bestFit="1" customWidth="1"/>
    <col min="3" max="3" width="11.42578125" bestFit="1" customWidth="1"/>
    <col min="8" max="8" width="10.42578125" bestFit="1" customWidth="1"/>
    <col min="10" max="10" width="9.5703125" bestFit="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>
        <v>45714</v>
      </c>
      <c r="K1" s="1">
        <v>45722</v>
      </c>
    </row>
    <row r="2" spans="1:11" hidden="1">
      <c r="A2" s="1">
        <v>45709</v>
      </c>
      <c r="B2">
        <v>2508</v>
      </c>
      <c r="C2" t="s">
        <v>6</v>
      </c>
      <c r="D2">
        <v>68</v>
      </c>
      <c r="F2" t="s">
        <v>1228</v>
      </c>
      <c r="H2" t="s">
        <v>6</v>
      </c>
      <c r="I2" s="2">
        <v>111</v>
      </c>
      <c r="J2" s="2">
        <v>170</v>
      </c>
      <c r="K2">
        <f>J2-I2</f>
        <v>59</v>
      </c>
    </row>
    <row r="3" spans="1:11" hidden="1">
      <c r="A3" s="1">
        <v>45709</v>
      </c>
      <c r="B3">
        <v>2508</v>
      </c>
      <c r="C3" t="s">
        <v>8</v>
      </c>
      <c r="D3">
        <v>2</v>
      </c>
      <c r="F3" t="s">
        <v>1229</v>
      </c>
      <c r="H3" t="s">
        <v>8</v>
      </c>
      <c r="I3" s="2">
        <v>102</v>
      </c>
      <c r="J3" s="2">
        <v>419</v>
      </c>
      <c r="K3">
        <f t="shared" ref="K3:K41" si="0">J3-I3</f>
        <v>317</v>
      </c>
    </row>
    <row r="4" spans="1:11" hidden="1">
      <c r="A4" s="1">
        <v>45709</v>
      </c>
      <c r="B4">
        <v>2508</v>
      </c>
      <c r="C4" t="s">
        <v>10</v>
      </c>
      <c r="D4">
        <v>24</v>
      </c>
      <c r="F4" t="s">
        <v>1230</v>
      </c>
      <c r="H4" t="s">
        <v>10</v>
      </c>
      <c r="I4" s="2">
        <v>231</v>
      </c>
      <c r="J4" s="2">
        <v>793</v>
      </c>
      <c r="K4">
        <f t="shared" si="0"/>
        <v>562</v>
      </c>
    </row>
    <row r="5" spans="1:11" hidden="1">
      <c r="A5" s="1">
        <v>45709</v>
      </c>
      <c r="B5">
        <v>2508</v>
      </c>
      <c r="C5" t="s">
        <v>12</v>
      </c>
      <c r="D5">
        <v>55</v>
      </c>
      <c r="F5" t="s">
        <v>1231</v>
      </c>
      <c r="H5" t="s">
        <v>12</v>
      </c>
      <c r="I5" s="2">
        <v>16</v>
      </c>
      <c r="J5" s="2">
        <v>76</v>
      </c>
      <c r="K5">
        <f t="shared" si="0"/>
        <v>60</v>
      </c>
    </row>
    <row r="6" spans="1:11" hidden="1">
      <c r="A6" s="1">
        <v>45709</v>
      </c>
      <c r="B6">
        <v>2508</v>
      </c>
      <c r="C6" t="s">
        <v>14</v>
      </c>
      <c r="D6">
        <v>51</v>
      </c>
      <c r="F6" t="s">
        <v>1232</v>
      </c>
      <c r="H6" t="s">
        <v>14</v>
      </c>
      <c r="I6" s="2">
        <v>148</v>
      </c>
      <c r="J6" s="2">
        <v>320</v>
      </c>
      <c r="K6">
        <f t="shared" si="0"/>
        <v>172</v>
      </c>
    </row>
    <row r="7" spans="1:11" hidden="1">
      <c r="A7" s="1">
        <v>45709</v>
      </c>
      <c r="B7">
        <v>2508</v>
      </c>
      <c r="C7" t="s">
        <v>16</v>
      </c>
      <c r="D7">
        <v>6</v>
      </c>
      <c r="F7" t="s">
        <v>1233</v>
      </c>
      <c r="H7" t="s">
        <v>16</v>
      </c>
      <c r="I7" s="2">
        <v>71</v>
      </c>
      <c r="J7" s="2">
        <v>292</v>
      </c>
      <c r="K7">
        <f t="shared" si="0"/>
        <v>221</v>
      </c>
    </row>
    <row r="8" spans="1:11" hidden="1">
      <c r="A8" s="1">
        <v>45709</v>
      </c>
      <c r="B8">
        <v>2508</v>
      </c>
      <c r="C8" t="s">
        <v>18</v>
      </c>
      <c r="D8">
        <v>21</v>
      </c>
      <c r="F8" t="s">
        <v>1234</v>
      </c>
      <c r="H8" t="s">
        <v>18</v>
      </c>
      <c r="I8" s="2">
        <v>25</v>
      </c>
      <c r="J8" s="2">
        <v>144</v>
      </c>
      <c r="K8">
        <f t="shared" si="0"/>
        <v>119</v>
      </c>
    </row>
    <row r="9" spans="1:11" hidden="1">
      <c r="A9" s="1">
        <v>45709</v>
      </c>
      <c r="B9">
        <v>2508</v>
      </c>
      <c r="C9" t="s">
        <v>20</v>
      </c>
      <c r="D9">
        <v>20</v>
      </c>
      <c r="F9" t="s">
        <v>1235</v>
      </c>
      <c r="H9" t="s">
        <v>20</v>
      </c>
      <c r="I9" s="2">
        <v>56</v>
      </c>
      <c r="J9" s="2"/>
      <c r="K9">
        <f t="shared" si="0"/>
        <v>-56</v>
      </c>
    </row>
    <row r="10" spans="1:11" hidden="1">
      <c r="A10" s="1">
        <v>45709</v>
      </c>
      <c r="B10">
        <v>2508</v>
      </c>
      <c r="C10" t="s">
        <v>22</v>
      </c>
      <c r="D10">
        <v>26</v>
      </c>
      <c r="F10" t="s">
        <v>1236</v>
      </c>
      <c r="H10" t="s">
        <v>22</v>
      </c>
      <c r="I10" s="2">
        <v>80</v>
      </c>
      <c r="J10" s="2">
        <v>158</v>
      </c>
      <c r="K10">
        <f t="shared" si="0"/>
        <v>78</v>
      </c>
    </row>
    <row r="11" spans="1:11" hidden="1">
      <c r="A11" s="1">
        <v>45709</v>
      </c>
      <c r="B11">
        <v>2508</v>
      </c>
      <c r="C11" t="s">
        <v>24</v>
      </c>
      <c r="D11">
        <v>9</v>
      </c>
      <c r="F11" t="s">
        <v>1237</v>
      </c>
      <c r="H11" t="s">
        <v>24</v>
      </c>
      <c r="I11" s="2">
        <v>95</v>
      </c>
      <c r="J11" s="2">
        <v>337</v>
      </c>
      <c r="K11">
        <f t="shared" si="0"/>
        <v>242</v>
      </c>
    </row>
    <row r="12" spans="1:11" hidden="1">
      <c r="A12" s="1">
        <v>45709</v>
      </c>
      <c r="B12">
        <v>2508</v>
      </c>
      <c r="C12" t="s">
        <v>26</v>
      </c>
      <c r="D12">
        <v>9</v>
      </c>
      <c r="F12" t="s">
        <v>1238</v>
      </c>
      <c r="H12" t="s">
        <v>26</v>
      </c>
      <c r="I12" s="2">
        <v>90</v>
      </c>
      <c r="J12" s="2">
        <v>191</v>
      </c>
      <c r="K12">
        <f t="shared" si="0"/>
        <v>101</v>
      </c>
    </row>
    <row r="13" spans="1:11" hidden="1">
      <c r="A13" s="1">
        <v>45709</v>
      </c>
      <c r="B13">
        <v>2508</v>
      </c>
      <c r="C13" t="s">
        <v>28</v>
      </c>
      <c r="D13">
        <v>8</v>
      </c>
      <c r="F13" t="s">
        <v>1239</v>
      </c>
      <c r="H13" t="s">
        <v>28</v>
      </c>
      <c r="I13" s="2">
        <v>70</v>
      </c>
      <c r="J13" s="2">
        <v>285</v>
      </c>
      <c r="K13">
        <f t="shared" si="0"/>
        <v>215</v>
      </c>
    </row>
    <row r="14" spans="1:11" hidden="1">
      <c r="A14" s="1">
        <v>45709</v>
      </c>
      <c r="B14">
        <v>2508</v>
      </c>
      <c r="C14" t="s">
        <v>30</v>
      </c>
      <c r="D14">
        <v>24</v>
      </c>
      <c r="F14" t="s">
        <v>1240</v>
      </c>
      <c r="H14" t="s">
        <v>30</v>
      </c>
      <c r="I14" s="2">
        <v>42</v>
      </c>
      <c r="J14" s="2">
        <v>213</v>
      </c>
      <c r="K14">
        <f t="shared" si="0"/>
        <v>171</v>
      </c>
    </row>
    <row r="15" spans="1:11" hidden="1">
      <c r="A15" s="1">
        <v>45709</v>
      </c>
      <c r="B15">
        <v>2508</v>
      </c>
      <c r="C15" t="s">
        <v>32</v>
      </c>
      <c r="D15">
        <v>19</v>
      </c>
      <c r="F15" t="s">
        <v>1241</v>
      </c>
      <c r="H15" t="s">
        <v>32</v>
      </c>
      <c r="I15" s="2">
        <v>53</v>
      </c>
      <c r="J15" s="2">
        <v>276</v>
      </c>
      <c r="K15">
        <f t="shared" si="0"/>
        <v>223</v>
      </c>
    </row>
    <row r="16" spans="1:11" hidden="1">
      <c r="A16" s="1">
        <v>45709</v>
      </c>
      <c r="B16">
        <v>2508</v>
      </c>
      <c r="C16" t="s">
        <v>34</v>
      </c>
      <c r="D16">
        <v>19</v>
      </c>
      <c r="F16" t="s">
        <v>1242</v>
      </c>
      <c r="H16" t="s">
        <v>34</v>
      </c>
      <c r="I16" s="2">
        <v>156</v>
      </c>
      <c r="J16" s="2">
        <v>344</v>
      </c>
      <c r="K16">
        <f t="shared" si="0"/>
        <v>188</v>
      </c>
    </row>
    <row r="17" spans="1:11" hidden="1">
      <c r="A17" s="1">
        <v>45709</v>
      </c>
      <c r="B17">
        <v>2508</v>
      </c>
      <c r="C17" t="s">
        <v>36</v>
      </c>
      <c r="D17">
        <v>14</v>
      </c>
      <c r="F17" t="s">
        <v>1243</v>
      </c>
      <c r="H17" t="s">
        <v>36</v>
      </c>
      <c r="I17" s="2">
        <v>30</v>
      </c>
      <c r="J17" s="2">
        <v>110</v>
      </c>
      <c r="K17">
        <f t="shared" si="0"/>
        <v>80</v>
      </c>
    </row>
    <row r="18" spans="1:11" hidden="1">
      <c r="A18" s="1">
        <v>45709</v>
      </c>
      <c r="B18">
        <v>2508</v>
      </c>
      <c r="C18" t="s">
        <v>38</v>
      </c>
      <c r="D18">
        <v>11</v>
      </c>
      <c r="F18" t="s">
        <v>1244</v>
      </c>
      <c r="H18" t="s">
        <v>38</v>
      </c>
      <c r="I18" s="2">
        <v>37</v>
      </c>
      <c r="J18" s="2">
        <v>183</v>
      </c>
      <c r="K18">
        <f t="shared" si="0"/>
        <v>146</v>
      </c>
    </row>
    <row r="19" spans="1:11" hidden="1">
      <c r="A19" s="1">
        <v>45709</v>
      </c>
      <c r="B19">
        <v>2508</v>
      </c>
      <c r="C19" t="s">
        <v>40</v>
      </c>
      <c r="D19">
        <v>17</v>
      </c>
      <c r="F19" t="s">
        <v>1245</v>
      </c>
      <c r="H19" t="s">
        <v>40</v>
      </c>
      <c r="I19" s="2">
        <v>50</v>
      </c>
      <c r="J19" s="2">
        <v>205</v>
      </c>
      <c r="K19">
        <f t="shared" si="0"/>
        <v>155</v>
      </c>
    </row>
    <row r="20" spans="1:11" hidden="1">
      <c r="A20" s="1">
        <v>45709</v>
      </c>
      <c r="B20">
        <v>2508</v>
      </c>
      <c r="C20" t="s">
        <v>42</v>
      </c>
      <c r="D20">
        <v>1</v>
      </c>
      <c r="F20" t="s">
        <v>1246</v>
      </c>
      <c r="H20" t="s">
        <v>42</v>
      </c>
      <c r="I20">
        <v>18</v>
      </c>
      <c r="J20" s="2">
        <v>83</v>
      </c>
      <c r="K20">
        <f t="shared" si="0"/>
        <v>65</v>
      </c>
    </row>
    <row r="21" spans="1:11" hidden="1">
      <c r="A21" s="1">
        <v>45709</v>
      </c>
      <c r="B21">
        <v>2508</v>
      </c>
      <c r="C21" t="s">
        <v>44</v>
      </c>
      <c r="D21">
        <v>8</v>
      </c>
      <c r="F21" t="s">
        <v>1247</v>
      </c>
      <c r="H21" t="s">
        <v>44</v>
      </c>
      <c r="I21">
        <v>36</v>
      </c>
      <c r="J21" s="2">
        <v>78</v>
      </c>
      <c r="K21">
        <f t="shared" si="0"/>
        <v>42</v>
      </c>
    </row>
    <row r="22" spans="1:11" hidden="1">
      <c r="A22" s="1">
        <v>45709</v>
      </c>
      <c r="B22">
        <v>2508</v>
      </c>
      <c r="C22" t="s">
        <v>46</v>
      </c>
      <c r="D22">
        <v>13</v>
      </c>
      <c r="F22" t="s">
        <v>1248</v>
      </c>
      <c r="H22" t="s">
        <v>46</v>
      </c>
      <c r="I22" s="2">
        <v>35</v>
      </c>
      <c r="J22" s="2">
        <v>67</v>
      </c>
      <c r="K22">
        <f t="shared" si="0"/>
        <v>32</v>
      </c>
    </row>
    <row r="23" spans="1:11" hidden="1">
      <c r="A23" s="1">
        <v>45709</v>
      </c>
      <c r="B23">
        <v>2508</v>
      </c>
      <c r="C23" t="s">
        <v>48</v>
      </c>
      <c r="D23">
        <v>8</v>
      </c>
      <c r="F23" t="s">
        <v>1249</v>
      </c>
      <c r="H23" t="s">
        <v>48</v>
      </c>
      <c r="I23" s="2">
        <v>90</v>
      </c>
      <c r="J23" s="2">
        <v>284</v>
      </c>
      <c r="K23">
        <f t="shared" si="0"/>
        <v>194</v>
      </c>
    </row>
    <row r="24" spans="1:11" hidden="1">
      <c r="A24" s="1">
        <v>45709</v>
      </c>
      <c r="B24">
        <v>2508</v>
      </c>
      <c r="C24" t="s">
        <v>50</v>
      </c>
      <c r="D24">
        <v>10</v>
      </c>
      <c r="F24" t="s">
        <v>1250</v>
      </c>
      <c r="H24" t="s">
        <v>50</v>
      </c>
      <c r="I24" s="2">
        <v>71</v>
      </c>
      <c r="J24" s="2">
        <v>309</v>
      </c>
      <c r="K24">
        <f t="shared" si="0"/>
        <v>238</v>
      </c>
    </row>
    <row r="25" spans="1:11" hidden="1">
      <c r="A25" s="1">
        <v>45709</v>
      </c>
      <c r="B25">
        <v>2508</v>
      </c>
      <c r="C25" t="s">
        <v>52</v>
      </c>
      <c r="D25">
        <v>3</v>
      </c>
      <c r="F25" t="s">
        <v>1251</v>
      </c>
      <c r="H25" t="s">
        <v>52</v>
      </c>
      <c r="I25" s="2">
        <v>19</v>
      </c>
      <c r="J25" s="2">
        <v>109</v>
      </c>
      <c r="K25">
        <f t="shared" si="0"/>
        <v>90</v>
      </c>
    </row>
    <row r="26" spans="1:11" hidden="1">
      <c r="A26" s="1">
        <v>45709</v>
      </c>
      <c r="B26">
        <v>2508</v>
      </c>
      <c r="C26" t="s">
        <v>54</v>
      </c>
      <c r="D26">
        <v>0</v>
      </c>
      <c r="F26" t="s">
        <v>1252</v>
      </c>
      <c r="H26" t="s">
        <v>54</v>
      </c>
      <c r="I26" s="2">
        <v>99</v>
      </c>
      <c r="J26" s="2">
        <v>148</v>
      </c>
      <c r="K26">
        <f t="shared" si="0"/>
        <v>49</v>
      </c>
    </row>
    <row r="27" spans="1:11" hidden="1">
      <c r="A27" s="1">
        <v>45709</v>
      </c>
      <c r="B27">
        <v>2508</v>
      </c>
      <c r="C27" t="s">
        <v>56</v>
      </c>
      <c r="D27">
        <v>21</v>
      </c>
      <c r="F27" t="s">
        <v>1253</v>
      </c>
      <c r="H27" t="s">
        <v>56</v>
      </c>
      <c r="I27" s="2">
        <v>34</v>
      </c>
      <c r="J27" s="2">
        <v>197</v>
      </c>
      <c r="K27">
        <f t="shared" si="0"/>
        <v>163</v>
      </c>
    </row>
    <row r="28" spans="1:11" hidden="1">
      <c r="A28" s="1">
        <v>45709</v>
      </c>
      <c r="B28">
        <v>2508</v>
      </c>
      <c r="C28" t="s">
        <v>58</v>
      </c>
      <c r="D28">
        <v>4</v>
      </c>
      <c r="F28" t="s">
        <v>1254</v>
      </c>
      <c r="H28" t="s">
        <v>58</v>
      </c>
      <c r="I28" s="2">
        <v>12</v>
      </c>
      <c r="J28" s="2">
        <v>126</v>
      </c>
      <c r="K28">
        <f t="shared" si="0"/>
        <v>114</v>
      </c>
    </row>
    <row r="29" spans="1:11" hidden="1">
      <c r="A29" s="1">
        <v>45709</v>
      </c>
      <c r="B29">
        <v>2508</v>
      </c>
      <c r="C29" t="s">
        <v>60</v>
      </c>
      <c r="D29">
        <v>5</v>
      </c>
      <c r="F29" t="s">
        <v>1255</v>
      </c>
      <c r="H29" t="s">
        <v>60</v>
      </c>
      <c r="I29" s="2">
        <v>89</v>
      </c>
      <c r="J29" s="2">
        <v>174</v>
      </c>
      <c r="K29">
        <f t="shared" si="0"/>
        <v>85</v>
      </c>
    </row>
    <row r="30" spans="1:11" hidden="1">
      <c r="A30" s="1">
        <v>45709</v>
      </c>
      <c r="B30">
        <v>2508</v>
      </c>
      <c r="C30" t="s">
        <v>62</v>
      </c>
      <c r="D30">
        <v>1</v>
      </c>
      <c r="F30" t="s">
        <v>1256</v>
      </c>
      <c r="H30" t="s">
        <v>62</v>
      </c>
      <c r="I30" s="2">
        <v>19</v>
      </c>
      <c r="J30" s="2">
        <v>160</v>
      </c>
      <c r="K30">
        <f t="shared" si="0"/>
        <v>141</v>
      </c>
    </row>
    <row r="31" spans="1:11" hidden="1">
      <c r="A31" s="1">
        <v>45709</v>
      </c>
      <c r="B31">
        <v>2508</v>
      </c>
      <c r="C31" t="s">
        <v>64</v>
      </c>
      <c r="D31">
        <v>22</v>
      </c>
      <c r="F31" t="s">
        <v>1257</v>
      </c>
      <c r="H31" t="s">
        <v>64</v>
      </c>
      <c r="I31" s="2">
        <v>88</v>
      </c>
      <c r="J31" s="2">
        <v>96</v>
      </c>
      <c r="K31">
        <f t="shared" si="0"/>
        <v>8</v>
      </c>
    </row>
    <row r="32" spans="1:11" hidden="1">
      <c r="A32" s="1">
        <v>45709</v>
      </c>
      <c r="B32">
        <v>2508</v>
      </c>
      <c r="C32" t="s">
        <v>66</v>
      </c>
      <c r="D32">
        <v>6</v>
      </c>
      <c r="F32" t="s">
        <v>1258</v>
      </c>
      <c r="H32" t="s">
        <v>66</v>
      </c>
      <c r="I32" s="2">
        <v>136</v>
      </c>
      <c r="J32" s="2"/>
      <c r="K32">
        <f t="shared" si="0"/>
        <v>-136</v>
      </c>
    </row>
    <row r="33" spans="1:11" hidden="1">
      <c r="A33" s="1">
        <v>45709</v>
      </c>
      <c r="B33">
        <v>2508</v>
      </c>
      <c r="C33" t="s">
        <v>68</v>
      </c>
      <c r="D33">
        <v>53</v>
      </c>
      <c r="F33" t="s">
        <v>1259</v>
      </c>
      <c r="H33" t="s">
        <v>68</v>
      </c>
      <c r="I33" s="2">
        <v>228</v>
      </c>
      <c r="J33" s="2"/>
      <c r="K33">
        <f t="shared" si="0"/>
        <v>-228</v>
      </c>
    </row>
    <row r="34" spans="1:11" hidden="1">
      <c r="A34" s="1">
        <v>45709</v>
      </c>
      <c r="B34">
        <v>2508</v>
      </c>
      <c r="C34" t="s">
        <v>70</v>
      </c>
      <c r="D34">
        <v>17</v>
      </c>
      <c r="F34" t="s">
        <v>1260</v>
      </c>
      <c r="H34" t="s">
        <v>70</v>
      </c>
      <c r="I34" s="2">
        <v>11</v>
      </c>
      <c r="J34" s="2"/>
      <c r="K34">
        <f t="shared" si="0"/>
        <v>-11</v>
      </c>
    </row>
    <row r="35" spans="1:11" hidden="1">
      <c r="A35" s="1">
        <v>45709</v>
      </c>
      <c r="B35">
        <v>2508</v>
      </c>
      <c r="C35" t="s">
        <v>72</v>
      </c>
      <c r="D35">
        <v>29</v>
      </c>
      <c r="F35" t="s">
        <v>1261</v>
      </c>
      <c r="H35" t="s">
        <v>72</v>
      </c>
      <c r="I35" s="2">
        <v>81</v>
      </c>
      <c r="J35" s="2"/>
      <c r="K35">
        <f t="shared" si="0"/>
        <v>-81</v>
      </c>
    </row>
    <row r="36" spans="1:11" hidden="1">
      <c r="A36" s="1">
        <v>45709</v>
      </c>
      <c r="B36">
        <v>2508</v>
      </c>
      <c r="C36" t="s">
        <v>74</v>
      </c>
      <c r="D36">
        <v>42</v>
      </c>
      <c r="F36" t="s">
        <v>1262</v>
      </c>
      <c r="H36" t="s">
        <v>74</v>
      </c>
      <c r="I36" s="2">
        <v>92</v>
      </c>
      <c r="J36" s="2"/>
      <c r="K36">
        <f t="shared" si="0"/>
        <v>-92</v>
      </c>
    </row>
    <row r="37" spans="1:11" hidden="1">
      <c r="A37" s="1">
        <v>45709</v>
      </c>
      <c r="B37">
        <v>2508</v>
      </c>
      <c r="C37" t="s">
        <v>76</v>
      </c>
      <c r="D37">
        <v>10</v>
      </c>
      <c r="F37" s="5" t="s">
        <v>1263</v>
      </c>
      <c r="H37" t="s">
        <v>76</v>
      </c>
      <c r="I37" s="2"/>
      <c r="J37" s="2"/>
      <c r="K37">
        <f t="shared" si="0"/>
        <v>0</v>
      </c>
    </row>
    <row r="38" spans="1:11" hidden="1">
      <c r="A38" s="1">
        <v>45709</v>
      </c>
      <c r="B38">
        <v>2508</v>
      </c>
      <c r="C38" t="s">
        <v>78</v>
      </c>
      <c r="D38">
        <v>4</v>
      </c>
      <c r="F38" t="s">
        <v>1264</v>
      </c>
      <c r="H38" t="s">
        <v>78</v>
      </c>
      <c r="I38" s="2"/>
      <c r="J38" s="2"/>
      <c r="K38">
        <f t="shared" si="0"/>
        <v>0</v>
      </c>
    </row>
    <row r="39" spans="1:11" hidden="1">
      <c r="A39" s="1">
        <v>45709</v>
      </c>
      <c r="B39">
        <v>2508</v>
      </c>
      <c r="C39" t="s">
        <v>80</v>
      </c>
      <c r="D39">
        <v>8</v>
      </c>
      <c r="F39" t="s">
        <v>1265</v>
      </c>
      <c r="H39" t="s">
        <v>80</v>
      </c>
      <c r="I39" s="2"/>
      <c r="J39" s="2"/>
      <c r="K39">
        <f t="shared" si="0"/>
        <v>0</v>
      </c>
    </row>
    <row r="40" spans="1:11" hidden="1">
      <c r="A40" s="1">
        <v>45709</v>
      </c>
      <c r="B40">
        <v>2508</v>
      </c>
      <c r="C40" t="s">
        <v>82</v>
      </c>
      <c r="D40">
        <v>8</v>
      </c>
      <c r="F40" t="s">
        <v>1266</v>
      </c>
      <c r="H40" t="s">
        <v>82</v>
      </c>
      <c r="J40" s="2"/>
      <c r="K40">
        <f t="shared" si="0"/>
        <v>0</v>
      </c>
    </row>
    <row r="41" spans="1:11" hidden="1">
      <c r="A41" s="1">
        <v>45709</v>
      </c>
      <c r="B41">
        <v>2508</v>
      </c>
      <c r="C41" t="s">
        <v>84</v>
      </c>
      <c r="D41">
        <v>32</v>
      </c>
      <c r="F41" t="s">
        <v>1267</v>
      </c>
      <c r="H41" t="s">
        <v>84</v>
      </c>
      <c r="J41" s="2"/>
      <c r="K41">
        <f t="shared" si="0"/>
        <v>0</v>
      </c>
    </row>
    <row r="42" spans="1:11" hidden="1">
      <c r="A42" s="1">
        <v>45714</v>
      </c>
      <c r="B42">
        <v>2509</v>
      </c>
      <c r="C42" t="s">
        <v>6</v>
      </c>
      <c r="D42">
        <v>111</v>
      </c>
      <c r="F42" t="s">
        <v>1268</v>
      </c>
    </row>
    <row r="43" spans="1:11" hidden="1">
      <c r="A43" s="1">
        <v>45714</v>
      </c>
      <c r="B43">
        <v>2509</v>
      </c>
      <c r="C43" t="s">
        <v>8</v>
      </c>
      <c r="D43">
        <v>102</v>
      </c>
      <c r="F43" t="s">
        <v>1269</v>
      </c>
    </row>
    <row r="44" spans="1:11" hidden="1">
      <c r="A44" s="1">
        <v>45714</v>
      </c>
      <c r="B44">
        <v>2509</v>
      </c>
      <c r="C44" t="s">
        <v>10</v>
      </c>
      <c r="D44">
        <v>231</v>
      </c>
      <c r="F44" t="s">
        <v>1270</v>
      </c>
    </row>
    <row r="45" spans="1:11" hidden="1">
      <c r="A45" s="1">
        <v>45714</v>
      </c>
      <c r="B45">
        <v>2509</v>
      </c>
      <c r="C45" t="s">
        <v>12</v>
      </c>
      <c r="D45">
        <v>16</v>
      </c>
      <c r="F45" t="s">
        <v>1271</v>
      </c>
    </row>
    <row r="46" spans="1:11" hidden="1">
      <c r="A46" s="1">
        <v>45714</v>
      </c>
      <c r="B46">
        <v>2509</v>
      </c>
      <c r="C46" t="s">
        <v>14</v>
      </c>
      <c r="D46">
        <v>148</v>
      </c>
      <c r="F46" t="s">
        <v>1272</v>
      </c>
    </row>
    <row r="47" spans="1:11" hidden="1">
      <c r="A47" s="1">
        <v>45714</v>
      </c>
      <c r="B47">
        <v>2509</v>
      </c>
      <c r="C47" t="s">
        <v>16</v>
      </c>
      <c r="D47">
        <v>71</v>
      </c>
      <c r="F47" t="s">
        <v>1273</v>
      </c>
    </row>
    <row r="48" spans="1:11" hidden="1">
      <c r="A48" s="1">
        <v>45714</v>
      </c>
      <c r="B48">
        <v>2509</v>
      </c>
      <c r="C48" t="s">
        <v>18</v>
      </c>
      <c r="D48">
        <v>25</v>
      </c>
      <c r="F48" s="5" t="s">
        <v>1274</v>
      </c>
    </row>
    <row r="49" spans="1:6" hidden="1">
      <c r="A49" s="1">
        <v>45714</v>
      </c>
      <c r="B49">
        <v>2509</v>
      </c>
      <c r="C49" t="s">
        <v>20</v>
      </c>
      <c r="D49">
        <v>56</v>
      </c>
      <c r="F49" t="s">
        <v>1275</v>
      </c>
    </row>
    <row r="50" spans="1:6" hidden="1">
      <c r="A50" s="1">
        <v>45714</v>
      </c>
      <c r="B50">
        <v>2509</v>
      </c>
      <c r="C50" t="s">
        <v>22</v>
      </c>
      <c r="D50">
        <v>80</v>
      </c>
      <c r="F50" t="s">
        <v>1276</v>
      </c>
    </row>
    <row r="51" spans="1:6" hidden="1">
      <c r="A51" s="1">
        <v>45714</v>
      </c>
      <c r="B51">
        <v>2509</v>
      </c>
      <c r="C51" t="s">
        <v>24</v>
      </c>
      <c r="D51">
        <v>95</v>
      </c>
      <c r="F51" t="s">
        <v>1277</v>
      </c>
    </row>
    <row r="52" spans="1:6" hidden="1">
      <c r="A52" s="1">
        <v>45714</v>
      </c>
      <c r="B52">
        <v>2509</v>
      </c>
      <c r="C52" t="s">
        <v>26</v>
      </c>
      <c r="D52">
        <v>90</v>
      </c>
      <c r="F52" t="s">
        <v>1278</v>
      </c>
    </row>
    <row r="53" spans="1:6" hidden="1">
      <c r="A53" s="1">
        <v>45714</v>
      </c>
      <c r="B53">
        <v>2509</v>
      </c>
      <c r="C53" t="s">
        <v>28</v>
      </c>
      <c r="D53">
        <v>70</v>
      </c>
      <c r="F53" t="s">
        <v>1279</v>
      </c>
    </row>
    <row r="54" spans="1:6" hidden="1">
      <c r="A54" s="1">
        <v>45714</v>
      </c>
      <c r="B54">
        <v>2509</v>
      </c>
      <c r="C54" t="s">
        <v>30</v>
      </c>
      <c r="D54">
        <v>42</v>
      </c>
      <c r="F54" t="s">
        <v>1280</v>
      </c>
    </row>
    <row r="55" spans="1:6" hidden="1">
      <c r="A55" s="1">
        <v>45714</v>
      </c>
      <c r="B55">
        <v>2509</v>
      </c>
      <c r="C55" t="s">
        <v>32</v>
      </c>
      <c r="D55">
        <v>53</v>
      </c>
      <c r="F55" t="s">
        <v>1281</v>
      </c>
    </row>
    <row r="56" spans="1:6" hidden="1">
      <c r="A56" s="1">
        <v>45714</v>
      </c>
      <c r="B56">
        <v>2509</v>
      </c>
      <c r="C56" t="s">
        <v>34</v>
      </c>
      <c r="D56">
        <v>156</v>
      </c>
      <c r="F56" t="s">
        <v>1282</v>
      </c>
    </row>
    <row r="57" spans="1:6" hidden="1">
      <c r="A57" s="1">
        <v>45714</v>
      </c>
      <c r="B57">
        <v>2509</v>
      </c>
      <c r="C57" t="s">
        <v>36</v>
      </c>
      <c r="D57">
        <v>30</v>
      </c>
      <c r="F57" t="s">
        <v>1283</v>
      </c>
    </row>
    <row r="58" spans="1:6" hidden="1">
      <c r="A58" s="1">
        <v>45714</v>
      </c>
      <c r="B58">
        <v>2509</v>
      </c>
      <c r="C58" t="s">
        <v>38</v>
      </c>
      <c r="D58">
        <v>37</v>
      </c>
      <c r="F58" t="s">
        <v>1284</v>
      </c>
    </row>
    <row r="59" spans="1:6" hidden="1">
      <c r="A59" s="1">
        <v>45714</v>
      </c>
      <c r="B59">
        <v>2509</v>
      </c>
      <c r="C59" t="s">
        <v>40</v>
      </c>
      <c r="D59">
        <v>50</v>
      </c>
      <c r="F59" t="s">
        <v>1285</v>
      </c>
    </row>
    <row r="60" spans="1:6" hidden="1">
      <c r="A60" s="1">
        <v>45714</v>
      </c>
      <c r="B60">
        <v>2509</v>
      </c>
      <c r="C60" t="s">
        <v>42</v>
      </c>
      <c r="D60">
        <v>18</v>
      </c>
      <c r="F60" t="s">
        <v>1286</v>
      </c>
    </row>
    <row r="61" spans="1:6" hidden="1">
      <c r="A61" s="1">
        <v>45714</v>
      </c>
      <c r="B61">
        <v>2509</v>
      </c>
      <c r="C61" t="s">
        <v>44</v>
      </c>
      <c r="D61">
        <v>36</v>
      </c>
      <c r="F61" t="s">
        <v>1287</v>
      </c>
    </row>
    <row r="62" spans="1:6" hidden="1">
      <c r="A62" s="1">
        <v>45714</v>
      </c>
      <c r="B62">
        <v>2509</v>
      </c>
      <c r="C62" t="s">
        <v>46</v>
      </c>
      <c r="D62">
        <v>35</v>
      </c>
      <c r="F62" t="s">
        <v>1288</v>
      </c>
    </row>
    <row r="63" spans="1:6" hidden="1">
      <c r="A63" s="1">
        <v>45714</v>
      </c>
      <c r="B63">
        <v>2509</v>
      </c>
      <c r="C63" t="s">
        <v>48</v>
      </c>
      <c r="D63">
        <v>90</v>
      </c>
      <c r="F63" t="s">
        <v>1289</v>
      </c>
    </row>
    <row r="64" spans="1:6" hidden="1">
      <c r="A64" s="1">
        <v>45714</v>
      </c>
      <c r="B64">
        <v>2509</v>
      </c>
      <c r="C64" t="s">
        <v>50</v>
      </c>
      <c r="D64">
        <v>71</v>
      </c>
      <c r="F64" t="s">
        <v>1290</v>
      </c>
    </row>
    <row r="65" spans="1:6" hidden="1">
      <c r="A65" s="1">
        <v>45714</v>
      </c>
      <c r="B65">
        <v>2509</v>
      </c>
      <c r="C65" t="s">
        <v>52</v>
      </c>
      <c r="D65">
        <v>19</v>
      </c>
      <c r="F65" t="s">
        <v>1291</v>
      </c>
    </row>
    <row r="66" spans="1:6" hidden="1">
      <c r="A66" s="1">
        <v>45714</v>
      </c>
      <c r="B66">
        <v>2509</v>
      </c>
      <c r="C66" t="s">
        <v>54</v>
      </c>
      <c r="D66">
        <v>99</v>
      </c>
      <c r="F66" t="s">
        <v>1292</v>
      </c>
    </row>
    <row r="67" spans="1:6" hidden="1">
      <c r="A67" s="1">
        <v>45714</v>
      </c>
      <c r="B67">
        <v>2509</v>
      </c>
      <c r="C67" t="s">
        <v>56</v>
      </c>
      <c r="D67">
        <v>34</v>
      </c>
      <c r="F67" t="s">
        <v>1293</v>
      </c>
    </row>
    <row r="68" spans="1:6" hidden="1">
      <c r="A68" s="1">
        <v>45714</v>
      </c>
      <c r="B68">
        <v>2509</v>
      </c>
      <c r="C68" t="s">
        <v>58</v>
      </c>
      <c r="D68">
        <v>12</v>
      </c>
      <c r="F68" t="s">
        <v>1294</v>
      </c>
    </row>
    <row r="69" spans="1:6" hidden="1">
      <c r="A69" s="1">
        <v>45714</v>
      </c>
      <c r="B69">
        <v>2509</v>
      </c>
      <c r="C69" t="s">
        <v>60</v>
      </c>
      <c r="D69">
        <v>89</v>
      </c>
      <c r="F69" t="s">
        <v>1295</v>
      </c>
    </row>
    <row r="70" spans="1:6" hidden="1">
      <c r="A70" s="1">
        <v>45714</v>
      </c>
      <c r="B70">
        <v>2509</v>
      </c>
      <c r="C70" t="s">
        <v>62</v>
      </c>
      <c r="D70">
        <v>19</v>
      </c>
      <c r="F70" t="s">
        <v>1296</v>
      </c>
    </row>
    <row r="71" spans="1:6" hidden="1">
      <c r="A71" s="1">
        <v>45714</v>
      </c>
      <c r="B71">
        <v>2509</v>
      </c>
      <c r="C71" t="s">
        <v>64</v>
      </c>
      <c r="D71">
        <v>88</v>
      </c>
      <c r="F71" t="s">
        <v>1297</v>
      </c>
    </row>
    <row r="72" spans="1:6" hidden="1">
      <c r="A72" s="1">
        <v>45714</v>
      </c>
      <c r="B72">
        <v>2509</v>
      </c>
      <c r="C72" t="s">
        <v>66</v>
      </c>
      <c r="D72">
        <v>136</v>
      </c>
      <c r="F72" t="s">
        <v>1298</v>
      </c>
    </row>
    <row r="73" spans="1:6" hidden="1">
      <c r="A73" s="1">
        <v>45714</v>
      </c>
      <c r="B73">
        <v>2509</v>
      </c>
      <c r="C73" t="s">
        <v>68</v>
      </c>
      <c r="D73">
        <v>228</v>
      </c>
      <c r="F73" t="s">
        <v>1299</v>
      </c>
    </row>
    <row r="74" spans="1:6" hidden="1">
      <c r="A74" s="1">
        <v>45714</v>
      </c>
      <c r="B74">
        <v>2509</v>
      </c>
      <c r="C74" t="s">
        <v>70</v>
      </c>
      <c r="D74">
        <v>11</v>
      </c>
      <c r="F74" t="s">
        <v>1300</v>
      </c>
    </row>
    <row r="75" spans="1:6" hidden="1">
      <c r="A75" s="1">
        <v>45714</v>
      </c>
      <c r="B75">
        <v>2509</v>
      </c>
      <c r="C75" t="s">
        <v>72</v>
      </c>
      <c r="D75">
        <v>81</v>
      </c>
      <c r="F75" t="s">
        <v>1301</v>
      </c>
    </row>
    <row r="76" spans="1:6" hidden="1">
      <c r="A76" s="1">
        <v>45714</v>
      </c>
      <c r="B76">
        <v>2509</v>
      </c>
      <c r="C76" t="s">
        <v>74</v>
      </c>
      <c r="D76">
        <v>92</v>
      </c>
      <c r="F76" s="5" t="s">
        <v>1302</v>
      </c>
    </row>
    <row r="77" spans="1:6" hidden="1">
      <c r="A77" s="1">
        <v>45714</v>
      </c>
      <c r="B77">
        <v>2509</v>
      </c>
      <c r="C77" t="s">
        <v>76</v>
      </c>
      <c r="F77" t="s">
        <v>1303</v>
      </c>
    </row>
    <row r="78" spans="1:6" hidden="1">
      <c r="A78" s="1">
        <v>45714</v>
      </c>
      <c r="B78">
        <v>2509</v>
      </c>
      <c r="C78" t="s">
        <v>78</v>
      </c>
      <c r="F78" t="s">
        <v>1304</v>
      </c>
    </row>
    <row r="79" spans="1:6" hidden="1">
      <c r="A79" s="1">
        <v>45714</v>
      </c>
      <c r="B79">
        <v>2509</v>
      </c>
      <c r="C79" t="s">
        <v>80</v>
      </c>
      <c r="F79" t="s">
        <v>1305</v>
      </c>
    </row>
    <row r="80" spans="1:6" hidden="1">
      <c r="A80" s="1">
        <v>45714</v>
      </c>
      <c r="B80">
        <v>2509</v>
      </c>
      <c r="C80" t="s">
        <v>82</v>
      </c>
      <c r="F80" t="s">
        <v>1306</v>
      </c>
    </row>
    <row r="81" spans="1:6" hidden="1">
      <c r="A81" s="1">
        <v>45714</v>
      </c>
      <c r="B81">
        <v>2509</v>
      </c>
      <c r="C81" t="s">
        <v>84</v>
      </c>
      <c r="F81" t="s">
        <v>1307</v>
      </c>
    </row>
    <row r="82" spans="1:6" hidden="1">
      <c r="A82" s="1">
        <v>45714</v>
      </c>
      <c r="B82">
        <v>2509</v>
      </c>
      <c r="C82" t="s">
        <v>86</v>
      </c>
      <c r="F82" t="s">
        <v>1308</v>
      </c>
    </row>
    <row r="83" spans="1:6" hidden="1">
      <c r="A83" s="1">
        <v>45714</v>
      </c>
      <c r="B83">
        <v>2509</v>
      </c>
      <c r="C83" t="s">
        <v>88</v>
      </c>
      <c r="F83" t="s">
        <v>1309</v>
      </c>
    </row>
    <row r="84" spans="1:6" hidden="1">
      <c r="A84" s="1">
        <v>45714</v>
      </c>
      <c r="B84">
        <v>2509</v>
      </c>
      <c r="C84" t="s">
        <v>90</v>
      </c>
      <c r="F84" t="s">
        <v>1310</v>
      </c>
    </row>
    <row r="85" spans="1:6" hidden="1">
      <c r="A85" s="1">
        <v>45714</v>
      </c>
      <c r="B85">
        <v>2509</v>
      </c>
      <c r="C85" t="s">
        <v>92</v>
      </c>
      <c r="F85" t="s">
        <v>1311</v>
      </c>
    </row>
    <row r="86" spans="1:6" hidden="1">
      <c r="A86" s="1">
        <v>45714</v>
      </c>
      <c r="B86">
        <v>2509</v>
      </c>
      <c r="C86" t="s">
        <v>94</v>
      </c>
      <c r="F86" t="s">
        <v>1312</v>
      </c>
    </row>
    <row r="87" spans="1:6" hidden="1">
      <c r="A87" s="1">
        <v>45714</v>
      </c>
      <c r="B87">
        <v>2509</v>
      </c>
      <c r="C87" t="s">
        <v>96</v>
      </c>
      <c r="F87" t="s">
        <v>1313</v>
      </c>
    </row>
    <row r="88" spans="1:6" hidden="1">
      <c r="A88" s="1">
        <v>45714</v>
      </c>
      <c r="B88">
        <v>2509</v>
      </c>
      <c r="C88" t="s">
        <v>98</v>
      </c>
      <c r="F88" t="s">
        <v>1314</v>
      </c>
    </row>
    <row r="89" spans="1:6" hidden="1">
      <c r="A89" s="1">
        <v>45714</v>
      </c>
      <c r="B89">
        <v>2509</v>
      </c>
      <c r="C89" t="s">
        <v>100</v>
      </c>
      <c r="F89" t="s">
        <v>1315</v>
      </c>
    </row>
    <row r="90" spans="1:6" hidden="1">
      <c r="A90" s="1">
        <v>45714</v>
      </c>
      <c r="B90">
        <v>2509</v>
      </c>
      <c r="C90" t="s">
        <v>102</v>
      </c>
      <c r="F90" t="s">
        <v>1316</v>
      </c>
    </row>
    <row r="91" spans="1:6" hidden="1">
      <c r="A91" s="1">
        <v>45714</v>
      </c>
      <c r="B91">
        <v>2509</v>
      </c>
      <c r="C91" t="s">
        <v>104</v>
      </c>
      <c r="F91" t="s">
        <v>1317</v>
      </c>
    </row>
    <row r="92" spans="1:6" hidden="1">
      <c r="A92" s="1">
        <v>45722</v>
      </c>
      <c r="B92">
        <v>2510</v>
      </c>
      <c r="C92" t="s">
        <v>6</v>
      </c>
      <c r="D92">
        <v>59</v>
      </c>
      <c r="F92" t="s">
        <v>1318</v>
      </c>
    </row>
    <row r="93" spans="1:6" hidden="1">
      <c r="A93" s="1">
        <v>45722</v>
      </c>
      <c r="B93">
        <v>2510</v>
      </c>
      <c r="C93" t="s">
        <v>8</v>
      </c>
      <c r="D93">
        <v>317</v>
      </c>
      <c r="F93" t="s">
        <v>1319</v>
      </c>
    </row>
    <row r="94" spans="1:6" hidden="1">
      <c r="A94" s="1">
        <v>45722</v>
      </c>
      <c r="B94">
        <v>2510</v>
      </c>
      <c r="C94" t="s">
        <v>10</v>
      </c>
      <c r="D94">
        <v>562</v>
      </c>
      <c r="F94" t="s">
        <v>1320</v>
      </c>
    </row>
    <row r="95" spans="1:6" hidden="1">
      <c r="A95" s="1">
        <v>45722</v>
      </c>
      <c r="B95">
        <v>2510</v>
      </c>
      <c r="C95" t="s">
        <v>12</v>
      </c>
      <c r="D95">
        <v>60</v>
      </c>
      <c r="F95" t="s">
        <v>1321</v>
      </c>
    </row>
    <row r="96" spans="1:6" hidden="1">
      <c r="A96" s="1">
        <v>45722</v>
      </c>
      <c r="B96">
        <v>2510</v>
      </c>
      <c r="C96" t="s">
        <v>14</v>
      </c>
      <c r="D96">
        <v>172</v>
      </c>
      <c r="F96" t="s">
        <v>1322</v>
      </c>
    </row>
    <row r="97" spans="1:6" hidden="1">
      <c r="A97" s="1">
        <v>45722</v>
      </c>
      <c r="B97">
        <v>2510</v>
      </c>
      <c r="C97" t="s">
        <v>16</v>
      </c>
      <c r="D97">
        <v>221</v>
      </c>
      <c r="F97" t="s">
        <v>1323</v>
      </c>
    </row>
    <row r="98" spans="1:6" hidden="1">
      <c r="A98" s="1">
        <v>45722</v>
      </c>
      <c r="B98">
        <v>2510</v>
      </c>
      <c r="C98" t="s">
        <v>18</v>
      </c>
      <c r="D98">
        <v>119</v>
      </c>
      <c r="F98" t="s">
        <v>1324</v>
      </c>
    </row>
    <row r="99" spans="1:6" hidden="1">
      <c r="A99" s="1">
        <v>45722</v>
      </c>
      <c r="B99">
        <v>2510</v>
      </c>
      <c r="C99" t="s">
        <v>20</v>
      </c>
      <c r="D99">
        <v>-56</v>
      </c>
      <c r="F99" t="s">
        <v>1325</v>
      </c>
    </row>
    <row r="100" spans="1:6" hidden="1">
      <c r="A100" s="1">
        <v>45722</v>
      </c>
      <c r="B100">
        <v>2510</v>
      </c>
      <c r="C100" t="s">
        <v>22</v>
      </c>
      <c r="D100">
        <v>78</v>
      </c>
      <c r="F100" t="s">
        <v>1326</v>
      </c>
    </row>
    <row r="101" spans="1:6" hidden="1">
      <c r="A101" s="1">
        <v>45722</v>
      </c>
      <c r="B101">
        <v>2510</v>
      </c>
      <c r="C101" t="s">
        <v>24</v>
      </c>
      <c r="D101">
        <v>242</v>
      </c>
      <c r="F101" t="s">
        <v>1327</v>
      </c>
    </row>
    <row r="102" spans="1:6" hidden="1">
      <c r="A102" s="1">
        <v>45722</v>
      </c>
      <c r="B102">
        <v>2510</v>
      </c>
      <c r="C102" t="s">
        <v>26</v>
      </c>
      <c r="D102">
        <v>101</v>
      </c>
      <c r="F102" t="s">
        <v>1328</v>
      </c>
    </row>
    <row r="103" spans="1:6" hidden="1">
      <c r="A103" s="1">
        <v>45722</v>
      </c>
      <c r="B103">
        <v>2510</v>
      </c>
      <c r="C103" t="s">
        <v>28</v>
      </c>
      <c r="D103">
        <v>215</v>
      </c>
      <c r="F103" t="s">
        <v>1329</v>
      </c>
    </row>
    <row r="104" spans="1:6" hidden="1">
      <c r="A104" s="1">
        <v>45722</v>
      </c>
      <c r="B104">
        <v>2510</v>
      </c>
      <c r="C104" t="s">
        <v>30</v>
      </c>
      <c r="D104">
        <v>171</v>
      </c>
      <c r="F104" t="s">
        <v>1330</v>
      </c>
    </row>
    <row r="105" spans="1:6" hidden="1">
      <c r="A105" s="1">
        <v>45722</v>
      </c>
      <c r="B105">
        <v>2510</v>
      </c>
      <c r="C105" t="s">
        <v>32</v>
      </c>
      <c r="D105">
        <v>223</v>
      </c>
      <c r="F105" t="s">
        <v>1331</v>
      </c>
    </row>
    <row r="106" spans="1:6" hidden="1">
      <c r="A106" s="1">
        <v>45722</v>
      </c>
      <c r="B106">
        <v>2510</v>
      </c>
      <c r="C106" t="s">
        <v>34</v>
      </c>
      <c r="D106">
        <v>188</v>
      </c>
      <c r="F106" t="s">
        <v>1332</v>
      </c>
    </row>
    <row r="107" spans="1:6" hidden="1">
      <c r="A107" s="1">
        <v>45722</v>
      </c>
      <c r="B107">
        <v>2510</v>
      </c>
      <c r="C107" t="s">
        <v>36</v>
      </c>
      <c r="D107">
        <v>80</v>
      </c>
      <c r="F107" t="s">
        <v>1333</v>
      </c>
    </row>
    <row r="108" spans="1:6" hidden="1">
      <c r="A108" s="1">
        <v>45722</v>
      </c>
      <c r="B108">
        <v>2510</v>
      </c>
      <c r="C108" t="s">
        <v>38</v>
      </c>
      <c r="D108">
        <v>146</v>
      </c>
      <c r="F108" t="s">
        <v>1334</v>
      </c>
    </row>
    <row r="109" spans="1:6" hidden="1">
      <c r="A109" s="1">
        <v>45722</v>
      </c>
      <c r="B109">
        <v>2510</v>
      </c>
      <c r="C109" t="s">
        <v>40</v>
      </c>
      <c r="D109">
        <v>155</v>
      </c>
      <c r="F109" t="s">
        <v>1335</v>
      </c>
    </row>
    <row r="110" spans="1:6" hidden="1">
      <c r="A110" s="1">
        <v>45722</v>
      </c>
      <c r="B110">
        <v>2510</v>
      </c>
      <c r="C110" t="s">
        <v>42</v>
      </c>
      <c r="D110">
        <v>65</v>
      </c>
      <c r="F110" t="s">
        <v>1336</v>
      </c>
    </row>
    <row r="111" spans="1:6" hidden="1">
      <c r="A111" s="1">
        <v>45722</v>
      </c>
      <c r="B111">
        <v>2510</v>
      </c>
      <c r="C111" t="s">
        <v>44</v>
      </c>
      <c r="D111">
        <v>42</v>
      </c>
      <c r="F111" t="s">
        <v>1337</v>
      </c>
    </row>
    <row r="112" spans="1:6" hidden="1">
      <c r="A112" s="1">
        <v>45722</v>
      </c>
      <c r="B112">
        <v>2510</v>
      </c>
      <c r="C112" t="s">
        <v>46</v>
      </c>
      <c r="D112">
        <v>32</v>
      </c>
      <c r="F112" t="s">
        <v>1338</v>
      </c>
    </row>
    <row r="113" spans="1:6" hidden="1">
      <c r="A113" s="1">
        <v>45722</v>
      </c>
      <c r="B113">
        <v>2510</v>
      </c>
      <c r="C113" t="s">
        <v>48</v>
      </c>
      <c r="D113">
        <v>194</v>
      </c>
      <c r="F113" t="s">
        <v>1339</v>
      </c>
    </row>
    <row r="114" spans="1:6" hidden="1">
      <c r="A114" s="1">
        <v>45722</v>
      </c>
      <c r="B114">
        <v>2510</v>
      </c>
      <c r="C114" t="s">
        <v>50</v>
      </c>
      <c r="D114">
        <v>238</v>
      </c>
      <c r="F114" t="s">
        <v>1340</v>
      </c>
    </row>
    <row r="115" spans="1:6" hidden="1">
      <c r="A115" s="1">
        <v>45722</v>
      </c>
      <c r="B115">
        <v>2510</v>
      </c>
      <c r="C115" t="s">
        <v>52</v>
      </c>
      <c r="D115">
        <v>90</v>
      </c>
      <c r="F115" t="s">
        <v>1341</v>
      </c>
    </row>
    <row r="116" spans="1:6" hidden="1">
      <c r="A116" s="1">
        <v>45722</v>
      </c>
      <c r="B116">
        <v>2510</v>
      </c>
      <c r="C116" t="s">
        <v>54</v>
      </c>
      <c r="D116">
        <v>49</v>
      </c>
      <c r="F116" t="s">
        <v>1342</v>
      </c>
    </row>
    <row r="117" spans="1:6" hidden="1">
      <c r="A117" s="1">
        <v>45722</v>
      </c>
      <c r="B117">
        <v>2510</v>
      </c>
      <c r="C117" t="s">
        <v>56</v>
      </c>
      <c r="D117">
        <v>163</v>
      </c>
      <c r="F117" t="s">
        <v>1343</v>
      </c>
    </row>
    <row r="118" spans="1:6" hidden="1">
      <c r="A118" s="1">
        <v>45722</v>
      </c>
      <c r="B118">
        <v>2510</v>
      </c>
      <c r="C118" t="s">
        <v>58</v>
      </c>
      <c r="D118">
        <v>114</v>
      </c>
      <c r="F118" t="s">
        <v>1344</v>
      </c>
    </row>
    <row r="119" spans="1:6" hidden="1">
      <c r="A119" s="1">
        <v>45722</v>
      </c>
      <c r="B119">
        <v>2510</v>
      </c>
      <c r="C119" t="s">
        <v>60</v>
      </c>
      <c r="D119">
        <v>85</v>
      </c>
      <c r="F119" t="s">
        <v>1345</v>
      </c>
    </row>
    <row r="120" spans="1:6" hidden="1">
      <c r="A120" s="1">
        <v>45722</v>
      </c>
      <c r="B120">
        <v>2510</v>
      </c>
      <c r="C120" t="s">
        <v>62</v>
      </c>
      <c r="D120">
        <v>141</v>
      </c>
      <c r="F120" t="s">
        <v>1346</v>
      </c>
    </row>
    <row r="121" spans="1:6" hidden="1">
      <c r="A121" s="1">
        <v>45722</v>
      </c>
      <c r="B121">
        <v>2510</v>
      </c>
      <c r="C121" t="s">
        <v>64</v>
      </c>
      <c r="D121">
        <v>8</v>
      </c>
      <c r="F121" t="s">
        <v>1347</v>
      </c>
    </row>
    <row r="122" spans="1:6" hidden="1">
      <c r="A122" s="1">
        <v>45722</v>
      </c>
      <c r="B122">
        <v>2510</v>
      </c>
      <c r="C122" t="s">
        <v>66</v>
      </c>
      <c r="F122" t="s">
        <v>1348</v>
      </c>
    </row>
    <row r="123" spans="1:6" hidden="1">
      <c r="A123" s="1">
        <v>45722</v>
      </c>
      <c r="B123">
        <v>2510</v>
      </c>
      <c r="C123" t="s">
        <v>68</v>
      </c>
      <c r="F123" t="s">
        <v>1349</v>
      </c>
    </row>
    <row r="124" spans="1:6" hidden="1">
      <c r="A124" s="1">
        <v>45722</v>
      </c>
      <c r="B124">
        <v>2510</v>
      </c>
      <c r="C124" t="s">
        <v>70</v>
      </c>
      <c r="F124" t="s">
        <v>1350</v>
      </c>
    </row>
    <row r="125" spans="1:6" hidden="1">
      <c r="A125" s="1">
        <v>45722</v>
      </c>
      <c r="B125">
        <v>2510</v>
      </c>
      <c r="C125" t="s">
        <v>72</v>
      </c>
      <c r="F125" t="s">
        <v>1351</v>
      </c>
    </row>
    <row r="126" spans="1:6" hidden="1">
      <c r="A126" s="1">
        <v>45722</v>
      </c>
      <c r="B126">
        <v>2510</v>
      </c>
      <c r="C126" t="s">
        <v>74</v>
      </c>
      <c r="F126" t="s">
        <v>1352</v>
      </c>
    </row>
    <row r="127" spans="1:6" hidden="1">
      <c r="A127" s="1">
        <v>45722</v>
      </c>
      <c r="B127">
        <v>2510</v>
      </c>
      <c r="C127" t="s">
        <v>76</v>
      </c>
      <c r="F127" t="s">
        <v>1353</v>
      </c>
    </row>
    <row r="128" spans="1:6" hidden="1">
      <c r="A128" s="1">
        <v>45722</v>
      </c>
      <c r="B128">
        <v>2510</v>
      </c>
      <c r="C128" t="s">
        <v>78</v>
      </c>
      <c r="F128" t="s">
        <v>1354</v>
      </c>
    </row>
    <row r="129" spans="1:6" hidden="1">
      <c r="A129" s="1">
        <v>45722</v>
      </c>
      <c r="B129">
        <v>2510</v>
      </c>
      <c r="C129" t="s">
        <v>80</v>
      </c>
      <c r="F129" t="s">
        <v>1355</v>
      </c>
    </row>
    <row r="130" spans="1:6" hidden="1">
      <c r="A130" s="1">
        <v>45722</v>
      </c>
      <c r="B130">
        <v>2510</v>
      </c>
      <c r="C130" t="s">
        <v>82</v>
      </c>
      <c r="F130" t="s">
        <v>1356</v>
      </c>
    </row>
    <row r="131" spans="1:6" hidden="1">
      <c r="A131" s="1">
        <v>45722</v>
      </c>
      <c r="B131">
        <v>2510</v>
      </c>
      <c r="C131" t="s">
        <v>84</v>
      </c>
      <c r="F131" s="5" t="s">
        <v>1357</v>
      </c>
    </row>
    <row r="132" spans="1:6" hidden="1">
      <c r="A132" s="1">
        <v>45722</v>
      </c>
      <c r="B132">
        <v>2510</v>
      </c>
      <c r="C132" t="s">
        <v>86</v>
      </c>
      <c r="F132" t="s">
        <v>1358</v>
      </c>
    </row>
    <row r="133" spans="1:6" hidden="1">
      <c r="A133" s="1">
        <v>45722</v>
      </c>
      <c r="B133">
        <v>2510</v>
      </c>
      <c r="C133" t="s">
        <v>88</v>
      </c>
      <c r="F133" t="s">
        <v>1359</v>
      </c>
    </row>
    <row r="134" spans="1:6" hidden="1">
      <c r="A134" s="1">
        <v>45722</v>
      </c>
      <c r="B134">
        <v>2510</v>
      </c>
      <c r="C134" t="s">
        <v>90</v>
      </c>
      <c r="F134" t="s">
        <v>1360</v>
      </c>
    </row>
    <row r="135" spans="1:6" hidden="1">
      <c r="A135" s="1">
        <v>45722</v>
      </c>
      <c r="B135">
        <v>2510</v>
      </c>
      <c r="C135" t="s">
        <v>92</v>
      </c>
      <c r="F135" t="s">
        <v>1361</v>
      </c>
    </row>
    <row r="136" spans="1:6" hidden="1">
      <c r="A136" s="1">
        <v>45722</v>
      </c>
      <c r="B136">
        <v>2510</v>
      </c>
      <c r="C136" t="s">
        <v>94</v>
      </c>
      <c r="F136" t="s">
        <v>1362</v>
      </c>
    </row>
    <row r="137" spans="1:6" hidden="1">
      <c r="A137" s="1">
        <v>45722</v>
      </c>
      <c r="B137">
        <v>2510</v>
      </c>
      <c r="C137" t="s">
        <v>96</v>
      </c>
      <c r="F137" t="s">
        <v>1363</v>
      </c>
    </row>
    <row r="138" spans="1:6" hidden="1">
      <c r="A138" s="1">
        <v>45722</v>
      </c>
      <c r="B138">
        <v>2510</v>
      </c>
      <c r="C138" t="s">
        <v>98</v>
      </c>
      <c r="F138" t="s">
        <v>1364</v>
      </c>
    </row>
    <row r="139" spans="1:6" hidden="1">
      <c r="A139" s="1">
        <v>45722</v>
      </c>
      <c r="B139">
        <v>2510</v>
      </c>
      <c r="C139" t="s">
        <v>100</v>
      </c>
      <c r="F139" t="s">
        <v>1365</v>
      </c>
    </row>
    <row r="140" spans="1:6" hidden="1">
      <c r="A140" s="1">
        <v>45722</v>
      </c>
      <c r="B140">
        <v>2510</v>
      </c>
      <c r="C140" t="s">
        <v>102</v>
      </c>
      <c r="F140" t="s">
        <v>1366</v>
      </c>
    </row>
    <row r="141" spans="1:6" hidden="1">
      <c r="A141" s="1">
        <v>45722</v>
      </c>
      <c r="B141">
        <v>2510</v>
      </c>
      <c r="C141" t="s">
        <v>104</v>
      </c>
      <c r="F141" t="s">
        <v>1367</v>
      </c>
    </row>
    <row r="142" spans="1:6" hidden="1">
      <c r="A142" s="1">
        <v>45729.458333333299</v>
      </c>
      <c r="B142">
        <v>2511</v>
      </c>
      <c r="C142" t="s">
        <v>6</v>
      </c>
      <c r="D142">
        <v>20</v>
      </c>
      <c r="E142" t="s">
        <v>257</v>
      </c>
      <c r="F142" t="s">
        <v>1368</v>
      </c>
    </row>
    <row r="143" spans="1:6" hidden="1">
      <c r="A143" s="1">
        <v>45729.458333333299</v>
      </c>
      <c r="B143">
        <v>2511</v>
      </c>
      <c r="C143" t="s">
        <v>8</v>
      </c>
      <c r="D143">
        <v>5</v>
      </c>
      <c r="E143" t="s">
        <v>257</v>
      </c>
      <c r="F143" t="s">
        <v>1369</v>
      </c>
    </row>
    <row r="144" spans="1:6" hidden="1">
      <c r="A144" s="1">
        <v>45729.458333333299</v>
      </c>
      <c r="B144">
        <v>2511</v>
      </c>
      <c r="C144" t="s">
        <v>10</v>
      </c>
      <c r="D144">
        <v>130</v>
      </c>
      <c r="E144" t="s">
        <v>257</v>
      </c>
      <c r="F144" t="s">
        <v>1370</v>
      </c>
    </row>
    <row r="145" spans="1:6" hidden="1">
      <c r="A145" s="1">
        <v>45729.458333333299</v>
      </c>
      <c r="B145">
        <v>2511</v>
      </c>
      <c r="C145" t="s">
        <v>12</v>
      </c>
      <c r="D145">
        <v>200</v>
      </c>
      <c r="E145" t="s">
        <v>257</v>
      </c>
      <c r="F145" t="s">
        <v>1371</v>
      </c>
    </row>
    <row r="146" spans="1:6" hidden="1">
      <c r="A146" s="1">
        <v>45729.458333333299</v>
      </c>
      <c r="B146">
        <v>2511</v>
      </c>
      <c r="C146" t="s">
        <v>14</v>
      </c>
      <c r="D146">
        <v>145</v>
      </c>
      <c r="E146" t="s">
        <v>257</v>
      </c>
      <c r="F146" t="s">
        <v>1372</v>
      </c>
    </row>
    <row r="147" spans="1:6" hidden="1">
      <c r="A147" s="1">
        <v>45729.458333333299</v>
      </c>
      <c r="B147">
        <v>2511</v>
      </c>
      <c r="C147" t="s">
        <v>16</v>
      </c>
      <c r="D147">
        <v>9</v>
      </c>
      <c r="E147" t="s">
        <v>257</v>
      </c>
      <c r="F147" t="s">
        <v>1373</v>
      </c>
    </row>
    <row r="148" spans="1:6" hidden="1">
      <c r="A148" s="1">
        <v>45729.458333333299</v>
      </c>
      <c r="B148">
        <v>2511</v>
      </c>
      <c r="C148" t="s">
        <v>18</v>
      </c>
      <c r="D148">
        <v>230</v>
      </c>
      <c r="E148" t="s">
        <v>257</v>
      </c>
      <c r="F148" t="s">
        <v>1374</v>
      </c>
    </row>
    <row r="149" spans="1:6" hidden="1">
      <c r="A149" s="1">
        <v>45729.458333333299</v>
      </c>
      <c r="B149">
        <v>2511</v>
      </c>
      <c r="C149" t="s">
        <v>20</v>
      </c>
      <c r="D149">
        <v>180</v>
      </c>
      <c r="E149" t="s">
        <v>257</v>
      </c>
      <c r="F149" t="s">
        <v>1375</v>
      </c>
    </row>
    <row r="150" spans="1:6" hidden="1">
      <c r="A150" s="1">
        <v>45729.458333333299</v>
      </c>
      <c r="B150">
        <v>2511</v>
      </c>
      <c r="C150" t="s">
        <v>22</v>
      </c>
      <c r="D150">
        <v>200</v>
      </c>
      <c r="E150" t="s">
        <v>257</v>
      </c>
      <c r="F150" t="s">
        <v>1376</v>
      </c>
    </row>
    <row r="151" spans="1:6" hidden="1">
      <c r="A151" s="1">
        <v>45729.458333333299</v>
      </c>
      <c r="B151">
        <v>2511</v>
      </c>
      <c r="C151" t="s">
        <v>24</v>
      </c>
      <c r="D151">
        <v>170</v>
      </c>
      <c r="E151" t="s">
        <v>257</v>
      </c>
      <c r="F151" t="s">
        <v>1377</v>
      </c>
    </row>
    <row r="152" spans="1:6" hidden="1">
      <c r="A152" s="1">
        <v>45729.458333333299</v>
      </c>
      <c r="B152">
        <v>2511</v>
      </c>
      <c r="C152" t="s">
        <v>26</v>
      </c>
      <c r="D152">
        <v>40</v>
      </c>
      <c r="E152" t="s">
        <v>257</v>
      </c>
      <c r="F152" t="s">
        <v>1378</v>
      </c>
    </row>
    <row r="153" spans="1:6" hidden="1">
      <c r="A153" s="1">
        <v>45729.458333333299</v>
      </c>
      <c r="B153">
        <v>2511</v>
      </c>
      <c r="C153" t="s">
        <v>28</v>
      </c>
      <c r="D153">
        <v>300</v>
      </c>
      <c r="E153" t="s">
        <v>257</v>
      </c>
      <c r="F153" t="s">
        <v>1379</v>
      </c>
    </row>
    <row r="154" spans="1:6" hidden="1">
      <c r="A154" s="1">
        <v>45729.458333333299</v>
      </c>
      <c r="B154">
        <v>2511</v>
      </c>
      <c r="C154" t="s">
        <v>30</v>
      </c>
      <c r="D154">
        <v>350</v>
      </c>
      <c r="E154" t="s">
        <v>257</v>
      </c>
      <c r="F154" t="s">
        <v>1380</v>
      </c>
    </row>
    <row r="155" spans="1:6" hidden="1">
      <c r="A155" s="1">
        <v>45729.458333333299</v>
      </c>
      <c r="B155">
        <v>2511</v>
      </c>
      <c r="C155" t="s">
        <v>32</v>
      </c>
      <c r="D155">
        <v>250</v>
      </c>
      <c r="E155" t="s">
        <v>257</v>
      </c>
      <c r="F155" t="s">
        <v>1381</v>
      </c>
    </row>
    <row r="156" spans="1:6" hidden="1">
      <c r="A156" s="1">
        <v>45729.458333333299</v>
      </c>
      <c r="B156">
        <v>2511</v>
      </c>
      <c r="C156" t="s">
        <v>34</v>
      </c>
      <c r="D156">
        <v>50</v>
      </c>
      <c r="E156" t="s">
        <v>257</v>
      </c>
      <c r="F156" t="s">
        <v>1382</v>
      </c>
    </row>
    <row r="157" spans="1:6" hidden="1">
      <c r="A157" s="1">
        <v>45729.458333333299</v>
      </c>
      <c r="B157">
        <v>2511</v>
      </c>
      <c r="C157" t="s">
        <v>36</v>
      </c>
      <c r="D157">
        <v>15</v>
      </c>
      <c r="E157" t="s">
        <v>257</v>
      </c>
      <c r="F157" t="s">
        <v>1383</v>
      </c>
    </row>
    <row r="158" spans="1:6" hidden="1">
      <c r="A158" s="1">
        <v>45729.458333333299</v>
      </c>
      <c r="B158">
        <v>2511</v>
      </c>
      <c r="C158" t="s">
        <v>38</v>
      </c>
      <c r="D158">
        <v>150</v>
      </c>
      <c r="E158" t="s">
        <v>257</v>
      </c>
      <c r="F158" t="s">
        <v>1384</v>
      </c>
    </row>
    <row r="159" spans="1:6" hidden="1">
      <c r="A159" s="1">
        <v>45729.458333333299</v>
      </c>
      <c r="B159">
        <v>2511</v>
      </c>
      <c r="C159" t="s">
        <v>40</v>
      </c>
      <c r="D159">
        <v>70</v>
      </c>
      <c r="E159" t="s">
        <v>257</v>
      </c>
      <c r="F159" t="s">
        <v>1385</v>
      </c>
    </row>
    <row r="160" spans="1:6" hidden="1">
      <c r="A160" s="1">
        <v>45729.458333333299</v>
      </c>
      <c r="B160">
        <v>2511</v>
      </c>
      <c r="C160" t="s">
        <v>42</v>
      </c>
      <c r="D160">
        <v>75</v>
      </c>
      <c r="E160" t="s">
        <v>257</v>
      </c>
      <c r="F160" t="s">
        <v>1386</v>
      </c>
    </row>
    <row r="161" spans="1:6" hidden="1">
      <c r="A161" s="1">
        <v>45729.458333333299</v>
      </c>
      <c r="B161">
        <v>2511</v>
      </c>
      <c r="C161" t="s">
        <v>44</v>
      </c>
      <c r="D161">
        <v>60</v>
      </c>
      <c r="E161" t="s">
        <v>257</v>
      </c>
      <c r="F161" t="s">
        <v>1387</v>
      </c>
    </row>
    <row r="162" spans="1:6" hidden="1">
      <c r="A162" s="1">
        <v>45729.458333333299</v>
      </c>
      <c r="B162">
        <v>2511</v>
      </c>
      <c r="C162" t="s">
        <v>46</v>
      </c>
      <c r="E162" t="s">
        <v>257</v>
      </c>
      <c r="F162" t="s">
        <v>1388</v>
      </c>
    </row>
    <row r="163" spans="1:6" hidden="1">
      <c r="A163" s="1">
        <v>45729.458333333299</v>
      </c>
      <c r="B163">
        <v>2511</v>
      </c>
      <c r="C163" t="s">
        <v>48</v>
      </c>
      <c r="D163">
        <v>150</v>
      </c>
      <c r="E163" t="s">
        <v>257</v>
      </c>
      <c r="F163" t="s">
        <v>1389</v>
      </c>
    </row>
    <row r="164" spans="1:6" hidden="1">
      <c r="A164" s="1">
        <v>45729.458333333299</v>
      </c>
      <c r="B164">
        <v>2511</v>
      </c>
      <c r="C164" t="s">
        <v>50</v>
      </c>
      <c r="D164">
        <v>160</v>
      </c>
      <c r="E164" t="s">
        <v>257</v>
      </c>
      <c r="F164" t="s">
        <v>1390</v>
      </c>
    </row>
    <row r="165" spans="1:6" hidden="1">
      <c r="A165" s="1">
        <v>45729.458333333299</v>
      </c>
      <c r="B165">
        <v>2511</v>
      </c>
      <c r="C165" t="s">
        <v>52</v>
      </c>
      <c r="D165">
        <v>90</v>
      </c>
      <c r="E165" t="s">
        <v>257</v>
      </c>
      <c r="F165" t="s">
        <v>1391</v>
      </c>
    </row>
    <row r="166" spans="1:6" hidden="1">
      <c r="A166" s="1">
        <v>45729.458333333299</v>
      </c>
      <c r="B166">
        <v>2511</v>
      </c>
      <c r="C166" t="s">
        <v>54</v>
      </c>
      <c r="D166">
        <v>50</v>
      </c>
      <c r="E166" t="s">
        <v>257</v>
      </c>
      <c r="F166" t="s">
        <v>1392</v>
      </c>
    </row>
    <row r="167" spans="1:6" hidden="1">
      <c r="A167" s="1">
        <v>45729.458333333299</v>
      </c>
      <c r="B167">
        <v>2511</v>
      </c>
      <c r="C167" t="s">
        <v>56</v>
      </c>
      <c r="D167">
        <v>40</v>
      </c>
      <c r="E167" t="s">
        <v>257</v>
      </c>
      <c r="F167" t="s">
        <v>1393</v>
      </c>
    </row>
    <row r="168" spans="1:6" hidden="1">
      <c r="A168" s="1">
        <v>45729.458333333299</v>
      </c>
      <c r="B168">
        <v>2511</v>
      </c>
      <c r="C168" t="s">
        <v>58</v>
      </c>
      <c r="D168">
        <v>120</v>
      </c>
      <c r="E168" t="s">
        <v>257</v>
      </c>
      <c r="F168" t="s">
        <v>1394</v>
      </c>
    </row>
    <row r="169" spans="1:6" hidden="1">
      <c r="A169" s="1">
        <v>45729.458333333299</v>
      </c>
      <c r="B169">
        <v>2511</v>
      </c>
      <c r="C169" t="s">
        <v>60</v>
      </c>
      <c r="D169">
        <v>80</v>
      </c>
      <c r="E169" t="s">
        <v>257</v>
      </c>
      <c r="F169" t="s">
        <v>1395</v>
      </c>
    </row>
    <row r="170" spans="1:6" hidden="1">
      <c r="A170" s="1">
        <v>45729.458333333299</v>
      </c>
      <c r="B170">
        <v>2511</v>
      </c>
      <c r="C170" t="s">
        <v>62</v>
      </c>
      <c r="D170">
        <v>70</v>
      </c>
      <c r="E170" t="s">
        <v>257</v>
      </c>
      <c r="F170" t="s">
        <v>1396</v>
      </c>
    </row>
    <row r="171" spans="1:6" hidden="1">
      <c r="A171" s="1">
        <v>45729.458333333299</v>
      </c>
      <c r="B171">
        <v>2511</v>
      </c>
      <c r="C171" t="s">
        <v>64</v>
      </c>
      <c r="D171">
        <v>18</v>
      </c>
      <c r="E171" t="s">
        <v>257</v>
      </c>
      <c r="F171" t="s">
        <v>1397</v>
      </c>
    </row>
    <row r="172" spans="1:6" hidden="1">
      <c r="A172" s="1">
        <v>45736.458333333299</v>
      </c>
      <c r="B172">
        <v>2512</v>
      </c>
      <c r="C172" t="s">
        <v>6</v>
      </c>
      <c r="D172">
        <v>15</v>
      </c>
      <c r="E172" t="s">
        <v>206</v>
      </c>
      <c r="F172" t="s">
        <v>1398</v>
      </c>
    </row>
    <row r="173" spans="1:6" hidden="1">
      <c r="A173" s="1">
        <v>45736.458333333299</v>
      </c>
      <c r="B173">
        <v>2512</v>
      </c>
      <c r="C173" t="s">
        <v>8</v>
      </c>
      <c r="D173">
        <v>20</v>
      </c>
      <c r="E173" t="s">
        <v>206</v>
      </c>
      <c r="F173" t="s">
        <v>1399</v>
      </c>
    </row>
    <row r="174" spans="1:6" hidden="1">
      <c r="A174" s="1">
        <v>45736.458333333299</v>
      </c>
      <c r="B174">
        <v>2512</v>
      </c>
      <c r="C174" t="s">
        <v>10</v>
      </c>
      <c r="D174">
        <v>130</v>
      </c>
      <c r="E174" t="s">
        <v>206</v>
      </c>
      <c r="F174" t="s">
        <v>1400</v>
      </c>
    </row>
    <row r="175" spans="1:6" hidden="1">
      <c r="A175" s="1">
        <v>45736.458333333299</v>
      </c>
      <c r="B175">
        <v>2512</v>
      </c>
      <c r="C175" t="s">
        <v>12</v>
      </c>
      <c r="D175">
        <v>160</v>
      </c>
      <c r="E175" t="s">
        <v>206</v>
      </c>
      <c r="F175" t="s">
        <v>1401</v>
      </c>
    </row>
    <row r="176" spans="1:6" hidden="1">
      <c r="A176" s="1">
        <v>45736.458333333299</v>
      </c>
      <c r="B176">
        <v>2512</v>
      </c>
      <c r="C176" t="s">
        <v>14</v>
      </c>
      <c r="D176">
        <v>115</v>
      </c>
      <c r="E176" t="s">
        <v>206</v>
      </c>
      <c r="F176" t="s">
        <v>1402</v>
      </c>
    </row>
    <row r="177" spans="1:10" hidden="1">
      <c r="A177" s="1">
        <v>45736.458333333299</v>
      </c>
      <c r="B177">
        <v>2512</v>
      </c>
      <c r="C177" t="s">
        <v>16</v>
      </c>
      <c r="D177">
        <v>11</v>
      </c>
      <c r="E177" t="s">
        <v>206</v>
      </c>
      <c r="F177" t="s">
        <v>1403</v>
      </c>
    </row>
    <row r="178" spans="1:10" hidden="1">
      <c r="A178" s="1">
        <v>45736.458333333299</v>
      </c>
      <c r="B178">
        <v>2512</v>
      </c>
      <c r="C178" t="s">
        <v>18</v>
      </c>
      <c r="D178">
        <v>150</v>
      </c>
      <c r="E178" t="s">
        <v>206</v>
      </c>
      <c r="F178" t="s">
        <v>1404</v>
      </c>
    </row>
    <row r="179" spans="1:10" hidden="1">
      <c r="A179" s="1">
        <v>45736.458333333299</v>
      </c>
      <c r="B179">
        <v>2512</v>
      </c>
      <c r="C179" t="s">
        <v>20</v>
      </c>
      <c r="D179">
        <v>110</v>
      </c>
      <c r="E179" t="s">
        <v>206</v>
      </c>
      <c r="F179" t="s">
        <v>1405</v>
      </c>
    </row>
    <row r="180" spans="1:10" hidden="1">
      <c r="A180" s="1">
        <v>45736.458333333299</v>
      </c>
      <c r="B180">
        <v>2512</v>
      </c>
      <c r="C180" t="s">
        <v>22</v>
      </c>
      <c r="D180">
        <v>140</v>
      </c>
      <c r="E180" t="s">
        <v>206</v>
      </c>
      <c r="F180" t="s">
        <v>1406</v>
      </c>
    </row>
    <row r="181" spans="1:10" hidden="1">
      <c r="A181" s="1">
        <v>45736.458333333299</v>
      </c>
      <c r="B181">
        <v>2512</v>
      </c>
      <c r="C181" t="s">
        <v>24</v>
      </c>
      <c r="D181">
        <v>90</v>
      </c>
      <c r="E181" t="s">
        <v>206</v>
      </c>
      <c r="F181" t="s">
        <v>1407</v>
      </c>
      <c r="J181" t="s">
        <v>278</v>
      </c>
    </row>
    <row r="182" spans="1:10" hidden="1">
      <c r="A182" s="1">
        <v>45736.458333333299</v>
      </c>
      <c r="B182">
        <v>2512</v>
      </c>
      <c r="C182" t="s">
        <v>26</v>
      </c>
      <c r="D182">
        <v>55</v>
      </c>
      <c r="E182" t="s">
        <v>206</v>
      </c>
      <c r="F182" t="s">
        <v>1408</v>
      </c>
    </row>
    <row r="183" spans="1:10" hidden="1">
      <c r="A183" s="1">
        <v>45736.458333333299</v>
      </c>
      <c r="B183">
        <v>2512</v>
      </c>
      <c r="C183" t="s">
        <v>28</v>
      </c>
      <c r="D183">
        <v>200</v>
      </c>
      <c r="E183" t="s">
        <v>206</v>
      </c>
      <c r="F183" t="s">
        <v>1409</v>
      </c>
    </row>
    <row r="184" spans="1:10" hidden="1">
      <c r="A184" s="1">
        <v>45736.458333333299</v>
      </c>
      <c r="B184">
        <v>2512</v>
      </c>
      <c r="C184" t="s">
        <v>30</v>
      </c>
      <c r="D184">
        <v>220</v>
      </c>
      <c r="E184" t="s">
        <v>206</v>
      </c>
      <c r="F184" t="s">
        <v>1410</v>
      </c>
    </row>
    <row r="185" spans="1:10" hidden="1">
      <c r="A185" s="1">
        <v>45736.458333333299</v>
      </c>
      <c r="B185">
        <v>2512</v>
      </c>
      <c r="C185" t="s">
        <v>32</v>
      </c>
      <c r="D185">
        <v>180</v>
      </c>
      <c r="E185" t="s">
        <v>206</v>
      </c>
      <c r="F185" t="s">
        <v>1411</v>
      </c>
    </row>
    <row r="186" spans="1:10" hidden="1">
      <c r="A186" s="1">
        <v>45736.458333333299</v>
      </c>
      <c r="B186">
        <v>2512</v>
      </c>
      <c r="C186" t="s">
        <v>34</v>
      </c>
      <c r="D186">
        <v>75</v>
      </c>
      <c r="E186" t="s">
        <v>206</v>
      </c>
      <c r="F186" t="s">
        <v>1412</v>
      </c>
    </row>
    <row r="187" spans="1:10" hidden="1">
      <c r="A187" s="1">
        <v>45736.458333333299</v>
      </c>
      <c r="B187">
        <v>2512</v>
      </c>
      <c r="C187" t="s">
        <v>36</v>
      </c>
      <c r="D187">
        <v>13</v>
      </c>
      <c r="E187" t="s">
        <v>206</v>
      </c>
      <c r="F187" t="s">
        <v>1413</v>
      </c>
    </row>
    <row r="188" spans="1:10" hidden="1">
      <c r="A188" s="1">
        <v>45736.458333333299</v>
      </c>
      <c r="B188">
        <v>2512</v>
      </c>
      <c r="C188" t="s">
        <v>38</v>
      </c>
      <c r="D188">
        <v>75</v>
      </c>
      <c r="E188" t="s">
        <v>206</v>
      </c>
      <c r="F188" t="s">
        <v>1414</v>
      </c>
    </row>
    <row r="189" spans="1:10" hidden="1">
      <c r="A189" s="1">
        <v>45736.458333333299</v>
      </c>
      <c r="B189">
        <v>2512</v>
      </c>
      <c r="C189" t="s">
        <v>40</v>
      </c>
      <c r="D189">
        <v>24</v>
      </c>
      <c r="E189" t="s">
        <v>206</v>
      </c>
      <c r="F189" t="s">
        <v>1415</v>
      </c>
    </row>
    <row r="190" spans="1:10" hidden="1">
      <c r="A190" s="1">
        <v>45736.458333333299</v>
      </c>
      <c r="B190">
        <v>2512</v>
      </c>
      <c r="C190" t="s">
        <v>42</v>
      </c>
      <c r="D190">
        <v>60</v>
      </c>
      <c r="E190" t="s">
        <v>206</v>
      </c>
      <c r="F190" t="s">
        <v>1416</v>
      </c>
    </row>
    <row r="191" spans="1:10" hidden="1">
      <c r="A191" s="1">
        <v>45736.458333333299</v>
      </c>
      <c r="B191">
        <v>2512</v>
      </c>
      <c r="C191" t="s">
        <v>44</v>
      </c>
      <c r="D191">
        <v>43</v>
      </c>
      <c r="E191" t="s">
        <v>206</v>
      </c>
      <c r="F191" t="s">
        <v>1417</v>
      </c>
    </row>
    <row r="192" spans="1:10" hidden="1">
      <c r="A192" s="1">
        <v>45736.458333333299</v>
      </c>
      <c r="B192">
        <v>2512</v>
      </c>
      <c r="C192" t="s">
        <v>46</v>
      </c>
      <c r="D192">
        <v>55</v>
      </c>
      <c r="E192" t="s">
        <v>206</v>
      </c>
      <c r="F192" t="s">
        <v>1418</v>
      </c>
    </row>
    <row r="193" spans="1:6" hidden="1">
      <c r="A193" s="1">
        <v>45736.458333333299</v>
      </c>
      <c r="B193">
        <v>2512</v>
      </c>
      <c r="C193" t="s">
        <v>48</v>
      </c>
      <c r="D193">
        <v>99</v>
      </c>
      <c r="E193" t="s">
        <v>206</v>
      </c>
      <c r="F193" t="s">
        <v>1419</v>
      </c>
    </row>
    <row r="194" spans="1:6" hidden="1">
      <c r="A194" s="1">
        <v>45736.458333333299</v>
      </c>
      <c r="B194">
        <v>2512</v>
      </c>
      <c r="C194" t="s">
        <v>50</v>
      </c>
      <c r="D194">
        <v>115</v>
      </c>
      <c r="E194" t="s">
        <v>206</v>
      </c>
      <c r="F194" t="s">
        <v>1420</v>
      </c>
    </row>
    <row r="195" spans="1:6" hidden="1">
      <c r="A195" s="1">
        <v>45736.458333333299</v>
      </c>
      <c r="B195">
        <v>2512</v>
      </c>
      <c r="C195" t="s">
        <v>52</v>
      </c>
      <c r="D195">
        <v>80</v>
      </c>
      <c r="E195" t="s">
        <v>206</v>
      </c>
      <c r="F195" t="s">
        <v>1421</v>
      </c>
    </row>
    <row r="196" spans="1:6" hidden="1">
      <c r="A196" s="1">
        <v>45736.458333333299</v>
      </c>
      <c r="B196">
        <v>2512</v>
      </c>
      <c r="C196" t="s">
        <v>54</v>
      </c>
      <c r="D196">
        <v>70</v>
      </c>
      <c r="E196" t="s">
        <v>206</v>
      </c>
      <c r="F196" t="s">
        <v>1422</v>
      </c>
    </row>
    <row r="197" spans="1:6" hidden="1">
      <c r="A197" s="1">
        <v>45736.458333333299</v>
      </c>
      <c r="B197">
        <v>2512</v>
      </c>
      <c r="C197" t="s">
        <v>56</v>
      </c>
      <c r="D197">
        <v>50</v>
      </c>
      <c r="E197" t="s">
        <v>206</v>
      </c>
      <c r="F197" t="s">
        <v>1423</v>
      </c>
    </row>
    <row r="198" spans="1:6" hidden="1">
      <c r="A198" s="1">
        <v>45736.458333333299</v>
      </c>
      <c r="B198">
        <v>2512</v>
      </c>
      <c r="C198" t="s">
        <v>58</v>
      </c>
      <c r="D198">
        <v>70</v>
      </c>
      <c r="E198" t="s">
        <v>206</v>
      </c>
      <c r="F198" t="s">
        <v>1424</v>
      </c>
    </row>
    <row r="199" spans="1:6" hidden="1">
      <c r="A199" s="1">
        <v>45736.458333333299</v>
      </c>
      <c r="B199">
        <v>2512</v>
      </c>
      <c r="C199" t="s">
        <v>60</v>
      </c>
      <c r="D199">
        <v>120</v>
      </c>
      <c r="E199" t="s">
        <v>206</v>
      </c>
      <c r="F199" t="s">
        <v>1425</v>
      </c>
    </row>
    <row r="200" spans="1:6" hidden="1">
      <c r="A200" s="1">
        <v>45736.458333333299</v>
      </c>
      <c r="B200">
        <v>2512</v>
      </c>
      <c r="C200" t="s">
        <v>62</v>
      </c>
      <c r="D200">
        <v>54</v>
      </c>
      <c r="E200" t="s">
        <v>206</v>
      </c>
      <c r="F200" t="s">
        <v>1426</v>
      </c>
    </row>
    <row r="201" spans="1:6" hidden="1">
      <c r="A201" s="1">
        <v>45736.458333333299</v>
      </c>
      <c r="B201">
        <v>2512</v>
      </c>
      <c r="C201" t="s">
        <v>64</v>
      </c>
      <c r="D201">
        <v>31</v>
      </c>
      <c r="E201" t="s">
        <v>206</v>
      </c>
      <c r="F201" t="s">
        <v>1427</v>
      </c>
    </row>
    <row r="202" spans="1:6" hidden="1">
      <c r="A202" s="1">
        <v>45739.458333333299</v>
      </c>
      <c r="B202">
        <v>2513</v>
      </c>
      <c r="C202" t="s">
        <v>6</v>
      </c>
      <c r="D202">
        <v>20</v>
      </c>
      <c r="E202" t="s">
        <v>206</v>
      </c>
      <c r="F202" t="s">
        <v>1428</v>
      </c>
    </row>
    <row r="203" spans="1:6" hidden="1">
      <c r="A203" s="1">
        <v>45739.458333333299</v>
      </c>
      <c r="B203">
        <v>2513</v>
      </c>
      <c r="C203" t="s">
        <v>8</v>
      </c>
      <c r="D203">
        <v>35</v>
      </c>
      <c r="E203" t="s">
        <v>206</v>
      </c>
      <c r="F203" t="s">
        <v>1429</v>
      </c>
    </row>
    <row r="204" spans="1:6" hidden="1">
      <c r="A204" s="1">
        <v>45739.458333333299</v>
      </c>
      <c r="B204">
        <v>2513</v>
      </c>
      <c r="C204" t="s">
        <v>10</v>
      </c>
      <c r="D204">
        <v>220</v>
      </c>
      <c r="E204" t="s">
        <v>206</v>
      </c>
      <c r="F204" t="s">
        <v>1430</v>
      </c>
    </row>
    <row r="205" spans="1:6" hidden="1">
      <c r="A205" s="1">
        <v>45739.458333333299</v>
      </c>
      <c r="B205">
        <v>2513</v>
      </c>
      <c r="C205" t="s">
        <v>12</v>
      </c>
      <c r="D205">
        <v>180</v>
      </c>
      <c r="E205" t="s">
        <v>206</v>
      </c>
      <c r="F205" t="s">
        <v>1431</v>
      </c>
    </row>
    <row r="206" spans="1:6" hidden="1">
      <c r="A206" s="1">
        <v>45739.458333333299</v>
      </c>
      <c r="B206">
        <v>2513</v>
      </c>
      <c r="C206" t="s">
        <v>14</v>
      </c>
      <c r="D206">
        <v>110</v>
      </c>
      <c r="E206" t="s">
        <v>206</v>
      </c>
      <c r="F206" t="s">
        <v>1432</v>
      </c>
    </row>
    <row r="207" spans="1:6" hidden="1">
      <c r="A207" s="1">
        <v>45739.458333333299</v>
      </c>
      <c r="B207">
        <v>2513</v>
      </c>
      <c r="C207" t="s">
        <v>26</v>
      </c>
      <c r="D207">
        <v>25</v>
      </c>
      <c r="E207" t="s">
        <v>206</v>
      </c>
      <c r="F207" t="s">
        <v>1433</v>
      </c>
    </row>
    <row r="208" spans="1:6" hidden="1">
      <c r="A208" s="1">
        <v>45739.458333333299</v>
      </c>
      <c r="B208">
        <v>2513</v>
      </c>
      <c r="C208" t="s">
        <v>28</v>
      </c>
      <c r="D208">
        <v>350</v>
      </c>
      <c r="E208" t="s">
        <v>206</v>
      </c>
      <c r="F208" t="s">
        <v>1434</v>
      </c>
    </row>
    <row r="209" spans="1:6" hidden="1">
      <c r="A209" s="1">
        <v>45739.458333333299</v>
      </c>
      <c r="B209">
        <v>2513</v>
      </c>
      <c r="C209" t="s">
        <v>30</v>
      </c>
      <c r="D209">
        <v>250</v>
      </c>
      <c r="E209" t="s">
        <v>206</v>
      </c>
      <c r="F209" t="s">
        <v>1435</v>
      </c>
    </row>
    <row r="210" spans="1:6" hidden="1">
      <c r="A210" s="1">
        <v>45739.458333333299</v>
      </c>
      <c r="B210">
        <v>2513</v>
      </c>
      <c r="C210" t="s">
        <v>32</v>
      </c>
      <c r="D210">
        <v>280</v>
      </c>
      <c r="E210" t="s">
        <v>206</v>
      </c>
      <c r="F210" t="s">
        <v>1436</v>
      </c>
    </row>
    <row r="211" spans="1:6" hidden="1">
      <c r="A211" s="1">
        <v>45739.458333333299</v>
      </c>
      <c r="B211">
        <v>2513</v>
      </c>
      <c r="C211" t="s">
        <v>34</v>
      </c>
      <c r="D211">
        <v>130</v>
      </c>
      <c r="E211" t="s">
        <v>206</v>
      </c>
      <c r="F211" t="s">
        <v>1437</v>
      </c>
    </row>
    <row r="212" spans="1:6" hidden="1">
      <c r="A212" s="1">
        <v>45739.458333333299</v>
      </c>
      <c r="B212">
        <v>2513</v>
      </c>
      <c r="C212" t="s">
        <v>36</v>
      </c>
      <c r="D212">
        <v>18</v>
      </c>
      <c r="E212" t="s">
        <v>206</v>
      </c>
      <c r="F212" t="s">
        <v>1438</v>
      </c>
    </row>
    <row r="213" spans="1:6" hidden="1">
      <c r="A213" s="1">
        <v>45739.458333333299</v>
      </c>
      <c r="B213">
        <v>2513</v>
      </c>
      <c r="C213" t="s">
        <v>38</v>
      </c>
      <c r="D213">
        <v>120</v>
      </c>
      <c r="E213" t="s">
        <v>206</v>
      </c>
      <c r="F213" t="s">
        <v>1439</v>
      </c>
    </row>
    <row r="214" spans="1:6" hidden="1">
      <c r="A214" s="1">
        <v>45739.458333333299</v>
      </c>
      <c r="B214">
        <v>2513</v>
      </c>
      <c r="C214" t="s">
        <v>40</v>
      </c>
      <c r="D214">
        <v>55</v>
      </c>
      <c r="E214" t="s">
        <v>206</v>
      </c>
      <c r="F214" t="s">
        <v>1440</v>
      </c>
    </row>
    <row r="215" spans="1:6" hidden="1">
      <c r="A215" s="1">
        <v>45739.458333333299</v>
      </c>
      <c r="B215">
        <v>2513</v>
      </c>
      <c r="C215" t="s">
        <v>42</v>
      </c>
      <c r="D215">
        <v>55</v>
      </c>
      <c r="E215" t="s">
        <v>206</v>
      </c>
      <c r="F215" t="s">
        <v>1441</v>
      </c>
    </row>
    <row r="216" spans="1:6" hidden="1">
      <c r="A216" s="1">
        <v>45739.458333333299</v>
      </c>
      <c r="B216">
        <v>2513</v>
      </c>
      <c r="C216" t="s">
        <v>44</v>
      </c>
      <c r="D216">
        <v>50</v>
      </c>
      <c r="E216" t="s">
        <v>206</v>
      </c>
      <c r="F216" t="s">
        <v>1442</v>
      </c>
    </row>
    <row r="217" spans="1:6" hidden="1">
      <c r="A217" s="1">
        <v>45739.458333333299</v>
      </c>
      <c r="B217">
        <v>2513</v>
      </c>
      <c r="C217" t="s">
        <v>46</v>
      </c>
      <c r="D217">
        <v>50</v>
      </c>
      <c r="E217" t="s">
        <v>206</v>
      </c>
      <c r="F217" t="s">
        <v>1443</v>
      </c>
    </row>
    <row r="218" spans="1:6" hidden="1">
      <c r="A218" s="1">
        <v>45739.458333333299</v>
      </c>
      <c r="B218">
        <v>2513</v>
      </c>
      <c r="C218" t="s">
        <v>48</v>
      </c>
      <c r="D218">
        <v>110</v>
      </c>
      <c r="E218" t="s">
        <v>206</v>
      </c>
      <c r="F218" t="s">
        <v>1444</v>
      </c>
    </row>
    <row r="219" spans="1:6" hidden="1">
      <c r="A219" s="1">
        <v>45739.458333333299</v>
      </c>
      <c r="B219">
        <v>2513</v>
      </c>
      <c r="C219" t="s">
        <v>50</v>
      </c>
      <c r="D219">
        <v>160</v>
      </c>
      <c r="E219" t="s">
        <v>206</v>
      </c>
      <c r="F219" t="s">
        <v>1445</v>
      </c>
    </row>
    <row r="220" spans="1:6" hidden="1">
      <c r="A220" s="1">
        <v>45739.458333333299</v>
      </c>
      <c r="B220">
        <v>2513</v>
      </c>
      <c r="C220" t="s">
        <v>52</v>
      </c>
      <c r="D220">
        <v>115</v>
      </c>
      <c r="E220" t="s">
        <v>206</v>
      </c>
      <c r="F220" t="s">
        <v>1446</v>
      </c>
    </row>
    <row r="221" spans="1:6" hidden="1">
      <c r="A221" s="1">
        <v>45739.458333333299</v>
      </c>
      <c r="B221">
        <v>2513</v>
      </c>
      <c r="C221" t="s">
        <v>54</v>
      </c>
      <c r="D221">
        <v>90</v>
      </c>
      <c r="E221" t="s">
        <v>206</v>
      </c>
      <c r="F221" t="s">
        <v>1447</v>
      </c>
    </row>
    <row r="222" spans="1:6" hidden="1">
      <c r="A222" s="1">
        <v>45739.458333333299</v>
      </c>
      <c r="B222">
        <v>2513</v>
      </c>
      <c r="C222" t="s">
        <v>16</v>
      </c>
      <c r="D222">
        <v>30</v>
      </c>
      <c r="E222" t="s">
        <v>206</v>
      </c>
      <c r="F222" t="s">
        <v>1448</v>
      </c>
    </row>
    <row r="223" spans="1:6" hidden="1">
      <c r="A223" s="1">
        <v>45739.458333333299</v>
      </c>
      <c r="B223">
        <v>2513</v>
      </c>
      <c r="C223" t="s">
        <v>18</v>
      </c>
      <c r="D223">
        <v>300</v>
      </c>
      <c r="E223" t="s">
        <v>206</v>
      </c>
      <c r="F223" t="s">
        <v>1449</v>
      </c>
    </row>
    <row r="224" spans="1:6" hidden="1">
      <c r="A224" s="1">
        <v>45739.458333333299</v>
      </c>
      <c r="B224">
        <v>2513</v>
      </c>
      <c r="C224" t="s">
        <v>20</v>
      </c>
      <c r="D224">
        <v>250</v>
      </c>
      <c r="E224" t="s">
        <v>206</v>
      </c>
      <c r="F224" t="s">
        <v>1450</v>
      </c>
    </row>
    <row r="225" spans="1:10" hidden="1">
      <c r="A225" s="1">
        <v>45739.458333333299</v>
      </c>
      <c r="B225">
        <v>2513</v>
      </c>
      <c r="C225" t="s">
        <v>22</v>
      </c>
      <c r="D225">
        <v>400</v>
      </c>
      <c r="E225" t="s">
        <v>206</v>
      </c>
      <c r="F225" t="s">
        <v>1451</v>
      </c>
    </row>
    <row r="226" spans="1:10" hidden="1">
      <c r="A226" s="1">
        <v>45739.458333333299</v>
      </c>
      <c r="B226">
        <v>2513</v>
      </c>
      <c r="C226" t="s">
        <v>24</v>
      </c>
      <c r="D226">
        <v>400</v>
      </c>
      <c r="E226" t="s">
        <v>206</v>
      </c>
      <c r="F226" t="s">
        <v>1452</v>
      </c>
    </row>
    <row r="227" spans="1:10" hidden="1">
      <c r="A227" s="1">
        <v>45739.458333333299</v>
      </c>
      <c r="B227">
        <v>2513</v>
      </c>
      <c r="C227" t="s">
        <v>56</v>
      </c>
      <c r="D227">
        <v>50</v>
      </c>
      <c r="E227" t="s">
        <v>206</v>
      </c>
      <c r="F227" t="s">
        <v>1453</v>
      </c>
    </row>
    <row r="228" spans="1:10" hidden="1">
      <c r="A228" s="1">
        <v>45739.458333333299</v>
      </c>
      <c r="B228">
        <v>2513</v>
      </c>
      <c r="C228" t="s">
        <v>58</v>
      </c>
      <c r="D228">
        <v>90</v>
      </c>
      <c r="E228" t="s">
        <v>206</v>
      </c>
      <c r="F228" t="s">
        <v>1454</v>
      </c>
    </row>
    <row r="229" spans="1:10" hidden="1">
      <c r="A229" s="1">
        <v>45739.458333333299</v>
      </c>
      <c r="B229">
        <v>2513</v>
      </c>
      <c r="C229" t="s">
        <v>60</v>
      </c>
      <c r="D229">
        <v>110</v>
      </c>
      <c r="E229" t="s">
        <v>206</v>
      </c>
      <c r="F229" t="s">
        <v>1455</v>
      </c>
    </row>
    <row r="230" spans="1:10" hidden="1">
      <c r="A230" s="1">
        <v>45739.458333333299</v>
      </c>
      <c r="B230">
        <v>2513</v>
      </c>
      <c r="C230" t="s">
        <v>62</v>
      </c>
      <c r="D230">
        <v>80</v>
      </c>
      <c r="E230" t="s">
        <v>206</v>
      </c>
      <c r="F230" t="s">
        <v>1456</v>
      </c>
    </row>
    <row r="231" spans="1:10" hidden="1">
      <c r="A231" s="1">
        <v>45739.458333333299</v>
      </c>
      <c r="B231">
        <v>2513</v>
      </c>
      <c r="C231" t="s">
        <v>64</v>
      </c>
      <c r="D231">
        <v>45</v>
      </c>
      <c r="E231" t="s">
        <v>206</v>
      </c>
      <c r="F231" t="s">
        <v>1457</v>
      </c>
    </row>
    <row r="232" spans="1:10">
      <c r="A232" s="1">
        <v>45746.458333333299</v>
      </c>
      <c r="B232">
        <v>2514</v>
      </c>
      <c r="C232" t="s">
        <v>6</v>
      </c>
      <c r="D232">
        <v>35</v>
      </c>
      <c r="E232" t="s">
        <v>206</v>
      </c>
      <c r="F232" t="s">
        <v>1458</v>
      </c>
    </row>
    <row r="233" spans="1:10">
      <c r="A233" s="1">
        <v>45746.458333333299</v>
      </c>
      <c r="B233">
        <v>2514</v>
      </c>
      <c r="C233" t="s">
        <v>8</v>
      </c>
      <c r="D233">
        <v>100</v>
      </c>
      <c r="E233" t="s">
        <v>206</v>
      </c>
      <c r="F233" t="s">
        <v>1459</v>
      </c>
    </row>
    <row r="234" spans="1:10">
      <c r="A234" s="1">
        <v>45746.458333333299</v>
      </c>
      <c r="B234">
        <v>2514</v>
      </c>
      <c r="C234" t="s">
        <v>10</v>
      </c>
      <c r="D234">
        <v>150</v>
      </c>
      <c r="E234" t="s">
        <v>206</v>
      </c>
      <c r="F234" t="s">
        <v>1460</v>
      </c>
      <c r="J234" t="s">
        <v>278</v>
      </c>
    </row>
    <row r="235" spans="1:10">
      <c r="A235" s="1">
        <v>45746.458333333299</v>
      </c>
      <c r="B235">
        <v>2514</v>
      </c>
      <c r="C235" t="s">
        <v>12</v>
      </c>
      <c r="D235">
        <v>170</v>
      </c>
      <c r="E235" t="s">
        <v>206</v>
      </c>
      <c r="F235" t="s">
        <v>1461</v>
      </c>
      <c r="J235" t="s">
        <v>278</v>
      </c>
    </row>
    <row r="236" spans="1:10">
      <c r="A236" s="1">
        <v>45746.458333333299</v>
      </c>
      <c r="B236">
        <v>2514</v>
      </c>
      <c r="C236" t="s">
        <v>14</v>
      </c>
      <c r="D236">
        <v>60</v>
      </c>
      <c r="E236" t="s">
        <v>206</v>
      </c>
      <c r="F236" t="s">
        <v>1462</v>
      </c>
      <c r="J236" t="s">
        <v>278</v>
      </c>
    </row>
    <row r="237" spans="1:10">
      <c r="A237" s="1">
        <v>45746.458333333299</v>
      </c>
      <c r="B237">
        <v>2514</v>
      </c>
      <c r="C237" t="s">
        <v>26</v>
      </c>
      <c r="D237">
        <v>80</v>
      </c>
      <c r="E237" t="s">
        <v>206</v>
      </c>
      <c r="F237" t="s">
        <v>1463</v>
      </c>
    </row>
    <row r="238" spans="1:10">
      <c r="A238" s="1">
        <v>45746.458333333299</v>
      </c>
      <c r="B238">
        <v>2514</v>
      </c>
      <c r="C238" t="s">
        <v>28</v>
      </c>
      <c r="D238">
        <v>400</v>
      </c>
      <c r="E238" t="s">
        <v>206</v>
      </c>
      <c r="F238" t="s">
        <v>1464</v>
      </c>
      <c r="J238" t="s">
        <v>278</v>
      </c>
    </row>
    <row r="239" spans="1:10">
      <c r="A239" s="1">
        <v>45746.458333333299</v>
      </c>
      <c r="B239">
        <v>2514</v>
      </c>
      <c r="C239" t="s">
        <v>30</v>
      </c>
      <c r="D239">
        <v>500</v>
      </c>
      <c r="E239" t="s">
        <v>206</v>
      </c>
      <c r="F239" t="s">
        <v>1465</v>
      </c>
      <c r="J239" t="s">
        <v>278</v>
      </c>
    </row>
    <row r="240" spans="1:10">
      <c r="A240" s="1">
        <v>45746.458333333299</v>
      </c>
      <c r="B240">
        <v>2514</v>
      </c>
      <c r="C240" t="s">
        <v>32</v>
      </c>
      <c r="D240">
        <v>600</v>
      </c>
      <c r="E240" t="s">
        <v>206</v>
      </c>
      <c r="F240" t="s">
        <v>1466</v>
      </c>
      <c r="J240" t="s">
        <v>278</v>
      </c>
    </row>
    <row r="241" spans="1:10">
      <c r="A241" s="1">
        <v>45746.458333333299</v>
      </c>
      <c r="B241">
        <v>2514</v>
      </c>
      <c r="C241" t="s">
        <v>34</v>
      </c>
      <c r="D241">
        <v>150</v>
      </c>
      <c r="E241" t="s">
        <v>206</v>
      </c>
      <c r="F241" t="s">
        <v>1467</v>
      </c>
      <c r="J241" t="s">
        <v>278</v>
      </c>
    </row>
    <row r="242" spans="1:10">
      <c r="A242" s="1">
        <v>45746.458333333299</v>
      </c>
      <c r="B242">
        <v>2514</v>
      </c>
      <c r="C242" t="s">
        <v>36</v>
      </c>
      <c r="D242">
        <v>15</v>
      </c>
      <c r="E242" t="s">
        <v>206</v>
      </c>
      <c r="F242" t="s">
        <v>1468</v>
      </c>
    </row>
    <row r="243" spans="1:10">
      <c r="A243" s="1">
        <v>45746.458333333299</v>
      </c>
      <c r="B243">
        <v>2514</v>
      </c>
      <c r="C243" t="s">
        <v>38</v>
      </c>
      <c r="D243">
        <v>280</v>
      </c>
      <c r="E243" t="s">
        <v>206</v>
      </c>
      <c r="F243" t="s">
        <v>1469</v>
      </c>
      <c r="J243" t="s">
        <v>278</v>
      </c>
    </row>
    <row r="244" spans="1:10">
      <c r="A244" s="1">
        <v>45746.458333333299</v>
      </c>
      <c r="B244">
        <v>2514</v>
      </c>
      <c r="C244" t="s">
        <v>40</v>
      </c>
      <c r="D244">
        <v>220</v>
      </c>
      <c r="E244" t="s">
        <v>206</v>
      </c>
      <c r="F244" t="s">
        <v>1470</v>
      </c>
    </row>
    <row r="245" spans="1:10">
      <c r="A245" s="1">
        <v>45746.458333333299</v>
      </c>
      <c r="B245">
        <v>2514</v>
      </c>
      <c r="C245" t="s">
        <v>42</v>
      </c>
      <c r="D245">
        <v>130</v>
      </c>
      <c r="E245" t="s">
        <v>206</v>
      </c>
      <c r="F245" t="s">
        <v>1471</v>
      </c>
    </row>
    <row r="246" spans="1:10">
      <c r="A246" s="1">
        <v>45746.458333333299</v>
      </c>
      <c r="B246">
        <v>2514</v>
      </c>
      <c r="C246" t="s">
        <v>44</v>
      </c>
      <c r="D246">
        <v>110</v>
      </c>
      <c r="E246" t="s">
        <v>206</v>
      </c>
      <c r="F246" t="s">
        <v>1472</v>
      </c>
    </row>
    <row r="247" spans="1:10">
      <c r="A247" s="1">
        <v>45746.458333333299</v>
      </c>
      <c r="B247">
        <v>2514</v>
      </c>
      <c r="C247" t="s">
        <v>46</v>
      </c>
      <c r="D247">
        <v>50</v>
      </c>
      <c r="E247" t="s">
        <v>206</v>
      </c>
      <c r="F247" t="s">
        <v>1473</v>
      </c>
    </row>
    <row r="248" spans="1:10">
      <c r="A248" s="1">
        <v>45746.458333333299</v>
      </c>
      <c r="B248">
        <v>2514</v>
      </c>
      <c r="C248" t="s">
        <v>48</v>
      </c>
      <c r="D248">
        <v>330</v>
      </c>
      <c r="E248" t="s">
        <v>206</v>
      </c>
      <c r="F248" t="s">
        <v>1474</v>
      </c>
      <c r="J248" t="s">
        <v>278</v>
      </c>
    </row>
    <row r="249" spans="1:10">
      <c r="A249" s="1">
        <v>45746.458333333299</v>
      </c>
      <c r="B249">
        <v>2514</v>
      </c>
      <c r="C249" t="s">
        <v>50</v>
      </c>
      <c r="D249">
        <v>400</v>
      </c>
      <c r="E249" t="s">
        <v>206</v>
      </c>
      <c r="F249" t="s">
        <v>1475</v>
      </c>
      <c r="J249" t="s">
        <v>278</v>
      </c>
    </row>
    <row r="250" spans="1:10">
      <c r="A250" s="1">
        <v>45746.458333333299</v>
      </c>
      <c r="B250">
        <v>2514</v>
      </c>
      <c r="C250" t="s">
        <v>52</v>
      </c>
      <c r="D250">
        <v>380</v>
      </c>
      <c r="E250" t="s">
        <v>206</v>
      </c>
      <c r="F250" t="s">
        <v>1476</v>
      </c>
      <c r="J250" t="s">
        <v>278</v>
      </c>
    </row>
    <row r="251" spans="1:10">
      <c r="A251" s="1">
        <v>45746.458333333299</v>
      </c>
      <c r="B251">
        <v>2514</v>
      </c>
      <c r="C251" t="s">
        <v>54</v>
      </c>
      <c r="D251">
        <v>120</v>
      </c>
      <c r="E251" t="s">
        <v>206</v>
      </c>
      <c r="F251" t="s">
        <v>1477</v>
      </c>
    </row>
    <row r="252" spans="1:10">
      <c r="A252" s="1">
        <v>45746.458333333299</v>
      </c>
      <c r="B252">
        <v>2514</v>
      </c>
      <c r="C252" t="s">
        <v>56</v>
      </c>
      <c r="D252">
        <v>60</v>
      </c>
      <c r="E252" t="s">
        <v>206</v>
      </c>
      <c r="F252" t="s">
        <v>1478</v>
      </c>
    </row>
    <row r="253" spans="1:10">
      <c r="A253" s="1">
        <v>45746.458333333299</v>
      </c>
      <c r="B253">
        <v>2514</v>
      </c>
      <c r="C253" t="s">
        <v>58</v>
      </c>
      <c r="D253">
        <v>120</v>
      </c>
      <c r="E253" t="s">
        <v>206</v>
      </c>
      <c r="F253" t="s">
        <v>1479</v>
      </c>
      <c r="J253" t="s">
        <v>278</v>
      </c>
    </row>
    <row r="254" spans="1:10">
      <c r="A254" s="1">
        <v>45746.458333333299</v>
      </c>
      <c r="B254">
        <v>2514</v>
      </c>
      <c r="C254" t="s">
        <v>60</v>
      </c>
      <c r="D254">
        <v>145</v>
      </c>
      <c r="E254" t="s">
        <v>206</v>
      </c>
      <c r="F254" t="s">
        <v>1480</v>
      </c>
      <c r="J254" t="s">
        <v>278</v>
      </c>
    </row>
    <row r="255" spans="1:10">
      <c r="A255" s="1">
        <v>45746.458333333299</v>
      </c>
      <c r="B255">
        <v>2514</v>
      </c>
      <c r="C255" t="s">
        <v>62</v>
      </c>
      <c r="D255">
        <v>130</v>
      </c>
      <c r="E255" t="s">
        <v>206</v>
      </c>
      <c r="F255" t="s">
        <v>1481</v>
      </c>
    </row>
    <row r="256" spans="1:10">
      <c r="A256" s="1">
        <v>45746.458333333299</v>
      </c>
      <c r="B256">
        <v>2514</v>
      </c>
      <c r="C256" t="s">
        <v>64</v>
      </c>
      <c r="D256">
        <v>85</v>
      </c>
      <c r="E256" t="s">
        <v>206</v>
      </c>
      <c r="F256" t="s">
        <v>1482</v>
      </c>
      <c r="J256" t="s">
        <v>278</v>
      </c>
    </row>
    <row r="257" spans="1:6">
      <c r="A257" s="1">
        <v>45753.5</v>
      </c>
      <c r="B257">
        <v>2515</v>
      </c>
      <c r="C257" t="s">
        <v>6</v>
      </c>
      <c r="D257">
        <v>130</v>
      </c>
      <c r="E257" t="s">
        <v>257</v>
      </c>
      <c r="F257" t="s">
        <v>1483</v>
      </c>
    </row>
    <row r="258" spans="1:6">
      <c r="A258" s="1">
        <v>45753.5</v>
      </c>
      <c r="B258">
        <v>2515</v>
      </c>
      <c r="C258" t="s">
        <v>8</v>
      </c>
      <c r="D258">
        <v>330</v>
      </c>
      <c r="E258" t="s">
        <v>257</v>
      </c>
      <c r="F258" t="s">
        <v>1484</v>
      </c>
    </row>
    <row r="259" spans="1:6">
      <c r="A259" s="1">
        <v>45753.5</v>
      </c>
      <c r="B259">
        <v>2515</v>
      </c>
      <c r="C259" t="s">
        <v>10</v>
      </c>
      <c r="D259">
        <v>500</v>
      </c>
      <c r="E259" t="s">
        <v>257</v>
      </c>
      <c r="F259" t="s">
        <v>1485</v>
      </c>
    </row>
    <row r="260" spans="1:6">
      <c r="A260" s="1">
        <v>45753.5</v>
      </c>
      <c r="B260">
        <v>2515</v>
      </c>
      <c r="C260" t="s">
        <v>12</v>
      </c>
      <c r="D260">
        <v>440</v>
      </c>
      <c r="E260" t="s">
        <v>257</v>
      </c>
      <c r="F260" t="s">
        <v>1486</v>
      </c>
    </row>
    <row r="261" spans="1:6">
      <c r="A261" s="1">
        <v>45753.5</v>
      </c>
      <c r="B261">
        <v>2515</v>
      </c>
      <c r="C261" t="s">
        <v>14</v>
      </c>
      <c r="D261">
        <v>200</v>
      </c>
      <c r="E261" t="s">
        <v>257</v>
      </c>
      <c r="F261" t="s">
        <v>1487</v>
      </c>
    </row>
    <row r="262" spans="1:6">
      <c r="A262" s="1">
        <v>45753.5</v>
      </c>
      <c r="B262">
        <v>2515</v>
      </c>
      <c r="C262" t="s">
        <v>16</v>
      </c>
      <c r="D262">
        <v>160</v>
      </c>
      <c r="E262" t="s">
        <v>257</v>
      </c>
      <c r="F262" t="s">
        <v>1488</v>
      </c>
    </row>
    <row r="263" spans="1:6">
      <c r="A263" s="1">
        <v>45753.5</v>
      </c>
      <c r="B263">
        <v>2515</v>
      </c>
      <c r="C263" t="s">
        <v>18</v>
      </c>
      <c r="D263">
        <v>850</v>
      </c>
      <c r="E263" t="s">
        <v>257</v>
      </c>
      <c r="F263" t="s">
        <v>1489</v>
      </c>
    </row>
    <row r="264" spans="1:6">
      <c r="A264" s="1">
        <v>45753.5</v>
      </c>
      <c r="B264">
        <v>2515</v>
      </c>
      <c r="C264" t="s">
        <v>20</v>
      </c>
      <c r="D264">
        <v>740</v>
      </c>
      <c r="E264" t="s">
        <v>257</v>
      </c>
      <c r="F264" t="s">
        <v>1490</v>
      </c>
    </row>
    <row r="265" spans="1:6">
      <c r="A265" s="1">
        <v>45753.5</v>
      </c>
      <c r="B265">
        <v>2515</v>
      </c>
      <c r="C265" t="s">
        <v>22</v>
      </c>
      <c r="D265">
        <v>800</v>
      </c>
      <c r="E265" t="s">
        <v>257</v>
      </c>
      <c r="F265" t="s">
        <v>1491</v>
      </c>
    </row>
    <row r="266" spans="1:6">
      <c r="A266" s="1">
        <v>45753.5</v>
      </c>
      <c r="B266">
        <v>2515</v>
      </c>
      <c r="C266" t="s">
        <v>24</v>
      </c>
      <c r="D266">
        <v>550</v>
      </c>
      <c r="E266" t="s">
        <v>257</v>
      </c>
      <c r="F266" t="s">
        <v>1492</v>
      </c>
    </row>
    <row r="267" spans="1:6">
      <c r="A267" s="1">
        <v>45753.5</v>
      </c>
      <c r="B267">
        <v>2515</v>
      </c>
      <c r="C267" t="s">
        <v>26</v>
      </c>
      <c r="D267">
        <v>280</v>
      </c>
      <c r="E267" t="s">
        <v>257</v>
      </c>
      <c r="F267" t="s">
        <v>1493</v>
      </c>
    </row>
    <row r="268" spans="1:6">
      <c r="A268" s="1">
        <v>45753.5</v>
      </c>
      <c r="B268">
        <v>2515</v>
      </c>
      <c r="C268" t="s">
        <v>28</v>
      </c>
      <c r="D268">
        <v>1100</v>
      </c>
      <c r="E268" t="s">
        <v>257</v>
      </c>
      <c r="F268" t="s">
        <v>1494</v>
      </c>
    </row>
    <row r="269" spans="1:6">
      <c r="A269" s="1">
        <v>45753.5</v>
      </c>
      <c r="B269">
        <v>2515</v>
      </c>
      <c r="C269" t="s">
        <v>30</v>
      </c>
      <c r="D269">
        <v>1300</v>
      </c>
      <c r="E269" t="s">
        <v>257</v>
      </c>
      <c r="F269" t="s">
        <v>1495</v>
      </c>
    </row>
    <row r="270" spans="1:6">
      <c r="A270" s="1">
        <v>45753.5</v>
      </c>
      <c r="B270">
        <v>2515</v>
      </c>
      <c r="C270" t="s">
        <v>32</v>
      </c>
      <c r="D270">
        <v>1100</v>
      </c>
      <c r="E270" t="s">
        <v>257</v>
      </c>
      <c r="F270" t="s">
        <v>1496</v>
      </c>
    </row>
    <row r="271" spans="1:6">
      <c r="A271" s="1">
        <v>45753.5</v>
      </c>
      <c r="B271">
        <v>2515</v>
      </c>
      <c r="C271" t="s">
        <v>34</v>
      </c>
      <c r="D271">
        <v>720</v>
      </c>
      <c r="E271" t="s">
        <v>257</v>
      </c>
      <c r="F271" t="s">
        <v>1497</v>
      </c>
    </row>
    <row r="272" spans="1:6">
      <c r="A272" s="1">
        <v>45753.5</v>
      </c>
      <c r="B272">
        <v>2515</v>
      </c>
      <c r="C272" t="s">
        <v>36</v>
      </c>
      <c r="D272">
        <v>80</v>
      </c>
      <c r="E272" t="s">
        <v>257</v>
      </c>
      <c r="F272" t="s">
        <v>1498</v>
      </c>
    </row>
    <row r="273" spans="1:6">
      <c r="A273" s="1">
        <v>45753.5</v>
      </c>
      <c r="B273">
        <v>2515</v>
      </c>
      <c r="C273" t="s">
        <v>38</v>
      </c>
      <c r="D273">
        <v>850</v>
      </c>
      <c r="E273" t="s">
        <v>257</v>
      </c>
      <c r="F273" t="s">
        <v>1499</v>
      </c>
    </row>
    <row r="274" spans="1:6">
      <c r="A274" s="1">
        <v>45753.5</v>
      </c>
      <c r="B274">
        <v>2515</v>
      </c>
      <c r="C274" t="s">
        <v>40</v>
      </c>
      <c r="D274">
        <v>500</v>
      </c>
      <c r="E274" t="s">
        <v>257</v>
      </c>
      <c r="F274" t="s">
        <v>1500</v>
      </c>
    </row>
    <row r="275" spans="1:6">
      <c r="A275" s="1">
        <v>45753.5</v>
      </c>
      <c r="B275">
        <v>2515</v>
      </c>
      <c r="C275" t="s">
        <v>42</v>
      </c>
      <c r="D275">
        <v>480</v>
      </c>
      <c r="E275" t="s">
        <v>257</v>
      </c>
      <c r="F275" t="s">
        <v>1501</v>
      </c>
    </row>
    <row r="276" spans="1:6">
      <c r="A276" s="1">
        <v>45753.5</v>
      </c>
      <c r="B276">
        <v>2515</v>
      </c>
      <c r="C276" t="s">
        <v>44</v>
      </c>
      <c r="D276">
        <v>380</v>
      </c>
      <c r="E276" t="s">
        <v>257</v>
      </c>
      <c r="F276" t="s">
        <v>1502</v>
      </c>
    </row>
    <row r="277" spans="1:6">
      <c r="A277" s="1">
        <v>45753.5</v>
      </c>
      <c r="B277">
        <v>2515</v>
      </c>
      <c r="C277" t="s">
        <v>46</v>
      </c>
      <c r="D277">
        <v>13</v>
      </c>
      <c r="E277" t="s">
        <v>257</v>
      </c>
      <c r="F277" t="s">
        <v>1503</v>
      </c>
    </row>
    <row r="278" spans="1:6">
      <c r="A278" s="1">
        <v>45753.5</v>
      </c>
      <c r="B278">
        <v>2515</v>
      </c>
      <c r="C278" t="s">
        <v>48</v>
      </c>
      <c r="D278">
        <v>1100</v>
      </c>
      <c r="E278" t="s">
        <v>257</v>
      </c>
      <c r="F278" t="s">
        <v>1504</v>
      </c>
    </row>
    <row r="279" spans="1:6">
      <c r="A279" s="1">
        <v>45753.5</v>
      </c>
      <c r="B279">
        <v>2515</v>
      </c>
      <c r="C279" t="s">
        <v>50</v>
      </c>
      <c r="D279">
        <v>1100</v>
      </c>
      <c r="E279" t="s">
        <v>257</v>
      </c>
      <c r="F279" t="s">
        <v>1505</v>
      </c>
    </row>
    <row r="280" spans="1:6">
      <c r="A280" s="1">
        <v>45753.5</v>
      </c>
      <c r="B280">
        <v>2515</v>
      </c>
      <c r="C280" t="s">
        <v>52</v>
      </c>
      <c r="D280">
        <v>700</v>
      </c>
      <c r="E280" t="s">
        <v>257</v>
      </c>
      <c r="F280" t="s">
        <v>1506</v>
      </c>
    </row>
    <row r="281" spans="1:6">
      <c r="A281" s="1">
        <v>45753.5</v>
      </c>
      <c r="B281">
        <v>2515</v>
      </c>
      <c r="C281" t="s">
        <v>54</v>
      </c>
      <c r="D281">
        <v>150</v>
      </c>
      <c r="E281" t="s">
        <v>257</v>
      </c>
      <c r="F281" t="s">
        <v>1507</v>
      </c>
    </row>
    <row r="282" spans="1:6">
      <c r="A282" s="1">
        <v>45753.5</v>
      </c>
      <c r="B282">
        <v>2515</v>
      </c>
      <c r="C282" t="s">
        <v>56</v>
      </c>
      <c r="D282">
        <v>230</v>
      </c>
      <c r="E282" t="s">
        <v>257</v>
      </c>
      <c r="F282" s="5" t="s">
        <v>1508</v>
      </c>
    </row>
    <row r="283" spans="1:6">
      <c r="A283" s="1">
        <v>45753.5</v>
      </c>
      <c r="B283">
        <v>2515</v>
      </c>
      <c r="C283" t="s">
        <v>58</v>
      </c>
      <c r="D283">
        <v>440</v>
      </c>
      <c r="E283" t="s">
        <v>257</v>
      </c>
      <c r="F283" s="5" t="s">
        <v>1509</v>
      </c>
    </row>
    <row r="284" spans="1:6">
      <c r="A284" s="1">
        <v>45753.5</v>
      </c>
      <c r="B284">
        <v>2515</v>
      </c>
      <c r="C284" t="s">
        <v>60</v>
      </c>
      <c r="D284">
        <v>520</v>
      </c>
      <c r="E284" t="s">
        <v>257</v>
      </c>
      <c r="F284" s="5" t="s">
        <v>1510</v>
      </c>
    </row>
    <row r="285" spans="1:6">
      <c r="A285" s="1">
        <v>45753.5</v>
      </c>
      <c r="B285">
        <v>2515</v>
      </c>
      <c r="C285" t="s">
        <v>62</v>
      </c>
      <c r="D285">
        <v>400</v>
      </c>
      <c r="E285" t="s">
        <v>257</v>
      </c>
      <c r="F285" s="5" t="s">
        <v>1511</v>
      </c>
    </row>
    <row r="286" spans="1:6">
      <c r="A286" s="1">
        <v>45753.5</v>
      </c>
      <c r="B286">
        <v>2515</v>
      </c>
      <c r="C286" t="s">
        <v>64</v>
      </c>
      <c r="D286">
        <v>230</v>
      </c>
      <c r="E286" t="s">
        <v>257</v>
      </c>
      <c r="F286" s="5" t="s">
        <v>1512</v>
      </c>
    </row>
    <row r="287" spans="1:6">
      <c r="A287" s="1">
        <v>45760.5</v>
      </c>
      <c r="B287">
        <v>2516</v>
      </c>
      <c r="C287" t="s">
        <v>6</v>
      </c>
      <c r="D287">
        <v>90</v>
      </c>
      <c r="E287" t="s">
        <v>257</v>
      </c>
      <c r="F287" s="5" t="s">
        <v>1513</v>
      </c>
    </row>
    <row r="288" spans="1:6">
      <c r="A288" s="1">
        <v>45760.5</v>
      </c>
      <c r="B288">
        <v>2516</v>
      </c>
      <c r="C288" t="s">
        <v>8</v>
      </c>
      <c r="D288">
        <v>100</v>
      </c>
      <c r="E288" t="s">
        <v>257</v>
      </c>
      <c r="F288" s="5" t="s">
        <v>1514</v>
      </c>
    </row>
    <row r="289" spans="1:6">
      <c r="A289" s="1">
        <v>45760.5</v>
      </c>
      <c r="B289">
        <v>2516</v>
      </c>
      <c r="C289" t="s">
        <v>10</v>
      </c>
      <c r="D289">
        <v>180</v>
      </c>
      <c r="E289" t="s">
        <v>257</v>
      </c>
      <c r="F289" s="5" t="s">
        <v>1515</v>
      </c>
    </row>
    <row r="290" spans="1:6">
      <c r="A290" s="1">
        <v>45760.5</v>
      </c>
      <c r="B290">
        <v>2516</v>
      </c>
      <c r="C290" t="s">
        <v>12</v>
      </c>
      <c r="D290">
        <v>250</v>
      </c>
      <c r="E290" t="s">
        <v>257</v>
      </c>
      <c r="F290" s="5" t="s">
        <v>1516</v>
      </c>
    </row>
    <row r="291" spans="1:6">
      <c r="A291" s="1">
        <v>45760.5</v>
      </c>
      <c r="B291">
        <v>2516</v>
      </c>
      <c r="C291" t="s">
        <v>14</v>
      </c>
      <c r="D291">
        <v>170</v>
      </c>
      <c r="E291" t="s">
        <v>257</v>
      </c>
      <c r="F291" s="5" t="s">
        <v>1517</v>
      </c>
    </row>
    <row r="292" spans="1:6">
      <c r="A292" s="1">
        <v>45760.5</v>
      </c>
      <c r="B292">
        <v>2516</v>
      </c>
      <c r="C292" t="s">
        <v>16</v>
      </c>
      <c r="D292">
        <v>100</v>
      </c>
      <c r="E292" t="s">
        <v>257</v>
      </c>
      <c r="F292" s="5" t="s">
        <v>1518</v>
      </c>
    </row>
    <row r="293" spans="1:6">
      <c r="A293" s="1">
        <v>45760.5</v>
      </c>
      <c r="B293">
        <v>2516</v>
      </c>
      <c r="C293" t="s">
        <v>18</v>
      </c>
      <c r="D293">
        <v>500</v>
      </c>
      <c r="E293" t="s">
        <v>257</v>
      </c>
      <c r="F293" s="5" t="s">
        <v>1519</v>
      </c>
    </row>
    <row r="294" spans="1:6">
      <c r="A294" s="1">
        <v>45760.5</v>
      </c>
      <c r="B294">
        <v>2516</v>
      </c>
      <c r="C294" t="s">
        <v>20</v>
      </c>
      <c r="D294">
        <v>440</v>
      </c>
      <c r="E294" t="s">
        <v>257</v>
      </c>
      <c r="F294" s="5" t="s">
        <v>1520</v>
      </c>
    </row>
    <row r="295" spans="1:6">
      <c r="A295" s="1">
        <v>45760.5</v>
      </c>
      <c r="B295">
        <v>2516</v>
      </c>
      <c r="C295" t="s">
        <v>22</v>
      </c>
      <c r="D295">
        <v>500</v>
      </c>
      <c r="E295" t="s">
        <v>257</v>
      </c>
      <c r="F295" s="5" t="s">
        <v>1521</v>
      </c>
    </row>
    <row r="296" spans="1:6">
      <c r="A296" s="1">
        <v>45760.5</v>
      </c>
      <c r="B296">
        <v>2516</v>
      </c>
      <c r="C296" t="s">
        <v>24</v>
      </c>
      <c r="D296">
        <v>300</v>
      </c>
      <c r="E296" t="s">
        <v>257</v>
      </c>
      <c r="F296" s="5" t="s">
        <v>1522</v>
      </c>
    </row>
    <row r="297" spans="1:6">
      <c r="A297" s="1">
        <v>45760.5</v>
      </c>
      <c r="B297">
        <v>2516</v>
      </c>
      <c r="C297" t="s">
        <v>26</v>
      </c>
      <c r="D297">
        <v>440</v>
      </c>
      <c r="E297" t="s">
        <v>257</v>
      </c>
      <c r="F297" s="5" t="s">
        <v>1523</v>
      </c>
    </row>
    <row r="298" spans="1:6">
      <c r="A298" s="1">
        <v>45760.5</v>
      </c>
      <c r="B298">
        <v>2516</v>
      </c>
      <c r="C298" t="s">
        <v>28</v>
      </c>
      <c r="D298">
        <v>550</v>
      </c>
      <c r="E298" t="s">
        <v>257</v>
      </c>
      <c r="F298" s="5" t="s">
        <v>1524</v>
      </c>
    </row>
    <row r="299" spans="1:6">
      <c r="A299" s="1">
        <v>45760.5</v>
      </c>
      <c r="B299">
        <v>2516</v>
      </c>
      <c r="C299" t="s">
        <v>30</v>
      </c>
      <c r="D299">
        <v>740</v>
      </c>
      <c r="E299" t="s">
        <v>257</v>
      </c>
      <c r="F299" s="5" t="s">
        <v>1525</v>
      </c>
    </row>
    <row r="300" spans="1:6">
      <c r="A300" s="1">
        <v>45760.5</v>
      </c>
      <c r="B300">
        <v>2516</v>
      </c>
      <c r="C300" t="s">
        <v>32</v>
      </c>
      <c r="D300">
        <v>550</v>
      </c>
      <c r="E300" t="s">
        <v>257</v>
      </c>
      <c r="F300" s="5" t="s">
        <v>1526</v>
      </c>
    </row>
    <row r="301" spans="1:6">
      <c r="A301" s="1">
        <v>45760.5</v>
      </c>
      <c r="B301">
        <v>2516</v>
      </c>
      <c r="C301" t="s">
        <v>34</v>
      </c>
      <c r="D301">
        <v>450</v>
      </c>
      <c r="E301" t="s">
        <v>257</v>
      </c>
      <c r="F301" s="5" t="s">
        <v>1527</v>
      </c>
    </row>
    <row r="302" spans="1:6">
      <c r="A302" s="1">
        <v>45760.5</v>
      </c>
      <c r="B302">
        <v>2516</v>
      </c>
      <c r="C302" t="s">
        <v>36</v>
      </c>
      <c r="D302">
        <v>90</v>
      </c>
      <c r="E302" t="s">
        <v>257</v>
      </c>
      <c r="F302" s="5" t="s">
        <v>1528</v>
      </c>
    </row>
    <row r="303" spans="1:6">
      <c r="A303" s="1">
        <v>45760.5</v>
      </c>
      <c r="B303">
        <v>2516</v>
      </c>
      <c r="C303" t="s">
        <v>38</v>
      </c>
      <c r="D303">
        <v>400</v>
      </c>
      <c r="E303" t="s">
        <v>257</v>
      </c>
      <c r="F303" s="5" t="s">
        <v>1529</v>
      </c>
    </row>
    <row r="304" spans="1:6">
      <c r="A304" s="1">
        <v>45760.5</v>
      </c>
      <c r="B304">
        <v>2516</v>
      </c>
      <c r="C304" t="s">
        <v>40</v>
      </c>
      <c r="D304">
        <v>400</v>
      </c>
      <c r="E304" t="s">
        <v>257</v>
      </c>
      <c r="F304" s="5" t="s">
        <v>1530</v>
      </c>
    </row>
    <row r="305" spans="1:6">
      <c r="A305" s="1">
        <v>45760.5</v>
      </c>
      <c r="B305">
        <v>2516</v>
      </c>
      <c r="C305" t="s">
        <v>42</v>
      </c>
      <c r="D305">
        <v>290</v>
      </c>
      <c r="E305" t="s">
        <v>257</v>
      </c>
      <c r="F305" s="5" t="s">
        <v>1531</v>
      </c>
    </row>
    <row r="306" spans="1:6">
      <c r="A306" s="1">
        <v>45760.5</v>
      </c>
      <c r="B306">
        <v>2516</v>
      </c>
      <c r="C306" t="s">
        <v>44</v>
      </c>
      <c r="D306">
        <v>160</v>
      </c>
      <c r="E306" t="s">
        <v>257</v>
      </c>
      <c r="F306" s="5" t="s">
        <v>1532</v>
      </c>
    </row>
    <row r="307" spans="1:6">
      <c r="A307" s="1">
        <v>45760.5</v>
      </c>
      <c r="B307">
        <v>2516</v>
      </c>
      <c r="C307" t="s">
        <v>46</v>
      </c>
      <c r="D307">
        <v>100</v>
      </c>
      <c r="E307" t="s">
        <v>257</v>
      </c>
      <c r="F307" s="5" t="s">
        <v>1533</v>
      </c>
    </row>
    <row r="308" spans="1:6">
      <c r="A308" s="1">
        <v>45760.5</v>
      </c>
      <c r="B308">
        <v>2516</v>
      </c>
      <c r="C308" t="s">
        <v>48</v>
      </c>
      <c r="D308">
        <v>370</v>
      </c>
      <c r="E308" t="s">
        <v>257</v>
      </c>
      <c r="F308" s="5" t="s">
        <v>1534</v>
      </c>
    </row>
    <row r="309" spans="1:6">
      <c r="A309" s="1">
        <v>45760.5</v>
      </c>
      <c r="B309">
        <v>2516</v>
      </c>
      <c r="C309" t="s">
        <v>50</v>
      </c>
      <c r="D309">
        <v>350</v>
      </c>
      <c r="E309" t="s">
        <v>257</v>
      </c>
      <c r="F309" s="5" t="s">
        <v>1535</v>
      </c>
    </row>
    <row r="310" spans="1:6">
      <c r="A310" s="1">
        <v>45760.5</v>
      </c>
      <c r="B310">
        <v>2516</v>
      </c>
      <c r="C310" t="s">
        <v>52</v>
      </c>
      <c r="D310">
        <v>150</v>
      </c>
      <c r="E310" t="s">
        <v>257</v>
      </c>
      <c r="F310" s="5" t="s">
        <v>1536</v>
      </c>
    </row>
    <row r="311" spans="1:6">
      <c r="A311" s="1">
        <v>45760.5</v>
      </c>
      <c r="B311">
        <v>2516</v>
      </c>
      <c r="C311" t="s">
        <v>54</v>
      </c>
      <c r="D311">
        <v>75</v>
      </c>
      <c r="E311" t="s">
        <v>257</v>
      </c>
      <c r="F311" s="5" t="s">
        <v>1537</v>
      </c>
    </row>
    <row r="312" spans="1:6">
      <c r="A312" s="1">
        <v>45760.5</v>
      </c>
      <c r="B312">
        <v>2516</v>
      </c>
      <c r="C312" t="s">
        <v>56</v>
      </c>
      <c r="D312">
        <v>230</v>
      </c>
      <c r="E312" t="s">
        <v>257</v>
      </c>
      <c r="F312" s="5" t="s">
        <v>1538</v>
      </c>
    </row>
    <row r="313" spans="1:6">
      <c r="A313" s="1">
        <v>45760.5</v>
      </c>
      <c r="B313">
        <v>2516</v>
      </c>
      <c r="C313" t="s">
        <v>58</v>
      </c>
      <c r="D313">
        <v>400</v>
      </c>
      <c r="E313" t="s">
        <v>257</v>
      </c>
      <c r="F313" s="5" t="s">
        <v>1539</v>
      </c>
    </row>
    <row r="314" spans="1:6">
      <c r="A314" s="1">
        <v>45760.5</v>
      </c>
      <c r="B314">
        <v>2516</v>
      </c>
      <c r="C314" t="s">
        <v>60</v>
      </c>
      <c r="D314">
        <v>350</v>
      </c>
      <c r="E314" t="s">
        <v>257</v>
      </c>
      <c r="F314" s="5" t="s">
        <v>1540</v>
      </c>
    </row>
    <row r="315" spans="1:6">
      <c r="A315" s="1">
        <v>45760.5</v>
      </c>
      <c r="B315">
        <v>2516</v>
      </c>
      <c r="C315" t="s">
        <v>62</v>
      </c>
      <c r="D315">
        <v>440</v>
      </c>
      <c r="E315" t="s">
        <v>257</v>
      </c>
      <c r="F315" s="5" t="s">
        <v>1541</v>
      </c>
    </row>
    <row r="316" spans="1:6">
      <c r="A316" s="1">
        <v>45760.5</v>
      </c>
      <c r="B316">
        <v>2516</v>
      </c>
      <c r="C316" t="s">
        <v>64</v>
      </c>
      <c r="D316">
        <v>110</v>
      </c>
      <c r="E316" t="s">
        <v>257</v>
      </c>
      <c r="F316" s="5" t="s">
        <v>1542</v>
      </c>
    </row>
    <row r="317" spans="1:6">
      <c r="A317" s="1">
        <v>45783.5</v>
      </c>
      <c r="B317">
        <v>2519</v>
      </c>
      <c r="C317" t="s">
        <v>16</v>
      </c>
      <c r="D317">
        <v>474</v>
      </c>
      <c r="E317" t="s">
        <v>257</v>
      </c>
      <c r="F317" s="5" t="s">
        <v>1543</v>
      </c>
    </row>
    <row r="318" spans="1:6">
      <c r="A318" s="1">
        <v>45783.5</v>
      </c>
      <c r="B318">
        <v>2519</v>
      </c>
      <c r="C318" t="s">
        <v>6</v>
      </c>
      <c r="D318">
        <v>141</v>
      </c>
      <c r="E318" t="s">
        <v>257</v>
      </c>
      <c r="F318" s="5" t="s">
        <v>1544</v>
      </c>
    </row>
    <row r="319" spans="1:6">
      <c r="A319" s="1">
        <v>45783.5</v>
      </c>
      <c r="B319">
        <v>2519</v>
      </c>
      <c r="C319" t="s">
        <v>26</v>
      </c>
      <c r="D319">
        <v>1083</v>
      </c>
      <c r="E319" t="s">
        <v>257</v>
      </c>
      <c r="F319" s="5" t="s">
        <v>1545</v>
      </c>
    </row>
    <row r="320" spans="1:6">
      <c r="A320" s="1">
        <v>45783.5</v>
      </c>
      <c r="B320">
        <v>2519</v>
      </c>
      <c r="C320" t="s">
        <v>36</v>
      </c>
      <c r="D320">
        <v>225</v>
      </c>
      <c r="E320" t="s">
        <v>257</v>
      </c>
      <c r="F320" s="5" t="s">
        <v>1546</v>
      </c>
    </row>
    <row r="321" spans="1:6">
      <c r="A321" s="1">
        <v>45783.5</v>
      </c>
      <c r="B321">
        <v>2519</v>
      </c>
      <c r="C321" t="s">
        <v>18</v>
      </c>
      <c r="D321">
        <v>813</v>
      </c>
      <c r="E321" t="s">
        <v>257</v>
      </c>
      <c r="F321" s="5" t="s">
        <v>1547</v>
      </c>
    </row>
    <row r="322" spans="1:6">
      <c r="A322" s="1">
        <v>45783.5</v>
      </c>
      <c r="B322">
        <v>2519</v>
      </c>
      <c r="C322" t="s">
        <v>8</v>
      </c>
      <c r="D322">
        <v>85</v>
      </c>
      <c r="E322" t="s">
        <v>257</v>
      </c>
      <c r="F322" s="5" t="s">
        <v>1548</v>
      </c>
    </row>
    <row r="323" spans="1:6">
      <c r="A323" s="1">
        <v>45783.5</v>
      </c>
      <c r="B323">
        <v>2519</v>
      </c>
      <c r="C323" t="s">
        <v>28</v>
      </c>
      <c r="D323">
        <v>1953</v>
      </c>
      <c r="E323" t="s">
        <v>257</v>
      </c>
      <c r="F323" s="5" t="s">
        <v>1549</v>
      </c>
    </row>
    <row r="324" spans="1:6">
      <c r="A324" s="1">
        <v>45783.5</v>
      </c>
      <c r="B324">
        <v>2519</v>
      </c>
      <c r="C324" t="s">
        <v>46</v>
      </c>
      <c r="D324">
        <v>235</v>
      </c>
      <c r="E324" t="s">
        <v>257</v>
      </c>
      <c r="F324" s="5" t="s">
        <v>1550</v>
      </c>
    </row>
    <row r="325" spans="1:6">
      <c r="A325" s="1">
        <v>45783.5</v>
      </c>
      <c r="B325">
        <v>2519</v>
      </c>
      <c r="C325" t="s">
        <v>30</v>
      </c>
      <c r="D325">
        <v>1857</v>
      </c>
      <c r="E325" t="s">
        <v>257</v>
      </c>
      <c r="F325" s="5" t="s">
        <v>1551</v>
      </c>
    </row>
    <row r="326" spans="1:6">
      <c r="A326" s="1">
        <v>45783.5</v>
      </c>
      <c r="B326">
        <v>2519</v>
      </c>
      <c r="C326" t="s">
        <v>48</v>
      </c>
      <c r="D326">
        <v>318</v>
      </c>
      <c r="E326" t="s">
        <v>257</v>
      </c>
      <c r="F326" s="5" t="s">
        <v>1552</v>
      </c>
    </row>
    <row r="327" spans="1:6">
      <c r="A327" s="1">
        <v>45783.5</v>
      </c>
      <c r="B327">
        <v>2519</v>
      </c>
      <c r="C327" t="s">
        <v>20</v>
      </c>
      <c r="D327">
        <v>687</v>
      </c>
      <c r="E327" t="s">
        <v>257</v>
      </c>
      <c r="F327" s="5" t="s">
        <v>1553</v>
      </c>
    </row>
    <row r="328" spans="1:6">
      <c r="A328" s="1">
        <v>45783.5</v>
      </c>
      <c r="B328">
        <v>2519</v>
      </c>
      <c r="C328" t="s">
        <v>38</v>
      </c>
      <c r="D328">
        <v>257</v>
      </c>
      <c r="E328" t="s">
        <v>257</v>
      </c>
      <c r="F328" s="5" t="s">
        <v>1554</v>
      </c>
    </row>
    <row r="329" spans="1:6">
      <c r="A329" s="1">
        <v>45783.5</v>
      </c>
      <c r="B329">
        <v>2519</v>
      </c>
      <c r="C329" t="s">
        <v>10</v>
      </c>
      <c r="D329">
        <v>189</v>
      </c>
      <c r="E329" t="s">
        <v>257</v>
      </c>
      <c r="F329" s="5" t="s">
        <v>1555</v>
      </c>
    </row>
    <row r="330" spans="1:6">
      <c r="A330" s="1">
        <v>45783.5</v>
      </c>
      <c r="B330">
        <v>2519</v>
      </c>
      <c r="C330" t="s">
        <v>56</v>
      </c>
      <c r="D330">
        <v>75</v>
      </c>
      <c r="E330" t="s">
        <v>257</v>
      </c>
      <c r="F330" s="5" t="s">
        <v>1556</v>
      </c>
    </row>
    <row r="331" spans="1:6">
      <c r="A331" s="1">
        <v>45783.5</v>
      </c>
      <c r="B331">
        <v>2519</v>
      </c>
      <c r="C331" t="s">
        <v>50</v>
      </c>
      <c r="D331">
        <v>552</v>
      </c>
      <c r="E331" t="s">
        <v>257</v>
      </c>
      <c r="F331" s="5" t="s">
        <v>1557</v>
      </c>
    </row>
    <row r="332" spans="1:6">
      <c r="A332" s="1">
        <v>45783.5</v>
      </c>
      <c r="B332">
        <v>2519</v>
      </c>
      <c r="C332" t="s">
        <v>32</v>
      </c>
      <c r="D332">
        <v>1404</v>
      </c>
      <c r="E332" t="s">
        <v>257</v>
      </c>
      <c r="F332" s="5" t="s">
        <v>1558</v>
      </c>
    </row>
    <row r="333" spans="1:6">
      <c r="A333" s="1">
        <v>45783.5</v>
      </c>
      <c r="B333">
        <v>2519</v>
      </c>
      <c r="C333" t="s">
        <v>58</v>
      </c>
      <c r="D333">
        <v>774</v>
      </c>
      <c r="E333" t="s">
        <v>257</v>
      </c>
      <c r="F333" s="5" t="s">
        <v>1559</v>
      </c>
    </row>
    <row r="334" spans="1:6">
      <c r="A334" s="1">
        <v>45783.5</v>
      </c>
      <c r="B334">
        <v>2519</v>
      </c>
      <c r="C334" t="s">
        <v>40</v>
      </c>
      <c r="D334">
        <v>741</v>
      </c>
      <c r="E334" t="s">
        <v>257</v>
      </c>
      <c r="F334" s="5" t="s">
        <v>1560</v>
      </c>
    </row>
    <row r="335" spans="1:6">
      <c r="A335" s="1">
        <v>45783.5</v>
      </c>
      <c r="B335">
        <v>2519</v>
      </c>
      <c r="C335" t="s">
        <v>22</v>
      </c>
      <c r="D335">
        <v>837</v>
      </c>
      <c r="E335" t="s">
        <v>257</v>
      </c>
      <c r="F335" s="5" t="s">
        <v>1561</v>
      </c>
    </row>
    <row r="336" spans="1:6">
      <c r="A336" s="1">
        <v>45783.5</v>
      </c>
      <c r="B336">
        <v>2519</v>
      </c>
      <c r="C336" t="s">
        <v>12</v>
      </c>
      <c r="D336">
        <v>180</v>
      </c>
      <c r="E336" t="s">
        <v>257</v>
      </c>
      <c r="F336" s="5" t="s">
        <v>1562</v>
      </c>
    </row>
    <row r="337" spans="1:6">
      <c r="A337" s="1">
        <v>45783.5</v>
      </c>
      <c r="B337">
        <v>2519</v>
      </c>
      <c r="C337" t="s">
        <v>52</v>
      </c>
      <c r="D337">
        <v>393</v>
      </c>
      <c r="E337" t="s">
        <v>257</v>
      </c>
      <c r="F337" s="5" t="s">
        <v>1563</v>
      </c>
    </row>
    <row r="338" spans="1:6">
      <c r="A338" s="1">
        <v>45783.5</v>
      </c>
      <c r="B338">
        <v>2519</v>
      </c>
      <c r="C338" t="s">
        <v>14</v>
      </c>
      <c r="D338">
        <v>168</v>
      </c>
      <c r="E338" t="s">
        <v>257</v>
      </c>
      <c r="F338" s="5" t="s">
        <v>1564</v>
      </c>
    </row>
    <row r="339" spans="1:6">
      <c r="A339" s="1">
        <v>45783.5</v>
      </c>
      <c r="B339">
        <v>2519</v>
      </c>
      <c r="C339" t="s">
        <v>24</v>
      </c>
      <c r="D339">
        <v>906</v>
      </c>
      <c r="E339" t="s">
        <v>257</v>
      </c>
      <c r="F339" s="5" t="s">
        <v>1565</v>
      </c>
    </row>
    <row r="340" spans="1:6">
      <c r="A340" s="1">
        <v>45783.5</v>
      </c>
      <c r="B340">
        <v>2519</v>
      </c>
      <c r="C340" t="s">
        <v>42</v>
      </c>
      <c r="D340">
        <v>573</v>
      </c>
      <c r="E340" t="s">
        <v>257</v>
      </c>
      <c r="F340" s="5" t="s">
        <v>1566</v>
      </c>
    </row>
    <row r="341" spans="1:6">
      <c r="A341" s="1">
        <v>45783.5</v>
      </c>
      <c r="B341">
        <v>2519</v>
      </c>
      <c r="C341" t="s">
        <v>34</v>
      </c>
      <c r="D341">
        <v>1527</v>
      </c>
      <c r="E341" t="s">
        <v>257</v>
      </c>
      <c r="F341" s="5" t="s">
        <v>1567</v>
      </c>
    </row>
    <row r="342" spans="1:6">
      <c r="A342" s="1">
        <v>45783.5</v>
      </c>
      <c r="B342">
        <v>2519</v>
      </c>
      <c r="C342" t="s">
        <v>60</v>
      </c>
      <c r="D342">
        <v>645</v>
      </c>
      <c r="E342" t="s">
        <v>257</v>
      </c>
      <c r="F342" s="5" t="s">
        <v>1568</v>
      </c>
    </row>
    <row r="343" spans="1:6">
      <c r="A343" s="1">
        <v>45783.5</v>
      </c>
      <c r="B343">
        <v>2519</v>
      </c>
      <c r="C343" t="s">
        <v>62</v>
      </c>
      <c r="D343">
        <v>360</v>
      </c>
      <c r="E343" t="s">
        <v>257</v>
      </c>
      <c r="F343" s="5" t="s">
        <v>1569</v>
      </c>
    </row>
    <row r="344" spans="1:6">
      <c r="A344" s="1">
        <v>45783.5</v>
      </c>
      <c r="B344">
        <v>2519</v>
      </c>
      <c r="C344" t="s">
        <v>44</v>
      </c>
      <c r="D344">
        <v>177</v>
      </c>
      <c r="E344" t="s">
        <v>257</v>
      </c>
      <c r="F344" s="5" t="s">
        <v>1570</v>
      </c>
    </row>
    <row r="345" spans="1:6">
      <c r="A345" s="1">
        <v>45783.5</v>
      </c>
      <c r="B345">
        <v>2519</v>
      </c>
      <c r="C345" t="s">
        <v>54</v>
      </c>
      <c r="D345">
        <v>94</v>
      </c>
      <c r="E345" t="s">
        <v>257</v>
      </c>
      <c r="F345" s="5" t="s">
        <v>1571</v>
      </c>
    </row>
    <row r="346" spans="1:6">
      <c r="A346" s="1">
        <v>45783.5</v>
      </c>
      <c r="B346">
        <v>2519</v>
      </c>
      <c r="C346" t="s">
        <v>64</v>
      </c>
      <c r="D346">
        <v>165</v>
      </c>
      <c r="E346" t="s">
        <v>257</v>
      </c>
      <c r="F346" s="5" t="s">
        <v>1572</v>
      </c>
    </row>
    <row r="347" spans="1:6">
      <c r="A347" s="1">
        <v>45790.5</v>
      </c>
      <c r="B347">
        <v>2520</v>
      </c>
      <c r="C347" t="s">
        <v>16</v>
      </c>
      <c r="D347">
        <v>260</v>
      </c>
      <c r="E347" t="s">
        <v>257</v>
      </c>
      <c r="F347" s="5" t="s">
        <v>1573</v>
      </c>
    </row>
    <row r="348" spans="1:6">
      <c r="A348" s="1">
        <v>45790.5</v>
      </c>
      <c r="B348">
        <v>2520</v>
      </c>
      <c r="C348" t="s">
        <v>6</v>
      </c>
      <c r="D348">
        <v>68</v>
      </c>
      <c r="E348" t="s">
        <v>257</v>
      </c>
      <c r="F348" s="5" t="s">
        <v>1574</v>
      </c>
    </row>
    <row r="349" spans="1:6">
      <c r="A349" s="1">
        <v>45790.5</v>
      </c>
      <c r="B349">
        <v>2520</v>
      </c>
      <c r="C349" t="s">
        <v>26</v>
      </c>
      <c r="D349">
        <v>1299</v>
      </c>
      <c r="E349" t="s">
        <v>257</v>
      </c>
      <c r="F349" s="5" t="s">
        <v>1575</v>
      </c>
    </row>
    <row r="350" spans="1:6">
      <c r="A350" s="1">
        <v>45790.5</v>
      </c>
      <c r="B350">
        <v>2520</v>
      </c>
      <c r="C350" t="s">
        <v>8</v>
      </c>
      <c r="D350">
        <v>212</v>
      </c>
      <c r="E350" t="s">
        <v>257</v>
      </c>
      <c r="F350" s="5" t="s">
        <v>1576</v>
      </c>
    </row>
    <row r="351" spans="1:6">
      <c r="A351" s="1">
        <v>45790.5</v>
      </c>
      <c r="B351">
        <v>2520</v>
      </c>
      <c r="C351" t="s">
        <v>36</v>
      </c>
      <c r="D351">
        <v>194</v>
      </c>
      <c r="E351" t="s">
        <v>257</v>
      </c>
      <c r="F351" s="5" t="s">
        <v>1577</v>
      </c>
    </row>
    <row r="352" spans="1:6">
      <c r="A352" s="1">
        <v>45790.5</v>
      </c>
      <c r="B352">
        <v>2520</v>
      </c>
      <c r="C352" t="s">
        <v>18</v>
      </c>
      <c r="D352">
        <v>1782</v>
      </c>
      <c r="E352" t="s">
        <v>257</v>
      </c>
      <c r="F352" s="5" t="s">
        <v>1578</v>
      </c>
    </row>
    <row r="353" spans="1:6">
      <c r="A353" s="1">
        <v>45790.5</v>
      </c>
      <c r="B353">
        <v>2520</v>
      </c>
      <c r="C353" t="s">
        <v>28</v>
      </c>
      <c r="D353">
        <v>1818</v>
      </c>
      <c r="E353" t="s">
        <v>257</v>
      </c>
      <c r="F353" s="5" t="s">
        <v>1579</v>
      </c>
    </row>
    <row r="354" spans="1:6">
      <c r="A354" s="1">
        <v>45790.5</v>
      </c>
      <c r="B354">
        <v>2520</v>
      </c>
      <c r="C354" t="s">
        <v>46</v>
      </c>
      <c r="D354">
        <v>215</v>
      </c>
      <c r="E354" t="s">
        <v>257</v>
      </c>
      <c r="F354" s="5" t="s">
        <v>1580</v>
      </c>
    </row>
    <row r="355" spans="1:6">
      <c r="A355" s="1">
        <v>45790.5</v>
      </c>
      <c r="B355">
        <v>2520</v>
      </c>
      <c r="C355" t="s">
        <v>56</v>
      </c>
      <c r="D355">
        <v>101</v>
      </c>
      <c r="E355" t="s">
        <v>257</v>
      </c>
      <c r="F355" s="5" t="s">
        <v>1581</v>
      </c>
    </row>
    <row r="356" spans="1:6">
      <c r="A356" s="1">
        <v>45790.5</v>
      </c>
      <c r="B356">
        <v>2520</v>
      </c>
      <c r="C356" t="s">
        <v>20</v>
      </c>
      <c r="D356">
        <v>2298</v>
      </c>
      <c r="E356" t="s">
        <v>257</v>
      </c>
      <c r="F356" s="5" t="s">
        <v>1582</v>
      </c>
    </row>
    <row r="357" spans="1:6">
      <c r="A357" s="1">
        <v>45790.5</v>
      </c>
      <c r="B357">
        <v>2520</v>
      </c>
      <c r="C357" t="s">
        <v>10</v>
      </c>
      <c r="D357">
        <v>317</v>
      </c>
      <c r="E357" t="s">
        <v>257</v>
      </c>
      <c r="F357" s="5" t="s">
        <v>1583</v>
      </c>
    </row>
    <row r="358" spans="1:6">
      <c r="A358" s="1">
        <v>45790.5</v>
      </c>
      <c r="B358">
        <v>2520</v>
      </c>
      <c r="C358" t="s">
        <v>48</v>
      </c>
      <c r="D358">
        <v>921</v>
      </c>
      <c r="E358" t="s">
        <v>257</v>
      </c>
      <c r="F358" s="5" t="s">
        <v>1584</v>
      </c>
    </row>
    <row r="359" spans="1:6">
      <c r="A359" s="1">
        <v>45790.5</v>
      </c>
      <c r="B359">
        <v>2520</v>
      </c>
      <c r="C359" t="s">
        <v>30</v>
      </c>
      <c r="D359">
        <v>2745</v>
      </c>
      <c r="E359" t="s">
        <v>257</v>
      </c>
      <c r="F359" s="5" t="s">
        <v>1585</v>
      </c>
    </row>
    <row r="360" spans="1:6">
      <c r="A360" s="1">
        <v>45790.5</v>
      </c>
      <c r="B360">
        <v>2520</v>
      </c>
      <c r="C360" t="s">
        <v>38</v>
      </c>
      <c r="D360">
        <v>876</v>
      </c>
      <c r="E360" t="s">
        <v>257</v>
      </c>
      <c r="F360" s="5" t="s">
        <v>1586</v>
      </c>
    </row>
    <row r="361" spans="1:6">
      <c r="A361" s="1">
        <v>45790.5</v>
      </c>
      <c r="B361">
        <v>2520</v>
      </c>
      <c r="C361" t="s">
        <v>58</v>
      </c>
      <c r="D361">
        <v>918</v>
      </c>
      <c r="E361" t="s">
        <v>257</v>
      </c>
      <c r="F361" s="5" t="s">
        <v>1587</v>
      </c>
    </row>
    <row r="362" spans="1:6">
      <c r="A362" s="1">
        <v>45790.5</v>
      </c>
      <c r="B362">
        <v>2520</v>
      </c>
      <c r="C362" t="s">
        <v>50</v>
      </c>
      <c r="D362">
        <v>1446</v>
      </c>
      <c r="E362" t="s">
        <v>257</v>
      </c>
      <c r="F362" s="5" t="s">
        <v>1588</v>
      </c>
    </row>
    <row r="363" spans="1:6">
      <c r="A363" s="1">
        <v>45790.5</v>
      </c>
      <c r="B363">
        <v>2520</v>
      </c>
      <c r="C363" t="s">
        <v>40</v>
      </c>
      <c r="D363">
        <v>1353</v>
      </c>
      <c r="E363" t="s">
        <v>257</v>
      </c>
      <c r="F363" s="5" t="s">
        <v>1589</v>
      </c>
    </row>
    <row r="364" spans="1:6">
      <c r="A364" s="1">
        <v>45790.5</v>
      </c>
      <c r="B364">
        <v>2520</v>
      </c>
      <c r="C364" t="s">
        <v>32</v>
      </c>
      <c r="D364">
        <v>2088</v>
      </c>
      <c r="E364" t="s">
        <v>257</v>
      </c>
      <c r="F364" s="5" t="s">
        <v>1590</v>
      </c>
    </row>
    <row r="365" spans="1:6">
      <c r="A365" s="1">
        <v>45790.5</v>
      </c>
      <c r="B365">
        <v>2520</v>
      </c>
      <c r="C365" t="s">
        <v>22</v>
      </c>
      <c r="D365">
        <v>1875</v>
      </c>
      <c r="E365" t="s">
        <v>257</v>
      </c>
      <c r="F365" s="5" t="s">
        <v>1591</v>
      </c>
    </row>
    <row r="366" spans="1:6">
      <c r="A366" s="1">
        <v>45790.5</v>
      </c>
      <c r="B366">
        <v>2520</v>
      </c>
      <c r="C366" t="s">
        <v>12</v>
      </c>
      <c r="D366">
        <v>279</v>
      </c>
      <c r="E366" t="s">
        <v>257</v>
      </c>
      <c r="F366" s="5" t="s">
        <v>1592</v>
      </c>
    </row>
    <row r="367" spans="1:6">
      <c r="A367" s="1">
        <v>45790.5</v>
      </c>
      <c r="B367">
        <v>2520</v>
      </c>
      <c r="C367" t="s">
        <v>52</v>
      </c>
      <c r="D367">
        <v>1179</v>
      </c>
      <c r="E367" t="s">
        <v>257</v>
      </c>
      <c r="F367" s="5" t="s">
        <v>1593</v>
      </c>
    </row>
    <row r="368" spans="1:6">
      <c r="A368" s="1">
        <v>45790.5</v>
      </c>
      <c r="B368">
        <v>2520</v>
      </c>
      <c r="C368" t="s">
        <v>60</v>
      </c>
      <c r="D368">
        <v>1077</v>
      </c>
      <c r="E368" t="s">
        <v>257</v>
      </c>
      <c r="F368" s="5" t="s">
        <v>1594</v>
      </c>
    </row>
    <row r="369" spans="1:6">
      <c r="A369" s="1">
        <v>45790.5</v>
      </c>
      <c r="B369">
        <v>2520</v>
      </c>
      <c r="C369" t="s">
        <v>14</v>
      </c>
      <c r="D369">
        <v>325</v>
      </c>
      <c r="E369" t="s">
        <v>257</v>
      </c>
      <c r="F369" s="5" t="s">
        <v>1595</v>
      </c>
    </row>
    <row r="370" spans="1:6">
      <c r="A370" s="1">
        <v>45790.5</v>
      </c>
      <c r="B370">
        <v>2520</v>
      </c>
      <c r="C370" t="s">
        <v>42</v>
      </c>
      <c r="D370">
        <v>1152</v>
      </c>
      <c r="E370" t="s">
        <v>257</v>
      </c>
      <c r="F370" s="5" t="s">
        <v>1596</v>
      </c>
    </row>
    <row r="371" spans="1:6">
      <c r="A371" s="1">
        <v>45790.5</v>
      </c>
      <c r="B371">
        <v>2520</v>
      </c>
      <c r="C371" t="s">
        <v>34</v>
      </c>
      <c r="D371">
        <v>1749</v>
      </c>
      <c r="E371" t="s">
        <v>257</v>
      </c>
      <c r="F371" s="5" t="s">
        <v>1597</v>
      </c>
    </row>
    <row r="372" spans="1:6">
      <c r="A372" s="1">
        <v>45790.5</v>
      </c>
      <c r="B372">
        <v>2520</v>
      </c>
      <c r="C372" t="s">
        <v>24</v>
      </c>
      <c r="D372">
        <v>1463</v>
      </c>
      <c r="E372" t="s">
        <v>257</v>
      </c>
      <c r="F372" s="5" t="s">
        <v>1598</v>
      </c>
    </row>
    <row r="373" spans="1:6">
      <c r="A373" s="1">
        <v>45790.5</v>
      </c>
      <c r="B373">
        <v>2520</v>
      </c>
      <c r="C373" t="s">
        <v>54</v>
      </c>
      <c r="D373">
        <v>287</v>
      </c>
      <c r="E373" t="s">
        <v>257</v>
      </c>
      <c r="F373" s="5" t="s">
        <v>1599</v>
      </c>
    </row>
    <row r="374" spans="1:6">
      <c r="A374" s="1">
        <v>45790.5</v>
      </c>
      <c r="B374">
        <v>2520</v>
      </c>
      <c r="C374" t="s">
        <v>62</v>
      </c>
      <c r="D374">
        <v>720</v>
      </c>
      <c r="E374" t="s">
        <v>257</v>
      </c>
      <c r="F374" s="5" t="s">
        <v>1600</v>
      </c>
    </row>
    <row r="375" spans="1:6">
      <c r="A375" s="1">
        <v>45790.5</v>
      </c>
      <c r="B375">
        <v>2520</v>
      </c>
      <c r="C375" t="s">
        <v>44</v>
      </c>
      <c r="D375">
        <v>786</v>
      </c>
      <c r="E375" t="s">
        <v>257</v>
      </c>
      <c r="F375" s="5" t="s">
        <v>1601</v>
      </c>
    </row>
    <row r="376" spans="1:6">
      <c r="A376" s="1">
        <v>45790.5</v>
      </c>
      <c r="B376">
        <v>2520</v>
      </c>
      <c r="C376" t="s">
        <v>64</v>
      </c>
      <c r="D376">
        <v>144</v>
      </c>
      <c r="E376" t="s">
        <v>257</v>
      </c>
      <c r="F376" s="5" t="s">
        <v>1602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2381-3123-4046-9AE6-CB0A9BFAD18C}">
  <dimension ref="A1:F787"/>
  <sheetViews>
    <sheetView workbookViewId="0">
      <selection sqref="A1:D1"/>
    </sheetView>
  </sheetViews>
  <sheetFormatPr defaultColWidth="8.7109375" defaultRowHeight="14.45"/>
  <cols>
    <col min="1" max="1" width="10.140625" style="4" bestFit="1" customWidth="1"/>
    <col min="2" max="2" width="10.140625" style="2" customWidth="1"/>
    <col min="3" max="3" width="10.28515625" style="2" customWidth="1"/>
    <col min="4" max="4" width="8.7109375" style="2"/>
    <col min="5" max="5" width="10.28515625" style="2" customWidth="1"/>
    <col min="6" max="6" width="9.140625" customWidth="1"/>
    <col min="7" max="16384" width="8.7109375" style="2"/>
  </cols>
  <sheetData>
    <row r="1" spans="1:6" ht="12.9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95" hidden="1">
      <c r="A2" s="4">
        <v>45705</v>
      </c>
      <c r="B2" s="2">
        <v>2503</v>
      </c>
      <c r="C2" s="2" t="s">
        <v>6</v>
      </c>
      <c r="D2" s="2">
        <v>0</v>
      </c>
      <c r="F2" s="2" t="s">
        <v>1603</v>
      </c>
    </row>
    <row r="3" spans="1:6" ht="12.95" hidden="1">
      <c r="A3" s="4">
        <v>45705</v>
      </c>
      <c r="B3" s="2">
        <v>2503</v>
      </c>
      <c r="C3" s="2" t="s">
        <v>8</v>
      </c>
      <c r="D3" s="2">
        <v>0</v>
      </c>
      <c r="F3" s="2" t="s">
        <v>1604</v>
      </c>
    </row>
    <row r="4" spans="1:6" ht="12.95" hidden="1">
      <c r="A4" s="4">
        <v>45705</v>
      </c>
      <c r="B4" s="2">
        <v>2503</v>
      </c>
      <c r="C4" s="2" t="s">
        <v>10</v>
      </c>
      <c r="D4" s="2">
        <v>0</v>
      </c>
      <c r="F4" s="2" t="s">
        <v>1605</v>
      </c>
    </row>
    <row r="5" spans="1:6" ht="12.95" hidden="1">
      <c r="A5" s="4">
        <v>45705</v>
      </c>
      <c r="B5" s="2">
        <v>2503</v>
      </c>
      <c r="C5" s="2" t="s">
        <v>12</v>
      </c>
      <c r="D5" s="2">
        <v>0</v>
      </c>
      <c r="F5" s="2" t="s">
        <v>1606</v>
      </c>
    </row>
    <row r="6" spans="1:6" ht="12.95" hidden="1">
      <c r="A6" s="4">
        <v>45705</v>
      </c>
      <c r="B6" s="2">
        <v>2503</v>
      </c>
      <c r="C6" s="2" t="s">
        <v>14</v>
      </c>
      <c r="D6" s="2">
        <v>0</v>
      </c>
      <c r="F6" s="2" t="s">
        <v>1607</v>
      </c>
    </row>
    <row r="7" spans="1:6" ht="12.95" hidden="1">
      <c r="A7" s="4">
        <v>45705</v>
      </c>
      <c r="B7" s="2">
        <v>2503</v>
      </c>
      <c r="C7" s="2" t="s">
        <v>1608</v>
      </c>
      <c r="D7" s="2">
        <v>0</v>
      </c>
      <c r="F7" s="2" t="s">
        <v>1609</v>
      </c>
    </row>
    <row r="8" spans="1:6" ht="12.95" hidden="1">
      <c r="A8" s="4">
        <v>45705</v>
      </c>
      <c r="B8" s="2">
        <v>2503</v>
      </c>
      <c r="C8" s="2" t="s">
        <v>1610</v>
      </c>
      <c r="D8" s="2">
        <v>0</v>
      </c>
      <c r="F8" s="2" t="s">
        <v>1611</v>
      </c>
    </row>
    <row r="9" spans="1:6" ht="12.95" hidden="1">
      <c r="A9" s="4">
        <v>45705</v>
      </c>
      <c r="B9" s="2">
        <v>2503</v>
      </c>
      <c r="C9" s="2" t="s">
        <v>16</v>
      </c>
      <c r="D9" s="2">
        <v>0</v>
      </c>
      <c r="F9" s="2" t="s">
        <v>1612</v>
      </c>
    </row>
    <row r="10" spans="1:6" ht="12.95" hidden="1">
      <c r="A10" s="4">
        <v>45705</v>
      </c>
      <c r="B10" s="2">
        <v>2503</v>
      </c>
      <c r="C10" s="2" t="s">
        <v>18</v>
      </c>
      <c r="D10" s="2">
        <v>0</v>
      </c>
      <c r="F10" s="2" t="s">
        <v>1613</v>
      </c>
    </row>
    <row r="11" spans="1:6" ht="12.95" hidden="1">
      <c r="A11" s="4">
        <v>45705</v>
      </c>
      <c r="B11" s="2">
        <v>2503</v>
      </c>
      <c r="C11" s="2" t="s">
        <v>20</v>
      </c>
      <c r="D11" s="2">
        <v>0</v>
      </c>
      <c r="F11" s="2" t="s">
        <v>1614</v>
      </c>
    </row>
    <row r="12" spans="1:6" ht="12.95" hidden="1">
      <c r="A12" s="4">
        <v>45705</v>
      </c>
      <c r="B12" s="2">
        <v>2503</v>
      </c>
      <c r="C12" s="2" t="s">
        <v>22</v>
      </c>
      <c r="D12" s="2">
        <v>0</v>
      </c>
      <c r="F12" s="2" t="s">
        <v>1615</v>
      </c>
    </row>
    <row r="13" spans="1:6" ht="12.95" hidden="1">
      <c r="A13" s="4">
        <v>45705</v>
      </c>
      <c r="B13" s="2">
        <v>2503</v>
      </c>
      <c r="C13" s="2" t="s">
        <v>26</v>
      </c>
      <c r="D13" s="2">
        <v>0</v>
      </c>
      <c r="F13" s="2" t="s">
        <v>1616</v>
      </c>
    </row>
    <row r="14" spans="1:6" ht="12.95" hidden="1">
      <c r="A14" s="4">
        <v>45705</v>
      </c>
      <c r="B14" s="2">
        <v>2503</v>
      </c>
      <c r="C14" s="2" t="s">
        <v>28</v>
      </c>
      <c r="D14" s="2">
        <v>0</v>
      </c>
      <c r="F14" s="2" t="s">
        <v>1617</v>
      </c>
    </row>
    <row r="15" spans="1:6" ht="12.95" hidden="1">
      <c r="A15" s="4">
        <v>45705</v>
      </c>
      <c r="B15" s="2">
        <v>2503</v>
      </c>
      <c r="C15" s="2" t="s">
        <v>30</v>
      </c>
      <c r="D15" s="2">
        <v>0</v>
      </c>
      <c r="F15" s="2" t="s">
        <v>1618</v>
      </c>
    </row>
    <row r="16" spans="1:6" ht="12.95" hidden="1">
      <c r="A16" s="4">
        <v>45705</v>
      </c>
      <c r="B16" s="2">
        <v>2503</v>
      </c>
      <c r="C16" s="2" t="s">
        <v>32</v>
      </c>
      <c r="D16" s="2">
        <v>0</v>
      </c>
      <c r="F16" s="2" t="s">
        <v>1619</v>
      </c>
    </row>
    <row r="17" spans="1:6" ht="12.95" hidden="1">
      <c r="A17" s="4">
        <v>45705</v>
      </c>
      <c r="B17" s="2">
        <v>2503</v>
      </c>
      <c r="C17" s="2" t="s">
        <v>36</v>
      </c>
      <c r="D17" s="2">
        <v>0</v>
      </c>
      <c r="F17" s="2" t="s">
        <v>1620</v>
      </c>
    </row>
    <row r="18" spans="1:6" ht="12.95" hidden="1">
      <c r="A18" s="4">
        <v>45705</v>
      </c>
      <c r="B18" s="2">
        <v>2503</v>
      </c>
      <c r="C18" s="2" t="s">
        <v>38</v>
      </c>
      <c r="D18" s="2">
        <v>0</v>
      </c>
      <c r="F18" s="2" t="s">
        <v>1621</v>
      </c>
    </row>
    <row r="19" spans="1:6" ht="12.95" hidden="1">
      <c r="A19" s="4">
        <v>45705</v>
      </c>
      <c r="B19" s="2">
        <v>2503</v>
      </c>
      <c r="C19" s="2" t="s">
        <v>40</v>
      </c>
      <c r="D19" s="2">
        <v>0</v>
      </c>
      <c r="F19" s="2" t="s">
        <v>1622</v>
      </c>
    </row>
    <row r="20" spans="1:6" ht="12.95" hidden="1">
      <c r="A20" s="4">
        <v>45705</v>
      </c>
      <c r="B20" s="2">
        <v>2503</v>
      </c>
      <c r="C20" s="2" t="s">
        <v>42</v>
      </c>
      <c r="D20" s="2">
        <v>0</v>
      </c>
      <c r="F20" s="2" t="s">
        <v>1623</v>
      </c>
    </row>
    <row r="21" spans="1:6" ht="12.95" hidden="1">
      <c r="A21" s="4">
        <v>45705</v>
      </c>
      <c r="B21" s="2">
        <v>2503</v>
      </c>
      <c r="C21" s="2" t="s">
        <v>46</v>
      </c>
      <c r="D21" s="2">
        <v>0</v>
      </c>
      <c r="F21" s="2" t="s">
        <v>1624</v>
      </c>
    </row>
    <row r="22" spans="1:6" ht="12.95" hidden="1">
      <c r="A22" s="4">
        <v>45705</v>
      </c>
      <c r="B22" s="2">
        <v>2503</v>
      </c>
      <c r="C22" s="2" t="s">
        <v>48</v>
      </c>
      <c r="D22" s="2">
        <v>0</v>
      </c>
      <c r="F22" s="2" t="s">
        <v>1625</v>
      </c>
    </row>
    <row r="23" spans="1:6" ht="12.95" hidden="1">
      <c r="A23" s="4">
        <v>45705</v>
      </c>
      <c r="B23" s="2">
        <v>2503</v>
      </c>
      <c r="C23" s="2" t="s">
        <v>50</v>
      </c>
      <c r="D23" s="2">
        <v>0</v>
      </c>
      <c r="F23" s="2" t="s">
        <v>1626</v>
      </c>
    </row>
    <row r="24" spans="1:6" ht="12.95" hidden="1">
      <c r="A24" s="4">
        <v>45705</v>
      </c>
      <c r="B24" s="2">
        <v>2503</v>
      </c>
      <c r="C24" s="2" t="s">
        <v>52</v>
      </c>
      <c r="D24" s="2">
        <v>0</v>
      </c>
      <c r="F24" s="2" t="s">
        <v>1627</v>
      </c>
    </row>
    <row r="25" spans="1:6" ht="12.95" hidden="1">
      <c r="A25" s="4">
        <v>45705</v>
      </c>
      <c r="B25" s="2">
        <v>2503</v>
      </c>
      <c r="C25" s="2" t="s">
        <v>56</v>
      </c>
      <c r="D25" s="2">
        <v>0</v>
      </c>
      <c r="F25" s="2" t="s">
        <v>1628</v>
      </c>
    </row>
    <row r="26" spans="1:6" ht="12.95" hidden="1">
      <c r="A26" s="4">
        <v>45705</v>
      </c>
      <c r="B26" s="2">
        <v>2503</v>
      </c>
      <c r="C26" s="2" t="s">
        <v>58</v>
      </c>
      <c r="D26" s="2">
        <v>0</v>
      </c>
      <c r="F26" s="2" t="s">
        <v>1629</v>
      </c>
    </row>
    <row r="27" spans="1:6" ht="12.95" hidden="1">
      <c r="A27" s="4">
        <v>45705</v>
      </c>
      <c r="B27" s="2">
        <v>2503</v>
      </c>
      <c r="C27" s="2" t="s">
        <v>60</v>
      </c>
      <c r="D27" s="2">
        <v>0</v>
      </c>
      <c r="F27" s="2" t="s">
        <v>1630</v>
      </c>
    </row>
    <row r="28" spans="1:6" ht="12.95" hidden="1">
      <c r="A28" s="4">
        <v>45705</v>
      </c>
      <c r="B28" s="2">
        <v>2503</v>
      </c>
      <c r="C28" s="2" t="s">
        <v>62</v>
      </c>
      <c r="D28" s="2">
        <v>0</v>
      </c>
      <c r="F28" s="2" t="s">
        <v>1631</v>
      </c>
    </row>
    <row r="29" spans="1:6" ht="12.95" hidden="1">
      <c r="A29" s="4">
        <v>45705</v>
      </c>
      <c r="B29" s="2">
        <v>2503</v>
      </c>
      <c r="C29" s="2" t="s">
        <v>66</v>
      </c>
      <c r="D29" s="2">
        <v>10</v>
      </c>
      <c r="F29" s="2" t="s">
        <v>1632</v>
      </c>
    </row>
    <row r="30" spans="1:6" ht="12.95" hidden="1">
      <c r="A30" s="4">
        <v>45705</v>
      </c>
      <c r="B30" s="2">
        <v>2503</v>
      </c>
      <c r="C30" s="2" t="s">
        <v>68</v>
      </c>
      <c r="D30" s="2">
        <v>9</v>
      </c>
      <c r="F30" s="2" t="s">
        <v>1633</v>
      </c>
    </row>
    <row r="31" spans="1:6" ht="12.95" hidden="1">
      <c r="A31" s="4">
        <v>45705</v>
      </c>
      <c r="B31" s="2">
        <v>2503</v>
      </c>
      <c r="C31" s="2" t="s">
        <v>70</v>
      </c>
      <c r="D31" s="2">
        <v>8</v>
      </c>
      <c r="F31" s="2" t="s">
        <v>1634</v>
      </c>
    </row>
    <row r="32" spans="1:6" ht="12.95" hidden="1">
      <c r="A32" s="4">
        <v>45705</v>
      </c>
      <c r="B32" s="2">
        <v>2503</v>
      </c>
      <c r="C32" s="2" t="s">
        <v>72</v>
      </c>
      <c r="D32" s="2">
        <v>15</v>
      </c>
      <c r="F32" s="2" t="s">
        <v>1635</v>
      </c>
    </row>
    <row r="33" spans="1:6" ht="12.95" hidden="1">
      <c r="A33" s="4">
        <v>45705</v>
      </c>
      <c r="B33" s="2">
        <v>2503</v>
      </c>
      <c r="C33" s="2" t="s">
        <v>74</v>
      </c>
      <c r="D33" s="2">
        <v>11</v>
      </c>
      <c r="F33" s="2" t="s">
        <v>1636</v>
      </c>
    </row>
    <row r="34" spans="1:6" ht="12.95" hidden="1">
      <c r="A34" s="4">
        <v>45705</v>
      </c>
      <c r="B34" s="2">
        <v>2503</v>
      </c>
      <c r="C34" s="2" t="s">
        <v>1637</v>
      </c>
      <c r="D34" s="2">
        <v>16</v>
      </c>
      <c r="F34" s="2" t="s">
        <v>1638</v>
      </c>
    </row>
    <row r="35" spans="1:6" ht="12.95" hidden="1">
      <c r="A35" s="4">
        <v>45705</v>
      </c>
      <c r="B35" s="2">
        <v>2503</v>
      </c>
      <c r="C35" s="2" t="s">
        <v>1639</v>
      </c>
      <c r="D35" s="2">
        <v>7</v>
      </c>
      <c r="F35" s="2" t="s">
        <v>1640</v>
      </c>
    </row>
    <row r="36" spans="1:6" ht="12.95" hidden="1">
      <c r="A36" s="4">
        <v>45705</v>
      </c>
      <c r="B36" s="2">
        <v>2503</v>
      </c>
      <c r="C36" s="2" t="s">
        <v>1641</v>
      </c>
      <c r="D36" s="2">
        <v>20</v>
      </c>
      <c r="F36" s="2" t="s">
        <v>1642</v>
      </c>
    </row>
    <row r="37" spans="1:6" ht="12.95" hidden="1">
      <c r="A37" s="4">
        <v>45705</v>
      </c>
      <c r="B37" s="2">
        <v>2503</v>
      </c>
      <c r="C37" s="2" t="s">
        <v>1643</v>
      </c>
      <c r="D37" s="2">
        <v>13</v>
      </c>
      <c r="F37" s="2" t="s">
        <v>1644</v>
      </c>
    </row>
    <row r="38" spans="1:6" ht="12.95" hidden="1">
      <c r="A38" s="4">
        <v>45705</v>
      </c>
      <c r="B38" s="2">
        <v>2503</v>
      </c>
      <c r="C38" s="2" t="s">
        <v>1645</v>
      </c>
      <c r="D38" s="2">
        <v>12</v>
      </c>
      <c r="F38" s="2" t="s">
        <v>1646</v>
      </c>
    </row>
    <row r="39" spans="1:6" ht="12.95" hidden="1">
      <c r="A39" s="4">
        <v>45705</v>
      </c>
      <c r="B39" s="2">
        <v>2503</v>
      </c>
      <c r="C39" s="2" t="s">
        <v>1647</v>
      </c>
      <c r="D39" s="2">
        <v>11</v>
      </c>
      <c r="F39" s="2" t="s">
        <v>1648</v>
      </c>
    </row>
    <row r="40" spans="1:6" ht="12.95" hidden="1">
      <c r="A40" s="4">
        <v>45705</v>
      </c>
      <c r="B40" s="2">
        <v>2503</v>
      </c>
      <c r="C40" s="2" t="s">
        <v>76</v>
      </c>
      <c r="D40" s="2">
        <v>0</v>
      </c>
      <c r="F40" s="2" t="s">
        <v>1649</v>
      </c>
    </row>
    <row r="41" spans="1:6" ht="12.95" hidden="1">
      <c r="A41" s="4">
        <v>45705</v>
      </c>
      <c r="B41" s="2">
        <v>2503</v>
      </c>
      <c r="C41" s="2" t="s">
        <v>78</v>
      </c>
      <c r="D41" s="2">
        <v>0</v>
      </c>
      <c r="F41" s="2" t="s">
        <v>1650</v>
      </c>
    </row>
    <row r="42" spans="1:6" ht="12.95" hidden="1">
      <c r="A42" s="4">
        <v>45705</v>
      </c>
      <c r="B42" s="2">
        <v>2503</v>
      </c>
      <c r="C42" s="2" t="s">
        <v>80</v>
      </c>
      <c r="D42" s="2">
        <v>0</v>
      </c>
      <c r="F42" s="2" t="s">
        <v>1651</v>
      </c>
    </row>
    <row r="43" spans="1:6" ht="12.95" hidden="1">
      <c r="A43" s="4">
        <v>45705</v>
      </c>
      <c r="B43" s="2">
        <v>2503</v>
      </c>
      <c r="C43" s="2" t="s">
        <v>82</v>
      </c>
      <c r="D43" s="2">
        <v>0</v>
      </c>
      <c r="F43" s="2" t="s">
        <v>1652</v>
      </c>
    </row>
    <row r="44" spans="1:6" ht="12.95" hidden="1">
      <c r="A44" s="4">
        <v>45705</v>
      </c>
      <c r="B44" s="2">
        <v>2503</v>
      </c>
      <c r="C44" s="2" t="s">
        <v>84</v>
      </c>
      <c r="D44" s="2">
        <v>0</v>
      </c>
      <c r="F44" s="2" t="s">
        <v>1653</v>
      </c>
    </row>
    <row r="45" spans="1:6" ht="12.95" hidden="1">
      <c r="A45" s="4">
        <v>45705</v>
      </c>
      <c r="B45" s="2">
        <v>2503</v>
      </c>
      <c r="C45" s="2" t="s">
        <v>1654</v>
      </c>
      <c r="D45" s="2">
        <v>0</v>
      </c>
      <c r="F45" s="2" t="s">
        <v>1655</v>
      </c>
    </row>
    <row r="46" spans="1:6" ht="12.95" hidden="1">
      <c r="A46" s="4">
        <v>45705</v>
      </c>
      <c r="B46" s="2">
        <v>2503</v>
      </c>
      <c r="C46" s="2" t="s">
        <v>1656</v>
      </c>
      <c r="D46" s="2">
        <v>0</v>
      </c>
      <c r="F46" s="2" t="s">
        <v>1657</v>
      </c>
    </row>
    <row r="47" spans="1:6" ht="12.95" hidden="1">
      <c r="A47" s="4">
        <v>45705</v>
      </c>
      <c r="B47" s="2">
        <v>2503</v>
      </c>
      <c r="C47" s="2" t="s">
        <v>1658</v>
      </c>
      <c r="D47" s="2">
        <v>0</v>
      </c>
      <c r="F47" s="2" t="s">
        <v>1659</v>
      </c>
    </row>
    <row r="48" spans="1:6" ht="12.95" hidden="1">
      <c r="A48" s="4">
        <v>45705</v>
      </c>
      <c r="B48" s="2">
        <v>2503</v>
      </c>
      <c r="C48" s="2" t="s">
        <v>86</v>
      </c>
      <c r="D48" s="2">
        <v>0</v>
      </c>
      <c r="F48" s="2" t="s">
        <v>1660</v>
      </c>
    </row>
    <row r="49" spans="1:6" ht="12.95" hidden="1">
      <c r="A49" s="4">
        <v>45705</v>
      </c>
      <c r="B49" s="2">
        <v>2503</v>
      </c>
      <c r="C49" s="2" t="s">
        <v>88</v>
      </c>
      <c r="D49" s="2">
        <v>0</v>
      </c>
      <c r="F49" s="2" t="s">
        <v>1661</v>
      </c>
    </row>
    <row r="50" spans="1:6" ht="12.95" hidden="1">
      <c r="A50" s="4">
        <v>45705</v>
      </c>
      <c r="B50" s="2">
        <v>2503</v>
      </c>
      <c r="C50" s="2" t="s">
        <v>90</v>
      </c>
      <c r="D50" s="2">
        <v>0</v>
      </c>
      <c r="F50" s="2" t="s">
        <v>1662</v>
      </c>
    </row>
    <row r="51" spans="1:6" ht="12.95" hidden="1">
      <c r="A51" s="4">
        <v>45705</v>
      </c>
      <c r="B51" s="2">
        <v>2503</v>
      </c>
      <c r="C51" s="2" t="s">
        <v>92</v>
      </c>
      <c r="D51" s="2">
        <v>0</v>
      </c>
      <c r="F51" s="2" t="s">
        <v>1663</v>
      </c>
    </row>
    <row r="52" spans="1:6" ht="12.95" hidden="1">
      <c r="A52" s="4">
        <v>45705</v>
      </c>
      <c r="B52" s="2">
        <v>2503</v>
      </c>
      <c r="C52" s="2" t="s">
        <v>96</v>
      </c>
      <c r="D52" s="2">
        <v>0</v>
      </c>
      <c r="F52" s="2" t="s">
        <v>1664</v>
      </c>
    </row>
    <row r="53" spans="1:6" ht="12.95" hidden="1">
      <c r="A53" s="4">
        <v>45705</v>
      </c>
      <c r="B53" s="2">
        <v>2503</v>
      </c>
      <c r="C53" s="2" t="s">
        <v>98</v>
      </c>
      <c r="D53" s="2">
        <v>0</v>
      </c>
      <c r="F53" s="2" t="s">
        <v>1665</v>
      </c>
    </row>
    <row r="54" spans="1:6" ht="12.95" hidden="1">
      <c r="A54" s="4">
        <v>45705</v>
      </c>
      <c r="B54" s="2">
        <v>2503</v>
      </c>
      <c r="C54" s="2" t="s">
        <v>100</v>
      </c>
      <c r="D54" s="2">
        <v>0</v>
      </c>
      <c r="F54" s="2" t="s">
        <v>1666</v>
      </c>
    </row>
    <row r="55" spans="1:6" ht="12.95" hidden="1">
      <c r="A55" s="4">
        <v>45705</v>
      </c>
      <c r="B55" s="2">
        <v>2503</v>
      </c>
      <c r="C55" s="2" t="s">
        <v>102</v>
      </c>
      <c r="D55" s="2">
        <v>0</v>
      </c>
      <c r="F55" s="2" t="s">
        <v>1667</v>
      </c>
    </row>
    <row r="56" spans="1:6" ht="12.95" hidden="1">
      <c r="A56" s="4">
        <v>45705</v>
      </c>
      <c r="B56" s="2">
        <v>2503</v>
      </c>
      <c r="C56" s="2" t="s">
        <v>1668</v>
      </c>
      <c r="D56" s="2">
        <v>0</v>
      </c>
      <c r="F56" s="2" t="s">
        <v>1669</v>
      </c>
    </row>
    <row r="57" spans="1:6" ht="12.95" hidden="1">
      <c r="A57" s="4">
        <v>45705</v>
      </c>
      <c r="B57" s="2">
        <v>2503</v>
      </c>
      <c r="C57" s="2" t="s">
        <v>1670</v>
      </c>
      <c r="D57" s="2">
        <v>0</v>
      </c>
      <c r="F57" s="2" t="s">
        <v>1671</v>
      </c>
    </row>
    <row r="58" spans="1:6" ht="12.95" hidden="1">
      <c r="A58" s="4">
        <v>45705</v>
      </c>
      <c r="B58" s="2">
        <v>2503</v>
      </c>
      <c r="C58" s="2" t="s">
        <v>1672</v>
      </c>
      <c r="D58" s="2">
        <v>0</v>
      </c>
      <c r="F58" s="2" t="s">
        <v>1673</v>
      </c>
    </row>
    <row r="59" spans="1:6" ht="12.95" hidden="1">
      <c r="A59" s="4">
        <v>45705</v>
      </c>
      <c r="B59" s="2">
        <v>2503</v>
      </c>
      <c r="C59" s="2" t="s">
        <v>1674</v>
      </c>
      <c r="D59" s="2">
        <v>0</v>
      </c>
      <c r="F59" s="2" t="s">
        <v>1675</v>
      </c>
    </row>
    <row r="60" spans="1:6" ht="12.95" hidden="1">
      <c r="A60" s="4">
        <v>45705</v>
      </c>
      <c r="B60" s="2">
        <v>2503</v>
      </c>
      <c r="C60" s="2" t="s">
        <v>1676</v>
      </c>
      <c r="D60" s="2">
        <v>0</v>
      </c>
      <c r="F60" s="2" t="s">
        <v>1677</v>
      </c>
    </row>
    <row r="61" spans="1:6" ht="12.95" hidden="1">
      <c r="A61" s="4">
        <v>45705</v>
      </c>
      <c r="B61" s="2">
        <v>2503</v>
      </c>
      <c r="C61" s="2" t="s">
        <v>1678</v>
      </c>
      <c r="D61" s="2">
        <v>0</v>
      </c>
      <c r="F61" s="2" t="s">
        <v>1679</v>
      </c>
    </row>
    <row r="62" spans="1:6" ht="12.95" hidden="1">
      <c r="A62" s="4">
        <v>45705</v>
      </c>
      <c r="B62" s="2">
        <v>2503</v>
      </c>
      <c r="C62" s="2" t="s">
        <v>1680</v>
      </c>
      <c r="D62" s="2">
        <v>0</v>
      </c>
      <c r="F62" s="2" t="s">
        <v>1681</v>
      </c>
    </row>
    <row r="63" spans="1:6" ht="12.95" hidden="1">
      <c r="A63" s="4">
        <v>45705</v>
      </c>
      <c r="B63" s="2">
        <v>2503</v>
      </c>
      <c r="C63" s="2" t="s">
        <v>1682</v>
      </c>
      <c r="D63" s="2">
        <v>0</v>
      </c>
      <c r="F63" s="2" t="s">
        <v>1683</v>
      </c>
    </row>
    <row r="64" spans="1:6" ht="12.95" hidden="1">
      <c r="A64" s="4">
        <v>45705</v>
      </c>
      <c r="B64" s="2">
        <v>2503</v>
      </c>
      <c r="C64" s="2" t="s">
        <v>1684</v>
      </c>
      <c r="D64" s="2">
        <v>0</v>
      </c>
      <c r="F64" s="2" t="s">
        <v>1685</v>
      </c>
    </row>
    <row r="65" spans="1:6" ht="12.95" hidden="1">
      <c r="A65" s="4">
        <v>45705</v>
      </c>
      <c r="B65" s="2">
        <v>2503</v>
      </c>
      <c r="C65" s="2" t="s">
        <v>1686</v>
      </c>
      <c r="D65" s="2">
        <v>0</v>
      </c>
      <c r="F65" s="2" t="s">
        <v>1687</v>
      </c>
    </row>
    <row r="66" spans="1:6" ht="12.95" hidden="1">
      <c r="A66" s="4">
        <v>45705</v>
      </c>
      <c r="B66" s="2">
        <v>2503</v>
      </c>
      <c r="C66" s="2" t="s">
        <v>1688</v>
      </c>
      <c r="D66" s="2">
        <v>0</v>
      </c>
      <c r="F66" s="2" t="s">
        <v>1689</v>
      </c>
    </row>
    <row r="67" spans="1:6" ht="12.95" hidden="1">
      <c r="A67" s="4">
        <v>45705</v>
      </c>
      <c r="B67" s="2">
        <v>2503</v>
      </c>
      <c r="C67" s="2" t="s">
        <v>1690</v>
      </c>
      <c r="D67" s="2">
        <v>0</v>
      </c>
      <c r="F67" s="2" t="s">
        <v>1691</v>
      </c>
    </row>
    <row r="68" spans="1:6" ht="12.95" hidden="1">
      <c r="A68" s="4">
        <v>45705</v>
      </c>
      <c r="B68" s="2">
        <v>2503</v>
      </c>
      <c r="C68" s="2" t="s">
        <v>1692</v>
      </c>
      <c r="D68" s="2">
        <v>12</v>
      </c>
      <c r="F68" s="2" t="s">
        <v>1693</v>
      </c>
    </row>
    <row r="69" spans="1:6" ht="12.95" hidden="1">
      <c r="A69" s="4">
        <v>45705</v>
      </c>
      <c r="B69" s="2">
        <v>2503</v>
      </c>
      <c r="C69" s="2" t="s">
        <v>1694</v>
      </c>
      <c r="D69" s="2">
        <v>11</v>
      </c>
      <c r="F69" s="2" t="s">
        <v>1695</v>
      </c>
    </row>
    <row r="70" spans="1:6" ht="12.95" hidden="1">
      <c r="A70" s="4">
        <v>45705</v>
      </c>
      <c r="B70" s="2">
        <v>2503</v>
      </c>
      <c r="C70" s="2" t="s">
        <v>1696</v>
      </c>
      <c r="D70" s="2">
        <v>12</v>
      </c>
      <c r="F70" s="2" t="s">
        <v>1697</v>
      </c>
    </row>
    <row r="71" spans="1:6" ht="12.95" hidden="1">
      <c r="A71" s="4">
        <v>45705</v>
      </c>
      <c r="B71" s="2">
        <v>2503</v>
      </c>
      <c r="C71" s="2" t="s">
        <v>1698</v>
      </c>
      <c r="D71" s="2">
        <v>15</v>
      </c>
      <c r="F71" s="2" t="s">
        <v>1699</v>
      </c>
    </row>
    <row r="72" spans="1:6" ht="12.95" hidden="1">
      <c r="A72" s="4">
        <v>45705</v>
      </c>
      <c r="B72" s="2">
        <v>2503</v>
      </c>
      <c r="C72" s="2" t="s">
        <v>1700</v>
      </c>
      <c r="D72" s="2">
        <v>12</v>
      </c>
      <c r="F72" s="2" t="s">
        <v>1701</v>
      </c>
    </row>
    <row r="73" spans="1:6" ht="12.95" hidden="1">
      <c r="A73" s="4">
        <v>45705</v>
      </c>
      <c r="B73" s="2">
        <v>2503</v>
      </c>
      <c r="C73" s="2" t="s">
        <v>1702</v>
      </c>
      <c r="D73" s="2">
        <v>17</v>
      </c>
      <c r="F73" s="2" t="s">
        <v>1703</v>
      </c>
    </row>
    <row r="74" spans="1:6" ht="12.95" hidden="1">
      <c r="A74" s="4">
        <v>45705</v>
      </c>
      <c r="B74" s="2">
        <v>2503</v>
      </c>
      <c r="C74" s="2" t="s">
        <v>1704</v>
      </c>
      <c r="D74" s="2">
        <v>8</v>
      </c>
      <c r="F74" s="2" t="s">
        <v>1705</v>
      </c>
    </row>
    <row r="75" spans="1:6" ht="12.95" hidden="1">
      <c r="A75" s="4">
        <v>45705</v>
      </c>
      <c r="B75" s="2">
        <v>2503</v>
      </c>
      <c r="C75" s="2" t="s">
        <v>1706</v>
      </c>
      <c r="D75" s="2">
        <v>38</v>
      </c>
      <c r="F75" s="2" t="s">
        <v>1707</v>
      </c>
    </row>
    <row r="76" spans="1:6" ht="12.95" hidden="1">
      <c r="A76" s="4">
        <v>45705</v>
      </c>
      <c r="B76" s="2">
        <v>2503</v>
      </c>
      <c r="C76" s="2" t="s">
        <v>1708</v>
      </c>
      <c r="D76" s="2">
        <v>24</v>
      </c>
      <c r="F76" s="2" t="s">
        <v>1709</v>
      </c>
    </row>
    <row r="77" spans="1:6" ht="12.95" hidden="1">
      <c r="A77" s="4">
        <v>45705</v>
      </c>
      <c r="B77" s="2">
        <v>2503</v>
      </c>
      <c r="C77" s="2" t="s">
        <v>1710</v>
      </c>
      <c r="D77" s="2">
        <v>14</v>
      </c>
      <c r="F77" s="2" t="s">
        <v>1711</v>
      </c>
    </row>
    <row r="78" spans="1:6" ht="12.95" hidden="1">
      <c r="A78" s="4">
        <v>45705</v>
      </c>
      <c r="B78" s="2">
        <v>2503</v>
      </c>
      <c r="C78" s="2" t="s">
        <v>1712</v>
      </c>
      <c r="D78" s="2">
        <v>21</v>
      </c>
      <c r="F78" s="2" t="s">
        <v>1713</v>
      </c>
    </row>
    <row r="79" spans="1:6" ht="12.95" hidden="1">
      <c r="A79" s="4">
        <v>45681</v>
      </c>
      <c r="B79" s="2">
        <v>2504</v>
      </c>
      <c r="C79" s="2" t="s">
        <v>6</v>
      </c>
      <c r="D79" s="2">
        <v>0</v>
      </c>
      <c r="F79" s="2" t="s">
        <v>1714</v>
      </c>
    </row>
    <row r="80" spans="1:6" ht="12.95" hidden="1">
      <c r="A80" s="4">
        <v>45681</v>
      </c>
      <c r="B80" s="2">
        <v>2504</v>
      </c>
      <c r="C80" s="2" t="s">
        <v>8</v>
      </c>
      <c r="D80" s="2">
        <v>1</v>
      </c>
      <c r="F80" s="2" t="s">
        <v>1715</v>
      </c>
    </row>
    <row r="81" spans="1:6" ht="12.95" hidden="1">
      <c r="A81" s="4">
        <v>45681</v>
      </c>
      <c r="B81" s="2">
        <v>2504</v>
      </c>
      <c r="C81" s="2" t="s">
        <v>10</v>
      </c>
      <c r="D81" s="2">
        <v>1</v>
      </c>
      <c r="F81" s="2" t="s">
        <v>1716</v>
      </c>
    </row>
    <row r="82" spans="1:6" ht="12.95" hidden="1">
      <c r="A82" s="4">
        <v>45681</v>
      </c>
      <c r="B82" s="2">
        <v>2504</v>
      </c>
      <c r="C82" s="2" t="s">
        <v>12</v>
      </c>
      <c r="D82" s="2">
        <v>0</v>
      </c>
      <c r="F82" s="2" t="s">
        <v>1717</v>
      </c>
    </row>
    <row r="83" spans="1:6" ht="12.95" hidden="1">
      <c r="A83" s="4">
        <v>45681</v>
      </c>
      <c r="B83" s="2">
        <v>2504</v>
      </c>
      <c r="C83" s="2" t="s">
        <v>14</v>
      </c>
      <c r="D83" s="2">
        <v>2</v>
      </c>
      <c r="F83" s="2" t="s">
        <v>1718</v>
      </c>
    </row>
    <row r="84" spans="1:6" ht="12.95" hidden="1">
      <c r="A84" s="4">
        <v>45681</v>
      </c>
      <c r="B84" s="2">
        <v>2504</v>
      </c>
      <c r="C84" s="2" t="s">
        <v>1608</v>
      </c>
      <c r="D84" s="2">
        <v>1</v>
      </c>
      <c r="F84" s="2" t="s">
        <v>1719</v>
      </c>
    </row>
    <row r="85" spans="1:6" ht="12.95" hidden="1">
      <c r="A85" s="4">
        <v>45681</v>
      </c>
      <c r="B85" s="2">
        <v>2504</v>
      </c>
      <c r="C85" s="2" t="s">
        <v>1610</v>
      </c>
      <c r="D85" s="2">
        <v>0</v>
      </c>
      <c r="F85" s="2" t="s">
        <v>1720</v>
      </c>
    </row>
    <row r="86" spans="1:6" ht="12.95" hidden="1">
      <c r="A86" s="4">
        <v>45681</v>
      </c>
      <c r="B86" s="2">
        <v>2504</v>
      </c>
      <c r="C86" s="2" t="s">
        <v>16</v>
      </c>
      <c r="D86" s="2">
        <v>3</v>
      </c>
      <c r="F86" s="2" t="s">
        <v>1721</v>
      </c>
    </row>
    <row r="87" spans="1:6" ht="12.95" hidden="1">
      <c r="A87" s="4">
        <v>45681</v>
      </c>
      <c r="B87" s="2">
        <v>2504</v>
      </c>
      <c r="C87" s="2" t="s">
        <v>18</v>
      </c>
      <c r="D87" s="2">
        <v>3</v>
      </c>
      <c r="F87" s="2" t="s">
        <v>1722</v>
      </c>
    </row>
    <row r="88" spans="1:6" ht="12.95" hidden="1">
      <c r="A88" s="4">
        <v>45681</v>
      </c>
      <c r="B88" s="2">
        <v>2504</v>
      </c>
      <c r="C88" s="2" t="s">
        <v>20</v>
      </c>
      <c r="D88" s="2">
        <v>3</v>
      </c>
      <c r="F88" s="2" t="s">
        <v>1723</v>
      </c>
    </row>
    <row r="89" spans="1:6" ht="12.95" hidden="1">
      <c r="A89" s="4">
        <v>45681</v>
      </c>
      <c r="B89" s="2">
        <v>2504</v>
      </c>
      <c r="C89" s="2" t="s">
        <v>22</v>
      </c>
      <c r="D89" s="2">
        <v>1</v>
      </c>
      <c r="F89" s="2" t="s">
        <v>1724</v>
      </c>
    </row>
    <row r="90" spans="1:6" ht="12.95" hidden="1">
      <c r="A90" s="4">
        <v>45681</v>
      </c>
      <c r="B90" s="2">
        <v>2504</v>
      </c>
      <c r="C90" s="2" t="s">
        <v>26</v>
      </c>
      <c r="D90" s="2">
        <v>3</v>
      </c>
      <c r="F90" s="2" t="s">
        <v>1725</v>
      </c>
    </row>
    <row r="91" spans="1:6" ht="12.95" hidden="1">
      <c r="A91" s="4">
        <v>45681</v>
      </c>
      <c r="B91" s="2">
        <v>2504</v>
      </c>
      <c r="C91" s="2" t="s">
        <v>28</v>
      </c>
      <c r="D91" s="2">
        <v>2</v>
      </c>
      <c r="F91" s="6" t="s">
        <v>1726</v>
      </c>
    </row>
    <row r="92" spans="1:6" ht="12.95" hidden="1">
      <c r="A92" s="4">
        <v>45681</v>
      </c>
      <c r="B92" s="2">
        <v>2504</v>
      </c>
      <c r="C92" s="2" t="s">
        <v>30</v>
      </c>
      <c r="D92" s="2">
        <v>5</v>
      </c>
      <c r="F92" s="2" t="s">
        <v>1727</v>
      </c>
    </row>
    <row r="93" spans="1:6" ht="12.95" hidden="1">
      <c r="A93" s="4">
        <v>45681</v>
      </c>
      <c r="B93" s="2">
        <v>2504</v>
      </c>
      <c r="C93" s="2" t="s">
        <v>32</v>
      </c>
      <c r="D93" s="2">
        <v>0</v>
      </c>
      <c r="F93" s="2" t="s">
        <v>1728</v>
      </c>
    </row>
    <row r="94" spans="1:6" ht="12.95" hidden="1">
      <c r="A94" s="4">
        <v>45681</v>
      </c>
      <c r="B94" s="2">
        <v>2504</v>
      </c>
      <c r="C94" s="2" t="s">
        <v>36</v>
      </c>
      <c r="D94" s="2">
        <v>5</v>
      </c>
      <c r="F94" s="2" t="s">
        <v>1729</v>
      </c>
    </row>
    <row r="95" spans="1:6" ht="12.95" hidden="1">
      <c r="A95" s="4">
        <v>45681</v>
      </c>
      <c r="B95" s="2">
        <v>2504</v>
      </c>
      <c r="C95" s="2" t="s">
        <v>38</v>
      </c>
      <c r="D95" s="2">
        <v>3</v>
      </c>
      <c r="F95" s="2" t="s">
        <v>1730</v>
      </c>
    </row>
    <row r="96" spans="1:6" ht="12.95" hidden="1">
      <c r="A96" s="4">
        <v>45681</v>
      </c>
      <c r="B96" s="2">
        <v>2504</v>
      </c>
      <c r="C96" s="2" t="s">
        <v>40</v>
      </c>
      <c r="D96" s="2">
        <v>6</v>
      </c>
      <c r="F96" s="2" t="s">
        <v>1731</v>
      </c>
    </row>
    <row r="97" spans="1:6" ht="12.95" hidden="1">
      <c r="A97" s="4">
        <v>45681</v>
      </c>
      <c r="B97" s="2">
        <v>2504</v>
      </c>
      <c r="C97" s="2" t="s">
        <v>42</v>
      </c>
      <c r="D97" s="2">
        <v>3</v>
      </c>
      <c r="F97" s="2" t="s">
        <v>1732</v>
      </c>
    </row>
    <row r="98" spans="1:6" ht="12.95" hidden="1">
      <c r="A98" s="4">
        <v>45681</v>
      </c>
      <c r="B98" s="2">
        <v>2504</v>
      </c>
      <c r="C98" s="2" t="s">
        <v>46</v>
      </c>
      <c r="D98" s="2">
        <v>1</v>
      </c>
      <c r="F98" s="2" t="s">
        <v>1733</v>
      </c>
    </row>
    <row r="99" spans="1:6" ht="12.95" hidden="1">
      <c r="A99" s="4">
        <v>45681</v>
      </c>
      <c r="B99" s="2">
        <v>2504</v>
      </c>
      <c r="C99" s="2" t="s">
        <v>48</v>
      </c>
      <c r="D99" s="2">
        <v>1</v>
      </c>
      <c r="F99" s="2" t="s">
        <v>1734</v>
      </c>
    </row>
    <row r="100" spans="1:6" ht="12.95" hidden="1">
      <c r="A100" s="4">
        <v>45681</v>
      </c>
      <c r="B100" s="2">
        <v>2504</v>
      </c>
      <c r="C100" s="2" t="s">
        <v>50</v>
      </c>
      <c r="D100" s="2">
        <v>1</v>
      </c>
      <c r="F100" s="2" t="s">
        <v>1735</v>
      </c>
    </row>
    <row r="101" spans="1:6" ht="12.95" hidden="1">
      <c r="A101" s="4">
        <v>45681</v>
      </c>
      <c r="B101" s="2">
        <v>2504</v>
      </c>
      <c r="C101" s="2" t="s">
        <v>52</v>
      </c>
      <c r="D101" s="2">
        <v>1</v>
      </c>
      <c r="F101" s="2" t="s">
        <v>1736</v>
      </c>
    </row>
    <row r="102" spans="1:6" ht="12.95" hidden="1">
      <c r="A102" s="4">
        <v>45681</v>
      </c>
      <c r="B102" s="2">
        <v>2504</v>
      </c>
      <c r="C102" s="2" t="s">
        <v>56</v>
      </c>
      <c r="D102" s="2">
        <v>23</v>
      </c>
      <c r="F102" s="2" t="s">
        <v>1737</v>
      </c>
    </row>
    <row r="103" spans="1:6" ht="12.95" hidden="1">
      <c r="A103" s="4">
        <v>45681</v>
      </c>
      <c r="B103" s="2">
        <v>2504</v>
      </c>
      <c r="C103" s="2" t="s">
        <v>58</v>
      </c>
      <c r="D103" s="2">
        <v>17</v>
      </c>
      <c r="F103" s="2" t="s">
        <v>1738</v>
      </c>
    </row>
    <row r="104" spans="1:6" ht="12.95" hidden="1">
      <c r="A104" s="4">
        <v>45681</v>
      </c>
      <c r="B104" s="2">
        <v>2504</v>
      </c>
      <c r="C104" s="2" t="s">
        <v>60</v>
      </c>
      <c r="D104" s="2">
        <v>3</v>
      </c>
      <c r="F104" s="2" t="s">
        <v>1739</v>
      </c>
    </row>
    <row r="105" spans="1:6" ht="12.95" hidden="1">
      <c r="A105" s="4">
        <v>45681</v>
      </c>
      <c r="B105" s="2">
        <v>2504</v>
      </c>
      <c r="C105" s="2" t="s">
        <v>62</v>
      </c>
      <c r="D105" s="2">
        <v>1</v>
      </c>
      <c r="F105" s="2" t="s">
        <v>1740</v>
      </c>
    </row>
    <row r="106" spans="1:6" ht="12.95" hidden="1">
      <c r="A106" s="4">
        <v>45681</v>
      </c>
      <c r="B106" s="2">
        <v>2504</v>
      </c>
      <c r="C106" s="2" t="s">
        <v>66</v>
      </c>
      <c r="D106" s="2">
        <v>6</v>
      </c>
      <c r="F106" s="2" t="s">
        <v>1741</v>
      </c>
    </row>
    <row r="107" spans="1:6" ht="12.95" hidden="1">
      <c r="A107" s="4">
        <v>45681</v>
      </c>
      <c r="B107" s="2">
        <v>2504</v>
      </c>
      <c r="C107" s="2" t="s">
        <v>68</v>
      </c>
      <c r="D107" s="2">
        <v>3</v>
      </c>
      <c r="F107" s="2" t="s">
        <v>1742</v>
      </c>
    </row>
    <row r="108" spans="1:6" ht="12.95" hidden="1">
      <c r="A108" s="4">
        <v>45681</v>
      </c>
      <c r="B108" s="2">
        <v>2504</v>
      </c>
      <c r="C108" s="2" t="s">
        <v>70</v>
      </c>
      <c r="D108" s="2">
        <v>2</v>
      </c>
      <c r="F108" s="2" t="s">
        <v>1743</v>
      </c>
    </row>
    <row r="109" spans="1:6" ht="12.95" hidden="1">
      <c r="A109" s="4">
        <v>45681</v>
      </c>
      <c r="B109" s="2">
        <v>2504</v>
      </c>
      <c r="C109" s="2" t="s">
        <v>72</v>
      </c>
      <c r="D109" s="2">
        <v>16</v>
      </c>
      <c r="F109" s="2" t="s">
        <v>1744</v>
      </c>
    </row>
    <row r="110" spans="1:6" ht="12.95" hidden="1">
      <c r="A110" s="4">
        <v>45681</v>
      </c>
      <c r="B110" s="2">
        <v>2504</v>
      </c>
      <c r="C110" s="2" t="s">
        <v>74</v>
      </c>
      <c r="D110" s="2">
        <v>18</v>
      </c>
      <c r="F110" s="2" t="s">
        <v>1745</v>
      </c>
    </row>
    <row r="111" spans="1:6" ht="12.95" hidden="1">
      <c r="A111" s="4">
        <v>45681</v>
      </c>
      <c r="B111" s="2">
        <v>2504</v>
      </c>
      <c r="C111" s="2" t="s">
        <v>1637</v>
      </c>
      <c r="D111" s="2">
        <v>24</v>
      </c>
      <c r="F111" s="2" t="s">
        <v>1746</v>
      </c>
    </row>
    <row r="112" spans="1:6" ht="12.95" hidden="1">
      <c r="A112" s="4">
        <v>45681</v>
      </c>
      <c r="B112" s="2">
        <v>2504</v>
      </c>
      <c r="C112" s="2" t="s">
        <v>1639</v>
      </c>
      <c r="D112" s="2">
        <v>9</v>
      </c>
      <c r="F112" s="2" t="s">
        <v>1747</v>
      </c>
    </row>
    <row r="113" spans="1:6" ht="12.95" hidden="1">
      <c r="A113" s="4">
        <v>45681</v>
      </c>
      <c r="B113" s="2">
        <v>2504</v>
      </c>
      <c r="C113" s="2" t="s">
        <v>1641</v>
      </c>
      <c r="D113" s="2">
        <v>50</v>
      </c>
      <c r="F113" s="2" t="s">
        <v>1748</v>
      </c>
    </row>
    <row r="114" spans="1:6" ht="12.95" hidden="1">
      <c r="A114" s="4">
        <v>45681</v>
      </c>
      <c r="B114" s="2">
        <v>2504</v>
      </c>
      <c r="C114" s="2" t="s">
        <v>1643</v>
      </c>
      <c r="D114" s="2">
        <v>23</v>
      </c>
      <c r="F114" s="2" t="s">
        <v>1749</v>
      </c>
    </row>
    <row r="115" spans="1:6" ht="12.95" hidden="1">
      <c r="A115" s="4">
        <v>45681</v>
      </c>
      <c r="B115" s="2">
        <v>2504</v>
      </c>
      <c r="C115" s="2" t="s">
        <v>1645</v>
      </c>
      <c r="D115" s="2">
        <v>16</v>
      </c>
      <c r="F115" s="2" t="s">
        <v>1750</v>
      </c>
    </row>
    <row r="116" spans="1:6" ht="12.95" hidden="1">
      <c r="A116" s="4">
        <v>45681</v>
      </c>
      <c r="B116" s="2">
        <v>2504</v>
      </c>
      <c r="C116" s="2" t="s">
        <v>1647</v>
      </c>
      <c r="D116" s="2">
        <v>20</v>
      </c>
      <c r="F116" s="2" t="s">
        <v>1751</v>
      </c>
    </row>
    <row r="117" spans="1:6" ht="12.95" hidden="1">
      <c r="A117" s="4">
        <v>45681</v>
      </c>
      <c r="B117" s="2">
        <v>2504</v>
      </c>
      <c r="C117" s="2" t="s">
        <v>76</v>
      </c>
      <c r="D117" s="2">
        <v>15</v>
      </c>
      <c r="F117" s="2" t="s">
        <v>1752</v>
      </c>
    </row>
    <row r="118" spans="1:6" ht="12.95" hidden="1">
      <c r="A118" s="4">
        <v>45681</v>
      </c>
      <c r="B118" s="2">
        <v>2504</v>
      </c>
      <c r="C118" s="2" t="s">
        <v>78</v>
      </c>
      <c r="D118" s="2">
        <v>8</v>
      </c>
      <c r="F118" s="2" t="s">
        <v>1753</v>
      </c>
    </row>
    <row r="119" spans="1:6" ht="12.95" hidden="1">
      <c r="A119" s="4">
        <v>45681</v>
      </c>
      <c r="B119" s="2">
        <v>2504</v>
      </c>
      <c r="C119" s="2" t="s">
        <v>80</v>
      </c>
      <c r="D119" s="2">
        <v>10</v>
      </c>
      <c r="F119" s="2" t="s">
        <v>1754</v>
      </c>
    </row>
    <row r="120" spans="1:6" ht="12.95" hidden="1">
      <c r="A120" s="4">
        <v>45681</v>
      </c>
      <c r="B120" s="2">
        <v>2504</v>
      </c>
      <c r="C120" s="2" t="s">
        <v>82</v>
      </c>
      <c r="D120" s="2">
        <v>6</v>
      </c>
      <c r="F120" s="2" t="s">
        <v>1755</v>
      </c>
    </row>
    <row r="121" spans="1:6" ht="12.95" hidden="1">
      <c r="A121" s="4">
        <v>45681</v>
      </c>
      <c r="B121" s="2">
        <v>2504</v>
      </c>
      <c r="C121" s="2" t="s">
        <v>84</v>
      </c>
      <c r="D121" s="2">
        <v>2</v>
      </c>
      <c r="F121" s="2" t="s">
        <v>1756</v>
      </c>
    </row>
    <row r="122" spans="1:6" ht="12.95" hidden="1">
      <c r="A122" s="4">
        <v>45681</v>
      </c>
      <c r="B122" s="2">
        <v>2504</v>
      </c>
      <c r="C122" s="2" t="s">
        <v>1654</v>
      </c>
      <c r="D122" s="2">
        <v>3</v>
      </c>
      <c r="F122" s="2" t="s">
        <v>1757</v>
      </c>
    </row>
    <row r="123" spans="1:6" ht="12.95" hidden="1">
      <c r="A123" s="4">
        <v>45681</v>
      </c>
      <c r="B123" s="2">
        <v>2504</v>
      </c>
      <c r="C123" s="2" t="s">
        <v>1656</v>
      </c>
      <c r="D123" s="2">
        <v>3</v>
      </c>
      <c r="F123" s="2" t="s">
        <v>1758</v>
      </c>
    </row>
    <row r="124" spans="1:6" ht="12.95" hidden="1">
      <c r="A124" s="4">
        <v>45681</v>
      </c>
      <c r="B124" s="2">
        <v>2504</v>
      </c>
      <c r="C124" s="2" t="s">
        <v>1658</v>
      </c>
      <c r="D124" s="2">
        <v>1</v>
      </c>
      <c r="F124" s="2" t="s">
        <v>1759</v>
      </c>
    </row>
    <row r="125" spans="1:6" ht="12.95" hidden="1">
      <c r="A125" s="4">
        <v>45681</v>
      </c>
      <c r="B125" s="2">
        <v>2504</v>
      </c>
      <c r="C125" s="2" t="s">
        <v>86</v>
      </c>
      <c r="D125" s="2">
        <v>8</v>
      </c>
      <c r="F125" s="2" t="s">
        <v>1760</v>
      </c>
    </row>
    <row r="126" spans="1:6" ht="12.95" hidden="1">
      <c r="A126" s="4">
        <v>45681</v>
      </c>
      <c r="B126" s="2">
        <v>2504</v>
      </c>
      <c r="C126" s="2" t="s">
        <v>88</v>
      </c>
      <c r="D126" s="2">
        <v>8</v>
      </c>
      <c r="F126" s="2" t="s">
        <v>1761</v>
      </c>
    </row>
    <row r="127" spans="1:6" ht="12.95" hidden="1">
      <c r="A127" s="4">
        <v>45681</v>
      </c>
      <c r="B127" s="2">
        <v>2504</v>
      </c>
      <c r="C127" s="2" t="s">
        <v>90</v>
      </c>
      <c r="D127" s="2">
        <v>16</v>
      </c>
      <c r="F127" s="2" t="s">
        <v>1762</v>
      </c>
    </row>
    <row r="128" spans="1:6" ht="12.95" hidden="1">
      <c r="A128" s="4">
        <v>45681</v>
      </c>
      <c r="B128" s="2">
        <v>2504</v>
      </c>
      <c r="C128" s="2" t="s">
        <v>92</v>
      </c>
      <c r="D128" s="2">
        <v>6</v>
      </c>
      <c r="F128" s="2" t="s">
        <v>1763</v>
      </c>
    </row>
    <row r="129" spans="1:6" ht="12.95" hidden="1">
      <c r="A129" s="4">
        <v>45681</v>
      </c>
      <c r="B129" s="2">
        <v>2504</v>
      </c>
      <c r="C129" s="2" t="s">
        <v>96</v>
      </c>
      <c r="D129" s="2">
        <v>20</v>
      </c>
      <c r="F129" s="2" t="s">
        <v>1764</v>
      </c>
    </row>
    <row r="130" spans="1:6" ht="12.95" hidden="1">
      <c r="A130" s="4">
        <v>45681</v>
      </c>
      <c r="B130" s="2">
        <v>2504</v>
      </c>
      <c r="C130" s="2" t="s">
        <v>98</v>
      </c>
      <c r="D130" s="2">
        <v>22</v>
      </c>
      <c r="F130" s="2" t="s">
        <v>1765</v>
      </c>
    </row>
    <row r="131" spans="1:6" ht="12.95" hidden="1">
      <c r="A131" s="4">
        <v>45681</v>
      </c>
      <c r="B131" s="2">
        <v>2504</v>
      </c>
      <c r="C131" s="2" t="s">
        <v>100</v>
      </c>
      <c r="D131" s="2">
        <v>19</v>
      </c>
      <c r="F131" s="2" t="s">
        <v>1766</v>
      </c>
    </row>
    <row r="132" spans="1:6" ht="12.95" hidden="1">
      <c r="A132" s="4">
        <v>45681</v>
      </c>
      <c r="B132" s="2">
        <v>2504</v>
      </c>
      <c r="C132" s="2" t="s">
        <v>102</v>
      </c>
      <c r="D132" s="2">
        <v>7</v>
      </c>
      <c r="F132" s="2" t="s">
        <v>1767</v>
      </c>
    </row>
    <row r="133" spans="1:6" ht="12.95" hidden="1">
      <c r="A133" s="4">
        <v>45681</v>
      </c>
      <c r="B133" s="2">
        <v>2504</v>
      </c>
      <c r="C133" s="2" t="s">
        <v>1668</v>
      </c>
      <c r="D133" s="2">
        <v>19</v>
      </c>
      <c r="F133" s="2" t="s">
        <v>1768</v>
      </c>
    </row>
    <row r="134" spans="1:6" ht="12.95" hidden="1">
      <c r="A134" s="4">
        <v>45681</v>
      </c>
      <c r="B134" s="2">
        <v>2504</v>
      </c>
      <c r="C134" s="2" t="s">
        <v>1670</v>
      </c>
      <c r="D134" s="2">
        <v>18</v>
      </c>
      <c r="F134" s="2" t="s">
        <v>1769</v>
      </c>
    </row>
    <row r="135" spans="1:6" ht="12.95" hidden="1">
      <c r="A135" s="4">
        <v>45681</v>
      </c>
      <c r="B135" s="2">
        <v>2504</v>
      </c>
      <c r="C135" s="2" t="s">
        <v>1672</v>
      </c>
      <c r="D135" s="2">
        <v>13</v>
      </c>
      <c r="F135" s="2" t="s">
        <v>1770</v>
      </c>
    </row>
    <row r="136" spans="1:6" ht="12.95" hidden="1">
      <c r="A136" s="4">
        <v>45681</v>
      </c>
      <c r="B136" s="2">
        <v>2504</v>
      </c>
      <c r="C136" s="2" t="s">
        <v>1674</v>
      </c>
      <c r="D136" s="2">
        <v>1</v>
      </c>
      <c r="F136" s="2" t="s">
        <v>1771</v>
      </c>
    </row>
    <row r="137" spans="1:6" ht="12.95" hidden="1">
      <c r="A137" s="4">
        <v>45681</v>
      </c>
      <c r="B137" s="2">
        <v>2504</v>
      </c>
      <c r="C137" s="2" t="s">
        <v>1676</v>
      </c>
      <c r="D137" s="2">
        <v>14</v>
      </c>
      <c r="F137" s="2" t="s">
        <v>1772</v>
      </c>
    </row>
    <row r="138" spans="1:6" ht="12.95" hidden="1">
      <c r="A138" s="4">
        <v>45681</v>
      </c>
      <c r="B138" s="2">
        <v>2504</v>
      </c>
      <c r="C138" s="2" t="s">
        <v>1678</v>
      </c>
      <c r="D138" s="2">
        <v>13</v>
      </c>
      <c r="F138" s="2" t="s">
        <v>1773</v>
      </c>
    </row>
    <row r="139" spans="1:6" ht="12.95" hidden="1">
      <c r="A139" s="4">
        <v>45681</v>
      </c>
      <c r="B139" s="2">
        <v>2504</v>
      </c>
      <c r="C139" s="2" t="s">
        <v>1680</v>
      </c>
      <c r="D139" s="2">
        <v>27</v>
      </c>
      <c r="F139" s="2" t="s">
        <v>1774</v>
      </c>
    </row>
    <row r="140" spans="1:6" ht="12.95" hidden="1">
      <c r="A140" s="4">
        <v>45681</v>
      </c>
      <c r="B140" s="2">
        <v>2504</v>
      </c>
      <c r="C140" s="2" t="s">
        <v>1682</v>
      </c>
      <c r="D140" s="2">
        <v>3</v>
      </c>
      <c r="F140" s="2" t="s">
        <v>1775</v>
      </c>
    </row>
    <row r="141" spans="1:6" ht="12.95" hidden="1">
      <c r="A141" s="4">
        <v>45681</v>
      </c>
      <c r="B141" s="2">
        <v>2504</v>
      </c>
      <c r="C141" s="2" t="s">
        <v>1684</v>
      </c>
      <c r="D141" s="2">
        <v>23</v>
      </c>
      <c r="F141" s="6" t="s">
        <v>1776</v>
      </c>
    </row>
    <row r="142" spans="1:6" ht="12.95" hidden="1">
      <c r="A142" s="4">
        <v>45681</v>
      </c>
      <c r="B142" s="2">
        <v>2504</v>
      </c>
      <c r="C142" s="2" t="s">
        <v>1686</v>
      </c>
      <c r="D142" s="2">
        <v>12</v>
      </c>
      <c r="F142" s="2" t="s">
        <v>1777</v>
      </c>
    </row>
    <row r="143" spans="1:6" ht="12.95" hidden="1">
      <c r="A143" s="4">
        <v>45681</v>
      </c>
      <c r="B143" s="2">
        <v>2504</v>
      </c>
      <c r="C143" s="2" t="s">
        <v>1688</v>
      </c>
      <c r="D143" s="2">
        <v>16</v>
      </c>
      <c r="F143" s="2" t="s">
        <v>1778</v>
      </c>
    </row>
    <row r="144" spans="1:6" ht="12.95" hidden="1">
      <c r="A144" s="4">
        <v>45681</v>
      </c>
      <c r="B144" s="2">
        <v>2504</v>
      </c>
      <c r="C144" s="2" t="s">
        <v>1690</v>
      </c>
      <c r="D144" s="2">
        <v>17</v>
      </c>
      <c r="F144" s="2" t="s">
        <v>1779</v>
      </c>
    </row>
    <row r="145" spans="1:6" ht="12.95" hidden="1">
      <c r="A145" s="4">
        <v>45681</v>
      </c>
      <c r="B145" s="2">
        <v>2504</v>
      </c>
      <c r="C145" s="2" t="s">
        <v>1692</v>
      </c>
      <c r="D145" s="2">
        <v>37</v>
      </c>
      <c r="F145" s="2" t="s">
        <v>1780</v>
      </c>
    </row>
    <row r="146" spans="1:6" ht="12.95" hidden="1">
      <c r="A146" s="4">
        <v>45681</v>
      </c>
      <c r="B146" s="2">
        <v>2504</v>
      </c>
      <c r="C146" s="2" t="s">
        <v>1694</v>
      </c>
      <c r="D146" s="2">
        <v>34</v>
      </c>
      <c r="F146" s="2" t="s">
        <v>1781</v>
      </c>
    </row>
    <row r="147" spans="1:6" ht="12.95" hidden="1">
      <c r="A147" s="4">
        <v>45681</v>
      </c>
      <c r="B147" s="2">
        <v>2504</v>
      </c>
      <c r="C147" s="2" t="s">
        <v>1696</v>
      </c>
      <c r="D147" s="2">
        <v>33</v>
      </c>
      <c r="F147" s="2" t="s">
        <v>1782</v>
      </c>
    </row>
    <row r="148" spans="1:6" ht="12.95" hidden="1">
      <c r="A148" s="4">
        <v>45681</v>
      </c>
      <c r="B148" s="2">
        <v>2504</v>
      </c>
      <c r="C148" s="2" t="s">
        <v>1698</v>
      </c>
      <c r="D148" s="2">
        <v>12</v>
      </c>
      <c r="F148" s="2" t="s">
        <v>1783</v>
      </c>
    </row>
    <row r="149" spans="1:6" ht="12.95" hidden="1">
      <c r="A149" s="4">
        <v>45681</v>
      </c>
      <c r="B149" s="2">
        <v>2504</v>
      </c>
      <c r="C149" s="2" t="s">
        <v>1700</v>
      </c>
      <c r="D149" s="2">
        <v>38</v>
      </c>
      <c r="F149" s="2" t="s">
        <v>1784</v>
      </c>
    </row>
    <row r="150" spans="1:6" ht="12.95" hidden="1">
      <c r="A150" s="4">
        <v>45681</v>
      </c>
      <c r="B150" s="2">
        <v>2504</v>
      </c>
      <c r="C150" s="2" t="s">
        <v>1702</v>
      </c>
      <c r="D150" s="2">
        <v>68</v>
      </c>
      <c r="F150" s="2" t="s">
        <v>1785</v>
      </c>
    </row>
    <row r="151" spans="1:6" ht="12.95" hidden="1">
      <c r="A151" s="4">
        <v>45681</v>
      </c>
      <c r="B151" s="2">
        <v>2504</v>
      </c>
      <c r="C151" s="2" t="s">
        <v>1704</v>
      </c>
      <c r="D151" s="2">
        <v>65</v>
      </c>
      <c r="F151" s="2" t="s">
        <v>1786</v>
      </c>
    </row>
    <row r="152" spans="1:6" ht="12.95" hidden="1">
      <c r="A152" s="4">
        <v>45681</v>
      </c>
      <c r="B152" s="2">
        <v>2504</v>
      </c>
      <c r="C152" s="2" t="s">
        <v>1706</v>
      </c>
      <c r="D152" s="2">
        <v>64</v>
      </c>
      <c r="F152" s="2" t="s">
        <v>1787</v>
      </c>
    </row>
    <row r="153" spans="1:6" ht="12.95" hidden="1">
      <c r="A153" s="4">
        <v>45681</v>
      </c>
      <c r="B153" s="2">
        <v>2504</v>
      </c>
      <c r="C153" s="2" t="s">
        <v>1708</v>
      </c>
      <c r="D153" s="2">
        <v>25</v>
      </c>
      <c r="F153" s="2" t="s">
        <v>1788</v>
      </c>
    </row>
    <row r="154" spans="1:6" ht="12.95" hidden="1">
      <c r="A154" s="4">
        <v>45681</v>
      </c>
      <c r="B154" s="2">
        <v>2504</v>
      </c>
      <c r="C154" s="2" t="s">
        <v>1710</v>
      </c>
      <c r="D154" s="2">
        <v>25</v>
      </c>
      <c r="F154" s="2" t="s">
        <v>1789</v>
      </c>
    </row>
    <row r="155" spans="1:6" ht="12.95" hidden="1">
      <c r="A155" s="4">
        <v>45681</v>
      </c>
      <c r="B155" s="2">
        <v>2504</v>
      </c>
      <c r="C155" s="2" t="s">
        <v>1712</v>
      </c>
      <c r="D155" s="2">
        <v>77</v>
      </c>
      <c r="F155" s="2" t="s">
        <v>1790</v>
      </c>
    </row>
    <row r="156" spans="1:6" ht="12.95" hidden="1">
      <c r="A156" s="4">
        <v>45698</v>
      </c>
      <c r="B156" s="2">
        <v>2507</v>
      </c>
      <c r="C156" s="2" t="s">
        <v>6</v>
      </c>
      <c r="D156" s="2">
        <v>68</v>
      </c>
      <c r="F156" s="2" t="s">
        <v>1791</v>
      </c>
    </row>
    <row r="157" spans="1:6" ht="12.95" hidden="1">
      <c r="A157" s="4">
        <v>45698</v>
      </c>
      <c r="B157" s="2">
        <v>2507</v>
      </c>
      <c r="C157" s="2" t="s">
        <v>8</v>
      </c>
      <c r="D157" s="2">
        <v>63</v>
      </c>
      <c r="F157" s="2" t="s">
        <v>1792</v>
      </c>
    </row>
    <row r="158" spans="1:6" ht="12.95" hidden="1">
      <c r="A158" s="4">
        <v>45698</v>
      </c>
      <c r="B158" s="2">
        <v>2507</v>
      </c>
      <c r="C158" s="2" t="s">
        <v>10</v>
      </c>
      <c r="D158" s="2">
        <v>99</v>
      </c>
      <c r="F158" s="2" t="s">
        <v>1793</v>
      </c>
    </row>
    <row r="159" spans="1:6" ht="12.95" hidden="1">
      <c r="A159" s="4">
        <v>45698</v>
      </c>
      <c r="B159" s="2">
        <v>2507</v>
      </c>
      <c r="C159" s="2" t="s">
        <v>12</v>
      </c>
      <c r="D159" s="2">
        <v>54</v>
      </c>
      <c r="F159" s="2" t="s">
        <v>1794</v>
      </c>
    </row>
    <row r="160" spans="1:6" ht="12.95" hidden="1">
      <c r="A160" s="4">
        <v>45698</v>
      </c>
      <c r="B160" s="2">
        <v>2507</v>
      </c>
      <c r="C160" s="2" t="s">
        <v>14</v>
      </c>
      <c r="D160" s="2">
        <v>53</v>
      </c>
      <c r="F160" s="6" t="s">
        <v>1795</v>
      </c>
    </row>
    <row r="161" spans="1:6" ht="12.95" hidden="1">
      <c r="A161" s="4">
        <v>45698</v>
      </c>
      <c r="B161" s="2">
        <v>2507</v>
      </c>
      <c r="C161" s="2" t="s">
        <v>1608</v>
      </c>
      <c r="D161" s="2">
        <v>46</v>
      </c>
      <c r="F161" s="2" t="s">
        <v>1796</v>
      </c>
    </row>
    <row r="162" spans="1:6" ht="12.95" hidden="1">
      <c r="A162" s="4">
        <v>45698</v>
      </c>
      <c r="B162" s="2">
        <v>2507</v>
      </c>
      <c r="C162" s="2" t="s">
        <v>1610</v>
      </c>
      <c r="D162" s="2">
        <v>49</v>
      </c>
      <c r="F162" s="2" t="s">
        <v>1797</v>
      </c>
    </row>
    <row r="163" spans="1:6" ht="12.95" hidden="1">
      <c r="A163" s="4">
        <v>45698</v>
      </c>
      <c r="B163" s="2">
        <v>2507</v>
      </c>
      <c r="C163" s="2" t="s">
        <v>16</v>
      </c>
      <c r="D163" s="2">
        <v>74</v>
      </c>
      <c r="F163" s="2" t="s">
        <v>1798</v>
      </c>
    </row>
    <row r="164" spans="1:6" ht="12.95" hidden="1">
      <c r="A164" s="4">
        <v>45698</v>
      </c>
      <c r="B164" s="2">
        <v>2507</v>
      </c>
      <c r="C164" s="2" t="s">
        <v>18</v>
      </c>
      <c r="D164" s="2">
        <v>94</v>
      </c>
      <c r="F164" s="2" t="s">
        <v>1799</v>
      </c>
    </row>
    <row r="165" spans="1:6" ht="12.95" hidden="1">
      <c r="A165" s="4">
        <v>45698</v>
      </c>
      <c r="B165" s="2">
        <v>2507</v>
      </c>
      <c r="C165" s="2" t="s">
        <v>20</v>
      </c>
      <c r="D165" s="2">
        <v>80</v>
      </c>
      <c r="F165" s="2" t="s">
        <v>1800</v>
      </c>
    </row>
    <row r="166" spans="1:6" ht="12.95" hidden="1">
      <c r="A166" s="4">
        <v>45698</v>
      </c>
      <c r="B166" s="2">
        <v>2507</v>
      </c>
      <c r="C166" s="2" t="s">
        <v>22</v>
      </c>
      <c r="D166" s="2">
        <v>81</v>
      </c>
      <c r="F166" s="2" t="s">
        <v>1801</v>
      </c>
    </row>
    <row r="167" spans="1:6" ht="12.95" hidden="1">
      <c r="A167" s="4">
        <v>45698</v>
      </c>
      <c r="B167" s="2">
        <v>2507</v>
      </c>
      <c r="C167" s="2" t="s">
        <v>26</v>
      </c>
      <c r="D167" s="2">
        <v>31</v>
      </c>
      <c r="F167" s="2" t="s">
        <v>1802</v>
      </c>
    </row>
    <row r="168" spans="1:6" ht="12.95" hidden="1">
      <c r="A168" s="4">
        <v>45698</v>
      </c>
      <c r="B168" s="2">
        <v>2507</v>
      </c>
      <c r="C168" s="2" t="s">
        <v>28</v>
      </c>
      <c r="D168" s="2">
        <v>107</v>
      </c>
      <c r="F168" s="2" t="s">
        <v>1803</v>
      </c>
    </row>
    <row r="169" spans="1:6" ht="12.95" hidden="1">
      <c r="A169" s="4">
        <v>45698</v>
      </c>
      <c r="B169" s="2">
        <v>2507</v>
      </c>
      <c r="C169" s="2" t="s">
        <v>30</v>
      </c>
      <c r="D169" s="2">
        <v>74</v>
      </c>
      <c r="F169" s="2" t="s">
        <v>1804</v>
      </c>
    </row>
    <row r="170" spans="1:6" ht="12.95" hidden="1">
      <c r="A170" s="4">
        <v>45698</v>
      </c>
      <c r="B170" s="2">
        <v>2507</v>
      </c>
      <c r="C170" s="2" t="s">
        <v>32</v>
      </c>
      <c r="D170" s="2">
        <v>40</v>
      </c>
      <c r="F170" s="2" t="s">
        <v>1805</v>
      </c>
    </row>
    <row r="171" spans="1:6" ht="12.95" hidden="1">
      <c r="A171" s="4">
        <v>45698</v>
      </c>
      <c r="B171" s="2">
        <v>2507</v>
      </c>
      <c r="C171" s="2" t="s">
        <v>36</v>
      </c>
      <c r="D171" s="2">
        <v>144</v>
      </c>
      <c r="F171" s="2" t="s">
        <v>1806</v>
      </c>
    </row>
    <row r="172" spans="1:6" ht="12.95" hidden="1">
      <c r="A172" s="4">
        <v>45698</v>
      </c>
      <c r="B172" s="2">
        <v>2507</v>
      </c>
      <c r="C172" s="2" t="s">
        <v>38</v>
      </c>
      <c r="D172" s="2">
        <v>141</v>
      </c>
      <c r="F172" s="2" t="s">
        <v>1807</v>
      </c>
    </row>
    <row r="173" spans="1:6" ht="12.95" hidden="1">
      <c r="A173" s="4">
        <v>45698</v>
      </c>
      <c r="B173" s="2">
        <v>2507</v>
      </c>
      <c r="C173" s="2" t="s">
        <v>40</v>
      </c>
      <c r="D173" s="2">
        <v>153</v>
      </c>
      <c r="F173" s="2" t="s">
        <v>1808</v>
      </c>
    </row>
    <row r="174" spans="1:6" ht="12.95" hidden="1">
      <c r="A174" s="4">
        <v>45698</v>
      </c>
      <c r="B174" s="2">
        <v>2507</v>
      </c>
      <c r="C174" s="2" t="s">
        <v>42</v>
      </c>
      <c r="D174" s="2">
        <v>116</v>
      </c>
      <c r="F174" s="2" t="s">
        <v>1809</v>
      </c>
    </row>
    <row r="175" spans="1:6" ht="12.95" hidden="1">
      <c r="A175" s="4">
        <v>45698</v>
      </c>
      <c r="B175" s="2">
        <v>2507</v>
      </c>
      <c r="C175" s="2" t="s">
        <v>46</v>
      </c>
      <c r="D175" s="2">
        <v>128</v>
      </c>
      <c r="F175" s="2" t="s">
        <v>1810</v>
      </c>
    </row>
    <row r="176" spans="1:6" ht="12.95" hidden="1">
      <c r="A176" s="4">
        <v>45698</v>
      </c>
      <c r="B176" s="2">
        <v>2507</v>
      </c>
      <c r="C176" s="2" t="s">
        <v>48</v>
      </c>
      <c r="D176" s="2">
        <v>118</v>
      </c>
      <c r="F176" s="2" t="s">
        <v>1811</v>
      </c>
    </row>
    <row r="177" spans="1:6" ht="12.95" hidden="1">
      <c r="A177" s="4">
        <v>45698</v>
      </c>
      <c r="B177" s="2">
        <v>2507</v>
      </c>
      <c r="C177" s="2" t="s">
        <v>50</v>
      </c>
      <c r="D177" s="2">
        <v>148</v>
      </c>
      <c r="F177" s="2" t="s">
        <v>1812</v>
      </c>
    </row>
    <row r="178" spans="1:6" ht="12.95" hidden="1">
      <c r="A178" s="4">
        <v>45698</v>
      </c>
      <c r="B178" s="2">
        <v>2507</v>
      </c>
      <c r="C178" s="2" t="s">
        <v>52</v>
      </c>
      <c r="D178" s="2">
        <v>143</v>
      </c>
      <c r="F178" s="2" t="s">
        <v>1813</v>
      </c>
    </row>
    <row r="179" spans="1:6" ht="12.95" hidden="1">
      <c r="A179" s="4">
        <v>45698</v>
      </c>
      <c r="B179" s="2">
        <v>2507</v>
      </c>
      <c r="C179" s="2" t="s">
        <v>56</v>
      </c>
      <c r="D179" s="2">
        <v>95</v>
      </c>
      <c r="F179" s="2" t="s">
        <v>1814</v>
      </c>
    </row>
    <row r="180" spans="1:6" ht="12.95" hidden="1">
      <c r="A180" s="4">
        <v>45698</v>
      </c>
      <c r="B180" s="2">
        <v>2507</v>
      </c>
      <c r="C180" s="2" t="s">
        <v>58</v>
      </c>
      <c r="D180" s="2">
        <v>126</v>
      </c>
      <c r="F180" s="2" t="s">
        <v>1815</v>
      </c>
    </row>
    <row r="181" spans="1:6" ht="12.95" hidden="1">
      <c r="A181" s="4">
        <v>45698</v>
      </c>
      <c r="B181" s="2">
        <v>2507</v>
      </c>
      <c r="C181" s="2" t="s">
        <v>60</v>
      </c>
      <c r="D181" s="2">
        <v>60</v>
      </c>
      <c r="F181" s="2" t="s">
        <v>1816</v>
      </c>
    </row>
    <row r="182" spans="1:6" ht="12.95" hidden="1">
      <c r="A182" s="4">
        <v>45698</v>
      </c>
      <c r="B182" s="2">
        <v>2507</v>
      </c>
      <c r="C182" s="2" t="s">
        <v>62</v>
      </c>
      <c r="D182" s="2">
        <v>91</v>
      </c>
      <c r="F182" s="2" t="s">
        <v>1817</v>
      </c>
    </row>
    <row r="183" spans="1:6" ht="12.95" hidden="1">
      <c r="A183" s="4">
        <v>45698</v>
      </c>
      <c r="B183" s="2">
        <v>2507</v>
      </c>
      <c r="C183" s="2" t="s">
        <v>66</v>
      </c>
      <c r="D183" s="2">
        <v>70</v>
      </c>
      <c r="F183" s="2" t="s">
        <v>1818</v>
      </c>
    </row>
    <row r="184" spans="1:6" ht="12.95" hidden="1">
      <c r="A184" s="4">
        <v>45698</v>
      </c>
      <c r="B184" s="2">
        <v>2507</v>
      </c>
      <c r="C184" s="2" t="s">
        <v>68</v>
      </c>
      <c r="D184" s="2">
        <v>265</v>
      </c>
      <c r="F184" s="2" t="s">
        <v>1819</v>
      </c>
    </row>
    <row r="185" spans="1:6" ht="12.95" hidden="1">
      <c r="A185" s="4">
        <v>45698</v>
      </c>
      <c r="B185" s="2">
        <v>2507</v>
      </c>
      <c r="C185" s="2" t="s">
        <v>70</v>
      </c>
      <c r="D185" s="2">
        <v>198</v>
      </c>
      <c r="F185" s="2" t="s">
        <v>1820</v>
      </c>
    </row>
    <row r="186" spans="1:6" ht="12.95" hidden="1">
      <c r="A186" s="4">
        <v>45698</v>
      </c>
      <c r="B186" s="2">
        <v>2507</v>
      </c>
      <c r="C186" s="2" t="s">
        <v>72</v>
      </c>
      <c r="D186" s="2">
        <v>214</v>
      </c>
      <c r="F186" s="2" t="s">
        <v>1821</v>
      </c>
    </row>
    <row r="187" spans="1:6" ht="12.95" hidden="1">
      <c r="A187" s="4">
        <v>45698</v>
      </c>
      <c r="B187" s="2">
        <v>2507</v>
      </c>
      <c r="C187" s="2" t="s">
        <v>74</v>
      </c>
      <c r="D187" s="2">
        <v>97</v>
      </c>
      <c r="F187" s="2" t="s">
        <v>1822</v>
      </c>
    </row>
    <row r="188" spans="1:6" ht="12.95" hidden="1">
      <c r="A188" s="4">
        <v>45698</v>
      </c>
      <c r="B188" s="2">
        <v>2507</v>
      </c>
      <c r="C188" s="2" t="s">
        <v>1637</v>
      </c>
      <c r="D188" s="2">
        <v>116</v>
      </c>
      <c r="F188" s="2" t="s">
        <v>1823</v>
      </c>
    </row>
    <row r="189" spans="1:6" ht="12.95" hidden="1">
      <c r="A189" s="4">
        <v>45698</v>
      </c>
      <c r="B189" s="2">
        <v>2507</v>
      </c>
      <c r="C189" s="2" t="s">
        <v>1639</v>
      </c>
      <c r="D189" s="2">
        <v>185</v>
      </c>
      <c r="F189" s="2" t="s">
        <v>1824</v>
      </c>
    </row>
    <row r="190" spans="1:6" ht="12.95" hidden="1">
      <c r="A190" s="4">
        <v>45698</v>
      </c>
      <c r="B190" s="2">
        <v>2507</v>
      </c>
      <c r="C190" s="2" t="s">
        <v>1641</v>
      </c>
      <c r="D190" s="2">
        <v>69</v>
      </c>
      <c r="F190" s="2" t="s">
        <v>1825</v>
      </c>
    </row>
    <row r="191" spans="1:6" ht="12.95" hidden="1">
      <c r="A191" s="4">
        <v>45698</v>
      </c>
      <c r="B191" s="2">
        <v>2507</v>
      </c>
      <c r="C191" s="2" t="s">
        <v>1643</v>
      </c>
      <c r="D191" s="2">
        <v>338</v>
      </c>
      <c r="F191" s="2" t="s">
        <v>1826</v>
      </c>
    </row>
    <row r="192" spans="1:6" ht="12.95" hidden="1">
      <c r="A192" s="4">
        <v>45698</v>
      </c>
      <c r="B192" s="2">
        <v>2507</v>
      </c>
      <c r="C192" s="2" t="s">
        <v>1645</v>
      </c>
      <c r="D192" s="2">
        <v>99</v>
      </c>
      <c r="F192" s="2" t="s">
        <v>1827</v>
      </c>
    </row>
    <row r="193" spans="1:6" ht="12.95" hidden="1">
      <c r="A193" s="4">
        <v>45698</v>
      </c>
      <c r="B193" s="2">
        <v>2507</v>
      </c>
      <c r="C193" s="2" t="s">
        <v>1647</v>
      </c>
      <c r="D193" s="2">
        <v>109</v>
      </c>
      <c r="F193" s="2" t="s">
        <v>1828</v>
      </c>
    </row>
    <row r="194" spans="1:6" ht="12.95" hidden="1">
      <c r="A194" s="4">
        <v>45698</v>
      </c>
      <c r="B194" s="2">
        <v>2507</v>
      </c>
      <c r="C194" s="2" t="s">
        <v>76</v>
      </c>
      <c r="D194" s="2">
        <v>51</v>
      </c>
      <c r="F194" s="2" t="s">
        <v>1829</v>
      </c>
    </row>
    <row r="195" spans="1:6" ht="12.95" hidden="1">
      <c r="A195" s="4">
        <v>45698</v>
      </c>
      <c r="B195" s="2">
        <v>2507</v>
      </c>
      <c r="C195" s="2" t="s">
        <v>78</v>
      </c>
      <c r="D195" s="2">
        <v>317</v>
      </c>
      <c r="F195" s="2" t="s">
        <v>1830</v>
      </c>
    </row>
    <row r="196" spans="1:6" ht="12.95" hidden="1">
      <c r="A196" s="4">
        <v>45698</v>
      </c>
      <c r="B196" s="2">
        <v>2507</v>
      </c>
      <c r="C196" s="2" t="s">
        <v>80</v>
      </c>
      <c r="D196" s="2">
        <v>151</v>
      </c>
      <c r="F196" s="2" t="s">
        <v>1831</v>
      </c>
    </row>
    <row r="197" spans="1:6" ht="12.95" hidden="1">
      <c r="A197" s="4">
        <v>45698</v>
      </c>
      <c r="B197" s="2">
        <v>2507</v>
      </c>
      <c r="C197" s="2" t="s">
        <v>82</v>
      </c>
      <c r="D197" s="2">
        <v>126</v>
      </c>
      <c r="F197" s="2" t="s">
        <v>1832</v>
      </c>
    </row>
    <row r="198" spans="1:6" ht="12.95" hidden="1">
      <c r="A198" s="4">
        <v>45698</v>
      </c>
      <c r="B198" s="2">
        <v>2507</v>
      </c>
      <c r="C198" s="2" t="s">
        <v>84</v>
      </c>
      <c r="D198" s="2">
        <v>116</v>
      </c>
      <c r="F198" s="2" t="s">
        <v>1833</v>
      </c>
    </row>
    <row r="199" spans="1:6" ht="12.95" hidden="1">
      <c r="A199" s="4">
        <v>45698</v>
      </c>
      <c r="B199" s="2">
        <v>2507</v>
      </c>
      <c r="C199" s="2" t="s">
        <v>1654</v>
      </c>
      <c r="D199" s="2">
        <v>218</v>
      </c>
      <c r="F199" s="2" t="s">
        <v>1834</v>
      </c>
    </row>
    <row r="200" spans="1:6" ht="12.95" hidden="1">
      <c r="A200" s="4">
        <v>45698</v>
      </c>
      <c r="B200" s="2">
        <v>2507</v>
      </c>
      <c r="C200" s="2" t="s">
        <v>1656</v>
      </c>
      <c r="D200" s="2">
        <v>139</v>
      </c>
      <c r="F200" s="2" t="s">
        <v>1835</v>
      </c>
    </row>
    <row r="201" spans="1:6" ht="12.95" hidden="1">
      <c r="A201" s="4">
        <v>45698</v>
      </c>
      <c r="B201" s="2">
        <v>2507</v>
      </c>
      <c r="C201" s="2" t="s">
        <v>1658</v>
      </c>
      <c r="D201" s="2">
        <v>87</v>
      </c>
      <c r="F201" s="2" t="s">
        <v>1836</v>
      </c>
    </row>
    <row r="202" spans="1:6" ht="12.95" hidden="1">
      <c r="A202" s="4">
        <v>45698</v>
      </c>
      <c r="B202" s="2">
        <v>2507</v>
      </c>
      <c r="C202" s="2" t="s">
        <v>86</v>
      </c>
      <c r="D202" s="2">
        <v>150</v>
      </c>
      <c r="F202" s="2" t="s">
        <v>1837</v>
      </c>
    </row>
    <row r="203" spans="1:6" ht="12.95" hidden="1">
      <c r="A203" s="4">
        <v>45698</v>
      </c>
      <c r="B203" s="2">
        <v>2507</v>
      </c>
      <c r="C203" s="2" t="s">
        <v>88</v>
      </c>
      <c r="D203" s="2">
        <v>115</v>
      </c>
      <c r="F203" s="2" t="s">
        <v>1838</v>
      </c>
    </row>
    <row r="204" spans="1:6" ht="12.95" hidden="1">
      <c r="A204" s="4">
        <v>45698</v>
      </c>
      <c r="B204" s="2">
        <v>2507</v>
      </c>
      <c r="C204" s="2" t="s">
        <v>90</v>
      </c>
      <c r="D204" s="2">
        <v>306</v>
      </c>
      <c r="F204" s="2" t="s">
        <v>1839</v>
      </c>
    </row>
    <row r="205" spans="1:6" ht="12.95" hidden="1">
      <c r="A205" s="4">
        <v>45698</v>
      </c>
      <c r="B205" s="2">
        <v>2507</v>
      </c>
      <c r="C205" s="2" t="s">
        <v>92</v>
      </c>
      <c r="D205" s="2">
        <v>59</v>
      </c>
      <c r="F205" s="2" t="s">
        <v>1840</v>
      </c>
    </row>
    <row r="206" spans="1:6" ht="12.95" hidden="1">
      <c r="A206" s="4">
        <v>45698</v>
      </c>
      <c r="B206" s="2">
        <v>2507</v>
      </c>
      <c r="C206" s="2" t="s">
        <v>96</v>
      </c>
      <c r="D206" s="2">
        <v>51</v>
      </c>
      <c r="F206" s="2" t="s">
        <v>1841</v>
      </c>
    </row>
    <row r="207" spans="1:6" ht="12.95" hidden="1">
      <c r="A207" s="4">
        <v>45698</v>
      </c>
      <c r="B207" s="2">
        <v>2507</v>
      </c>
      <c r="C207" s="2" t="s">
        <v>98</v>
      </c>
      <c r="D207" s="2">
        <v>88</v>
      </c>
      <c r="F207" s="2" t="s">
        <v>1842</v>
      </c>
    </row>
    <row r="208" spans="1:6" ht="12.95" hidden="1">
      <c r="A208" s="4">
        <v>45698</v>
      </c>
      <c r="B208" s="2">
        <v>2507</v>
      </c>
      <c r="C208" s="2" t="s">
        <v>100</v>
      </c>
      <c r="D208" s="2">
        <v>111</v>
      </c>
      <c r="F208" s="2" t="s">
        <v>1843</v>
      </c>
    </row>
    <row r="209" spans="1:6" ht="12.95" hidden="1">
      <c r="A209" s="4">
        <v>45698</v>
      </c>
      <c r="B209" s="2">
        <v>2507</v>
      </c>
      <c r="C209" s="2" t="s">
        <v>102</v>
      </c>
      <c r="D209" s="2">
        <v>42</v>
      </c>
      <c r="F209" s="2" t="s">
        <v>1844</v>
      </c>
    </row>
    <row r="210" spans="1:6" ht="12.95" hidden="1">
      <c r="A210" s="4">
        <v>45698</v>
      </c>
      <c r="B210" s="2">
        <v>2507</v>
      </c>
      <c r="C210" s="2" t="s">
        <v>1668</v>
      </c>
      <c r="D210" s="2">
        <v>97</v>
      </c>
      <c r="F210" s="2" t="s">
        <v>1845</v>
      </c>
    </row>
    <row r="211" spans="1:6" ht="12.95" hidden="1">
      <c r="A211" s="4">
        <v>45698</v>
      </c>
      <c r="B211" s="2">
        <v>2507</v>
      </c>
      <c r="C211" s="2" t="s">
        <v>1670</v>
      </c>
      <c r="D211" s="2">
        <v>115</v>
      </c>
      <c r="F211" s="2" t="s">
        <v>1846</v>
      </c>
    </row>
    <row r="212" spans="1:6" ht="12.95" hidden="1">
      <c r="A212" s="4">
        <v>45698</v>
      </c>
      <c r="B212" s="2">
        <v>2507</v>
      </c>
      <c r="C212" s="2" t="s">
        <v>1672</v>
      </c>
      <c r="D212" s="2">
        <v>122</v>
      </c>
      <c r="F212" s="2" t="s">
        <v>1847</v>
      </c>
    </row>
    <row r="213" spans="1:6" ht="12.95" hidden="1">
      <c r="A213" s="4">
        <v>45698</v>
      </c>
      <c r="B213" s="2">
        <v>2507</v>
      </c>
      <c r="C213" s="2" t="s">
        <v>1674</v>
      </c>
      <c r="D213" s="2">
        <v>212</v>
      </c>
      <c r="F213" s="2" t="s">
        <v>1848</v>
      </c>
    </row>
    <row r="214" spans="1:6" ht="12.95" hidden="1">
      <c r="A214" s="4">
        <v>45698</v>
      </c>
      <c r="B214" s="2">
        <v>2507</v>
      </c>
      <c r="C214" s="2" t="s">
        <v>1676</v>
      </c>
      <c r="D214" s="2">
        <v>34</v>
      </c>
      <c r="F214" s="2" t="s">
        <v>1849</v>
      </c>
    </row>
    <row r="215" spans="1:6" ht="12.95" hidden="1">
      <c r="A215" s="4">
        <v>45698</v>
      </c>
      <c r="B215" s="2">
        <v>2507</v>
      </c>
      <c r="C215" s="2" t="s">
        <v>1678</v>
      </c>
      <c r="D215" s="2">
        <v>122</v>
      </c>
      <c r="F215" s="2" t="s">
        <v>1850</v>
      </c>
    </row>
    <row r="216" spans="1:6" ht="12.95" hidden="1">
      <c r="A216" s="4">
        <v>45698</v>
      </c>
      <c r="B216" s="2">
        <v>2507</v>
      </c>
      <c r="C216" s="2" t="s">
        <v>1680</v>
      </c>
      <c r="D216" s="2">
        <v>313</v>
      </c>
      <c r="F216" s="2" t="s">
        <v>1851</v>
      </c>
    </row>
    <row r="217" spans="1:6" ht="12.95" hidden="1">
      <c r="A217" s="4">
        <v>45698</v>
      </c>
      <c r="B217" s="2">
        <v>2507</v>
      </c>
      <c r="C217" s="2" t="s">
        <v>1682</v>
      </c>
      <c r="D217" s="2">
        <v>10</v>
      </c>
      <c r="F217" s="2" t="s">
        <v>1852</v>
      </c>
    </row>
    <row r="218" spans="1:6" ht="12.95" hidden="1">
      <c r="A218" s="4">
        <v>45698</v>
      </c>
      <c r="B218" s="2">
        <v>2507</v>
      </c>
      <c r="C218" s="2" t="s">
        <v>1684</v>
      </c>
      <c r="D218" s="2">
        <v>145</v>
      </c>
      <c r="F218" s="2" t="s">
        <v>1853</v>
      </c>
    </row>
    <row r="219" spans="1:6" ht="12.95" hidden="1">
      <c r="A219" s="4">
        <v>45698</v>
      </c>
      <c r="B219" s="2">
        <v>2507</v>
      </c>
      <c r="C219" s="2" t="s">
        <v>1686</v>
      </c>
      <c r="D219" s="2">
        <v>140</v>
      </c>
      <c r="F219" s="2" t="s">
        <v>1854</v>
      </c>
    </row>
    <row r="220" spans="1:6" ht="12.95" hidden="1">
      <c r="A220" s="4">
        <v>45698</v>
      </c>
      <c r="B220" s="2">
        <v>2507</v>
      </c>
      <c r="C220" s="2" t="s">
        <v>1688</v>
      </c>
      <c r="D220" s="2">
        <v>248</v>
      </c>
      <c r="F220" s="2" t="s">
        <v>1855</v>
      </c>
    </row>
    <row r="221" spans="1:6" ht="12.95" hidden="1">
      <c r="A221" s="4">
        <v>45698</v>
      </c>
      <c r="B221" s="2">
        <v>2507</v>
      </c>
      <c r="C221" s="2" t="s">
        <v>1690</v>
      </c>
      <c r="D221" s="2">
        <v>266</v>
      </c>
      <c r="F221" s="2" t="s">
        <v>1856</v>
      </c>
    </row>
    <row r="222" spans="1:6" ht="12.95" hidden="1">
      <c r="A222" s="4">
        <v>45698</v>
      </c>
      <c r="B222" s="2">
        <v>2507</v>
      </c>
      <c r="C222" s="2" t="s">
        <v>1692</v>
      </c>
      <c r="D222" s="2">
        <v>27</v>
      </c>
      <c r="F222" s="2" t="s">
        <v>1857</v>
      </c>
    </row>
    <row r="223" spans="1:6" ht="12.95" hidden="1">
      <c r="A223" s="4">
        <v>45698</v>
      </c>
      <c r="B223" s="2">
        <v>2507</v>
      </c>
      <c r="C223" s="2" t="s">
        <v>1694</v>
      </c>
      <c r="D223" s="2">
        <v>152</v>
      </c>
      <c r="F223" s="2" t="s">
        <v>1858</v>
      </c>
    </row>
    <row r="224" spans="1:6" ht="12.95" hidden="1">
      <c r="A224" s="4">
        <v>45698</v>
      </c>
      <c r="B224" s="2">
        <v>2507</v>
      </c>
      <c r="C224" s="2" t="s">
        <v>1696</v>
      </c>
      <c r="D224" s="2">
        <v>127</v>
      </c>
      <c r="F224" s="2" t="s">
        <v>1859</v>
      </c>
    </row>
    <row r="225" spans="1:6" ht="12.95" hidden="1">
      <c r="A225" s="4">
        <v>45698</v>
      </c>
      <c r="B225" s="2">
        <v>2507</v>
      </c>
      <c r="C225" s="2" t="s">
        <v>1698</v>
      </c>
      <c r="D225" s="2">
        <v>83</v>
      </c>
      <c r="F225" s="2" t="s">
        <v>1860</v>
      </c>
    </row>
    <row r="226" spans="1:6" ht="12.95" hidden="1">
      <c r="A226" s="4">
        <v>45698</v>
      </c>
      <c r="B226" s="2">
        <v>2507</v>
      </c>
      <c r="C226" s="2" t="s">
        <v>1700</v>
      </c>
      <c r="D226" s="2">
        <v>82</v>
      </c>
      <c r="F226" s="2" t="s">
        <v>1861</v>
      </c>
    </row>
    <row r="227" spans="1:6" ht="12.95" hidden="1">
      <c r="A227" s="4">
        <v>45698</v>
      </c>
      <c r="B227" s="2">
        <v>2507</v>
      </c>
      <c r="C227" s="2" t="s">
        <v>1702</v>
      </c>
      <c r="D227" s="2">
        <v>101</v>
      </c>
      <c r="F227" s="2" t="s">
        <v>1862</v>
      </c>
    </row>
    <row r="228" spans="1:6" ht="12.95" hidden="1">
      <c r="A228" s="4">
        <v>45698</v>
      </c>
      <c r="B228" s="2">
        <v>2507</v>
      </c>
      <c r="C228" s="2" t="s">
        <v>1704</v>
      </c>
      <c r="D228" s="2">
        <v>23</v>
      </c>
      <c r="F228" s="2" t="s">
        <v>1863</v>
      </c>
    </row>
    <row r="229" spans="1:6" ht="12.95" hidden="1">
      <c r="A229" s="4">
        <v>45698</v>
      </c>
      <c r="B229" s="2">
        <v>2507</v>
      </c>
      <c r="C229" s="2" t="s">
        <v>1706</v>
      </c>
      <c r="D229" s="2">
        <v>22</v>
      </c>
      <c r="F229" s="2" t="s">
        <v>1864</v>
      </c>
    </row>
    <row r="230" spans="1:6" ht="12.95" hidden="1">
      <c r="A230" s="4">
        <v>45698</v>
      </c>
      <c r="B230" s="2">
        <v>2507</v>
      </c>
      <c r="C230" s="2" t="s">
        <v>1708</v>
      </c>
      <c r="D230" s="2">
        <v>21</v>
      </c>
      <c r="F230" s="2" t="s">
        <v>1865</v>
      </c>
    </row>
    <row r="231" spans="1:6" ht="12.95" hidden="1">
      <c r="A231" s="4">
        <v>45698</v>
      </c>
      <c r="B231" s="2">
        <v>2507</v>
      </c>
      <c r="C231" s="2" t="s">
        <v>1710</v>
      </c>
      <c r="D231" s="2">
        <v>347</v>
      </c>
      <c r="F231" s="2" t="s">
        <v>1866</v>
      </c>
    </row>
    <row r="232" spans="1:6" ht="12.95" hidden="1">
      <c r="A232" s="4">
        <v>45698</v>
      </c>
      <c r="B232" s="2">
        <v>2507</v>
      </c>
      <c r="C232" s="2" t="s">
        <v>1712</v>
      </c>
      <c r="D232" s="2">
        <v>265</v>
      </c>
      <c r="F232" s="2" t="s">
        <v>1867</v>
      </c>
    </row>
    <row r="233" spans="1:6" ht="12.95">
      <c r="A233" s="4">
        <v>45706</v>
      </c>
      <c r="B233" s="2">
        <v>2508</v>
      </c>
      <c r="C233" s="2" t="s">
        <v>6</v>
      </c>
      <c r="D233" s="2">
        <v>230</v>
      </c>
      <c r="F233" s="2" t="s">
        <v>1868</v>
      </c>
    </row>
    <row r="234" spans="1:6" ht="12.95">
      <c r="A234" s="4">
        <v>45736</v>
      </c>
      <c r="B234" s="2">
        <v>2508</v>
      </c>
      <c r="C234" s="2" t="s">
        <v>8</v>
      </c>
      <c r="D234" s="2">
        <v>136</v>
      </c>
      <c r="F234" s="2" t="s">
        <v>1869</v>
      </c>
    </row>
    <row r="235" spans="1:6" ht="12.95">
      <c r="A235" s="4">
        <v>45736</v>
      </c>
      <c r="B235" s="2">
        <v>2508</v>
      </c>
      <c r="C235" s="2" t="s">
        <v>10</v>
      </c>
      <c r="D235" s="2">
        <v>171</v>
      </c>
      <c r="F235" s="2" t="s">
        <v>1870</v>
      </c>
    </row>
    <row r="236" spans="1:6" ht="12.95">
      <c r="A236" s="4">
        <v>45736</v>
      </c>
      <c r="B236" s="2">
        <v>2508</v>
      </c>
      <c r="C236" s="2" t="s">
        <v>12</v>
      </c>
      <c r="D236" s="2">
        <v>122</v>
      </c>
      <c r="F236" s="2" t="s">
        <v>1871</v>
      </c>
    </row>
    <row r="237" spans="1:6" ht="12.95">
      <c r="A237" s="4">
        <v>45736</v>
      </c>
      <c r="B237" s="2">
        <v>2508</v>
      </c>
      <c r="C237" s="2" t="s">
        <v>14</v>
      </c>
      <c r="D237" s="2">
        <v>154</v>
      </c>
      <c r="F237" s="2" t="s">
        <v>1872</v>
      </c>
    </row>
    <row r="238" spans="1:6" ht="12.95">
      <c r="A238" s="4">
        <v>45736</v>
      </c>
      <c r="B238" s="2">
        <v>2508</v>
      </c>
      <c r="C238" s="2" t="s">
        <v>1608</v>
      </c>
      <c r="D238" s="2">
        <v>121</v>
      </c>
      <c r="F238" s="2" t="s">
        <v>1873</v>
      </c>
    </row>
    <row r="239" spans="1:6" ht="12.95">
      <c r="A239" s="4">
        <v>45736</v>
      </c>
      <c r="B239" s="2">
        <v>2508</v>
      </c>
      <c r="C239" s="2" t="s">
        <v>1610</v>
      </c>
      <c r="D239" s="2">
        <v>133</v>
      </c>
      <c r="F239" s="2" t="s">
        <v>1874</v>
      </c>
    </row>
    <row r="240" spans="1:6" ht="12.95">
      <c r="A240" s="4">
        <v>45736</v>
      </c>
      <c r="B240" s="2">
        <v>2508</v>
      </c>
      <c r="C240" s="2" t="s">
        <v>16</v>
      </c>
      <c r="D240" s="2">
        <v>210</v>
      </c>
      <c r="F240" s="2" t="s">
        <v>1875</v>
      </c>
    </row>
    <row r="241" spans="1:6" ht="12.95">
      <c r="A241" s="4">
        <v>45736</v>
      </c>
      <c r="B241" s="2">
        <v>2508</v>
      </c>
      <c r="C241" s="2" t="s">
        <v>18</v>
      </c>
      <c r="D241" s="2">
        <v>141</v>
      </c>
      <c r="F241" s="2" t="s">
        <v>1876</v>
      </c>
    </row>
    <row r="242" spans="1:6" ht="12.95">
      <c r="A242" s="4">
        <v>45736</v>
      </c>
      <c r="B242" s="2">
        <v>2508</v>
      </c>
      <c r="C242" s="2" t="s">
        <v>20</v>
      </c>
      <c r="D242" s="2">
        <v>151</v>
      </c>
      <c r="F242" s="2" t="s">
        <v>1877</v>
      </c>
    </row>
    <row r="243" spans="1:6" ht="12.95">
      <c r="A243" s="4">
        <v>45736</v>
      </c>
      <c r="B243" s="2">
        <v>2508</v>
      </c>
      <c r="C243" s="2" t="s">
        <v>22</v>
      </c>
      <c r="D243" s="2">
        <v>139</v>
      </c>
      <c r="F243" s="2" t="s">
        <v>1878</v>
      </c>
    </row>
    <row r="244" spans="1:6" ht="12.95">
      <c r="A244" s="4">
        <v>45736</v>
      </c>
      <c r="B244" s="2">
        <v>2508</v>
      </c>
      <c r="C244" s="2" t="s">
        <v>26</v>
      </c>
      <c r="D244" s="2">
        <v>138</v>
      </c>
      <c r="F244" s="2" t="s">
        <v>1879</v>
      </c>
    </row>
    <row r="245" spans="1:6" ht="12.95">
      <c r="A245" s="4">
        <v>45736</v>
      </c>
      <c r="B245" s="2">
        <v>2508</v>
      </c>
      <c r="C245" s="2" t="s">
        <v>28</v>
      </c>
      <c r="D245" s="2">
        <v>152</v>
      </c>
      <c r="F245" s="2" t="s">
        <v>1880</v>
      </c>
    </row>
    <row r="246" spans="1:6" ht="12.95">
      <c r="A246" s="4">
        <v>45736</v>
      </c>
      <c r="B246" s="2">
        <v>2508</v>
      </c>
      <c r="C246" s="2" t="s">
        <v>30</v>
      </c>
      <c r="D246" s="2">
        <v>110</v>
      </c>
      <c r="F246" s="2" t="s">
        <v>1881</v>
      </c>
    </row>
    <row r="247" spans="1:6" ht="12.95">
      <c r="A247" s="4">
        <v>45736</v>
      </c>
      <c r="B247" s="2">
        <v>2508</v>
      </c>
      <c r="C247" s="2" t="s">
        <v>32</v>
      </c>
      <c r="D247" s="2">
        <v>64</v>
      </c>
      <c r="F247" s="2" t="s">
        <v>1882</v>
      </c>
    </row>
    <row r="248" spans="1:6" ht="12.95">
      <c r="A248" s="4">
        <v>45736</v>
      </c>
      <c r="B248" s="2">
        <v>2508</v>
      </c>
      <c r="C248" s="2" t="s">
        <v>36</v>
      </c>
      <c r="D248" s="2">
        <v>95</v>
      </c>
      <c r="F248" s="2" t="s">
        <v>1883</v>
      </c>
    </row>
    <row r="249" spans="1:6" ht="12.95">
      <c r="A249" s="4">
        <v>45736</v>
      </c>
      <c r="B249" s="2">
        <v>2508</v>
      </c>
      <c r="C249" s="2" t="s">
        <v>38</v>
      </c>
      <c r="D249" s="2">
        <v>154</v>
      </c>
      <c r="F249" s="2" t="s">
        <v>1884</v>
      </c>
    </row>
    <row r="250" spans="1:6" ht="12.95">
      <c r="A250" s="4">
        <v>45736</v>
      </c>
      <c r="B250" s="2">
        <v>2508</v>
      </c>
      <c r="C250" s="2" t="s">
        <v>40</v>
      </c>
      <c r="D250" s="2">
        <v>133</v>
      </c>
      <c r="F250" s="2" t="s">
        <v>1885</v>
      </c>
    </row>
    <row r="251" spans="1:6" ht="12.95">
      <c r="A251" s="4">
        <v>45736</v>
      </c>
      <c r="B251" s="2">
        <v>2508</v>
      </c>
      <c r="C251" s="2" t="s">
        <v>42</v>
      </c>
      <c r="D251" s="2">
        <v>200</v>
      </c>
      <c r="F251" s="2" t="s">
        <v>1886</v>
      </c>
    </row>
    <row r="252" spans="1:6" ht="12.95">
      <c r="A252" s="4">
        <v>45736</v>
      </c>
      <c r="B252" s="2">
        <v>2508</v>
      </c>
      <c r="C252" s="2" t="s">
        <v>46</v>
      </c>
      <c r="D252" s="2">
        <v>98</v>
      </c>
      <c r="F252" s="2" t="s">
        <v>1887</v>
      </c>
    </row>
    <row r="253" spans="1:6" ht="12.95">
      <c r="A253" s="4">
        <v>45736</v>
      </c>
      <c r="B253" s="2">
        <v>2508</v>
      </c>
      <c r="C253" s="2" t="s">
        <v>48</v>
      </c>
      <c r="D253" s="2">
        <v>105</v>
      </c>
      <c r="F253" s="2" t="s">
        <v>1888</v>
      </c>
    </row>
    <row r="254" spans="1:6" ht="12.95">
      <c r="A254" s="4">
        <v>45736</v>
      </c>
      <c r="B254" s="2">
        <v>2508</v>
      </c>
      <c r="C254" s="2" t="s">
        <v>50</v>
      </c>
      <c r="D254" s="2">
        <v>78</v>
      </c>
      <c r="F254" s="2" t="s">
        <v>1889</v>
      </c>
    </row>
    <row r="255" spans="1:6" ht="12.95">
      <c r="A255" s="4">
        <v>45736</v>
      </c>
      <c r="B255" s="2">
        <v>2508</v>
      </c>
      <c r="C255" s="2" t="s">
        <v>52</v>
      </c>
      <c r="D255" s="2">
        <v>70</v>
      </c>
      <c r="F255" s="2" t="s">
        <v>1890</v>
      </c>
    </row>
    <row r="256" spans="1:6" ht="12.95">
      <c r="A256" s="4">
        <v>45736</v>
      </c>
      <c r="B256" s="2">
        <v>2508</v>
      </c>
      <c r="C256" s="2" t="s">
        <v>56</v>
      </c>
      <c r="D256" s="2">
        <v>89</v>
      </c>
      <c r="F256" s="2" t="s">
        <v>1891</v>
      </c>
    </row>
    <row r="257" spans="1:6" ht="12.95">
      <c r="A257" s="4">
        <v>45736</v>
      </c>
      <c r="B257" s="2">
        <v>2508</v>
      </c>
      <c r="C257" s="2" t="s">
        <v>58</v>
      </c>
      <c r="D257" s="2">
        <v>95</v>
      </c>
      <c r="F257" s="2" t="s">
        <v>1892</v>
      </c>
    </row>
    <row r="258" spans="1:6" ht="12.95">
      <c r="A258" s="4">
        <v>45736</v>
      </c>
      <c r="B258" s="2">
        <v>2508</v>
      </c>
      <c r="C258" s="2" t="s">
        <v>60</v>
      </c>
      <c r="D258" s="2">
        <v>119</v>
      </c>
      <c r="F258" s="2" t="s">
        <v>1893</v>
      </c>
    </row>
    <row r="259" spans="1:6" ht="12.95">
      <c r="A259" s="4">
        <v>45736</v>
      </c>
      <c r="B259" s="2">
        <v>2508</v>
      </c>
      <c r="C259" s="2" t="s">
        <v>62</v>
      </c>
      <c r="D259" s="2">
        <v>58</v>
      </c>
      <c r="F259" s="2" t="s">
        <v>1894</v>
      </c>
    </row>
    <row r="260" spans="1:6" ht="12.95">
      <c r="A260" s="4">
        <v>45736</v>
      </c>
      <c r="B260" s="2">
        <v>2508</v>
      </c>
      <c r="C260" s="2" t="s">
        <v>66</v>
      </c>
      <c r="D260" s="2">
        <v>145</v>
      </c>
      <c r="F260" s="2" t="s">
        <v>1895</v>
      </c>
    </row>
    <row r="261" spans="1:6" ht="12.95">
      <c r="A261" s="4">
        <v>45736</v>
      </c>
      <c r="B261" s="2">
        <v>2508</v>
      </c>
      <c r="C261" s="2" t="s">
        <v>68</v>
      </c>
      <c r="D261" s="2">
        <v>170</v>
      </c>
      <c r="F261" s="2" t="s">
        <v>1896</v>
      </c>
    </row>
    <row r="262" spans="1:6" ht="12.95">
      <c r="A262" s="4">
        <v>45736</v>
      </c>
      <c r="B262" s="2">
        <v>2508</v>
      </c>
      <c r="C262" s="2" t="s">
        <v>70</v>
      </c>
      <c r="D262" s="2">
        <v>246</v>
      </c>
      <c r="F262" s="2" t="s">
        <v>1897</v>
      </c>
    </row>
    <row r="263" spans="1:6" ht="12.95">
      <c r="A263" s="4">
        <v>45736</v>
      </c>
      <c r="B263" s="2">
        <v>2508</v>
      </c>
      <c r="C263" s="2" t="s">
        <v>72</v>
      </c>
      <c r="D263" s="2">
        <v>181</v>
      </c>
      <c r="F263" s="2" t="s">
        <v>1898</v>
      </c>
    </row>
    <row r="264" spans="1:6" ht="12.95">
      <c r="A264" s="4">
        <v>45736</v>
      </c>
      <c r="B264" s="2">
        <v>2508</v>
      </c>
      <c r="C264" s="2" t="s">
        <v>74</v>
      </c>
      <c r="D264" s="2">
        <v>152</v>
      </c>
      <c r="F264" s="2" t="s">
        <v>1899</v>
      </c>
    </row>
    <row r="265" spans="1:6" ht="12.95">
      <c r="A265" s="4">
        <v>45736</v>
      </c>
      <c r="B265" s="2">
        <v>2508</v>
      </c>
      <c r="C265" s="2" t="s">
        <v>1637</v>
      </c>
      <c r="D265" s="2">
        <v>185</v>
      </c>
      <c r="F265" s="2" t="s">
        <v>1900</v>
      </c>
    </row>
    <row r="266" spans="1:6" ht="12.95">
      <c r="A266" s="4">
        <v>45736</v>
      </c>
      <c r="B266" s="2">
        <v>2508</v>
      </c>
      <c r="C266" s="2" t="s">
        <v>1639</v>
      </c>
      <c r="D266" s="2">
        <v>55</v>
      </c>
      <c r="F266" s="2" t="s">
        <v>1901</v>
      </c>
    </row>
    <row r="267" spans="1:6" ht="12.95">
      <c r="A267" s="4">
        <v>45736</v>
      </c>
      <c r="B267" s="2">
        <v>2508</v>
      </c>
      <c r="C267" s="2" t="s">
        <v>1641</v>
      </c>
      <c r="D267" s="2">
        <v>231</v>
      </c>
      <c r="F267" s="2" t="s">
        <v>1902</v>
      </c>
    </row>
    <row r="268" spans="1:6" ht="12.95">
      <c r="A268" s="4">
        <v>45736</v>
      </c>
      <c r="B268" s="2">
        <v>2508</v>
      </c>
      <c r="C268" s="2" t="s">
        <v>1643</v>
      </c>
      <c r="D268" s="2">
        <v>211</v>
      </c>
      <c r="F268" s="2" t="s">
        <v>1903</v>
      </c>
    </row>
    <row r="269" spans="1:6" ht="12.95">
      <c r="A269" s="4">
        <v>45736</v>
      </c>
      <c r="B269" s="2">
        <v>2508</v>
      </c>
      <c r="C269" s="2" t="s">
        <v>1645</v>
      </c>
      <c r="D269" s="2">
        <v>188</v>
      </c>
      <c r="F269" s="2" t="s">
        <v>1904</v>
      </c>
    </row>
    <row r="270" spans="1:6" ht="12.95">
      <c r="A270" s="4">
        <v>45736</v>
      </c>
      <c r="B270" s="2">
        <v>2508</v>
      </c>
      <c r="C270" s="2" t="s">
        <v>1647</v>
      </c>
      <c r="D270" s="2">
        <v>67</v>
      </c>
      <c r="F270" s="2" t="s">
        <v>1905</v>
      </c>
    </row>
    <row r="271" spans="1:6" ht="12.95">
      <c r="A271" s="4">
        <v>45736</v>
      </c>
      <c r="B271" s="2">
        <v>2508</v>
      </c>
      <c r="C271" s="2" t="s">
        <v>76</v>
      </c>
      <c r="D271" s="2">
        <v>138</v>
      </c>
      <c r="F271" s="2" t="s">
        <v>1906</v>
      </c>
    </row>
    <row r="272" spans="1:6" ht="12.95">
      <c r="A272" s="4">
        <v>45736</v>
      </c>
      <c r="B272" s="2">
        <v>2508</v>
      </c>
      <c r="C272" s="2" t="s">
        <v>78</v>
      </c>
      <c r="D272" s="2">
        <v>358</v>
      </c>
      <c r="F272" s="2" t="s">
        <v>1907</v>
      </c>
    </row>
    <row r="273" spans="1:6" ht="12.95">
      <c r="A273" s="4">
        <v>45736</v>
      </c>
      <c r="B273" s="2">
        <v>2508</v>
      </c>
      <c r="C273" s="2" t="s">
        <v>80</v>
      </c>
      <c r="D273" s="2">
        <v>367</v>
      </c>
      <c r="F273" s="2" t="s">
        <v>1908</v>
      </c>
    </row>
    <row r="274" spans="1:6" ht="12.95">
      <c r="A274" s="4">
        <v>45736</v>
      </c>
      <c r="B274" s="2">
        <v>2508</v>
      </c>
      <c r="C274" s="2" t="s">
        <v>82</v>
      </c>
      <c r="D274" s="2">
        <v>81</v>
      </c>
      <c r="F274" s="2" t="s">
        <v>1909</v>
      </c>
    </row>
    <row r="275" spans="1:6" ht="12.95">
      <c r="A275" s="4">
        <v>45736</v>
      </c>
      <c r="B275" s="2">
        <v>2508</v>
      </c>
      <c r="C275" s="2" t="s">
        <v>84</v>
      </c>
      <c r="D275" s="2">
        <v>93</v>
      </c>
      <c r="F275" s="2" t="s">
        <v>1910</v>
      </c>
    </row>
    <row r="276" spans="1:6" ht="12.95">
      <c r="A276" s="4">
        <v>45736</v>
      </c>
      <c r="B276" s="2">
        <v>2508</v>
      </c>
      <c r="C276" s="2" t="s">
        <v>1654</v>
      </c>
      <c r="D276" s="2">
        <v>123</v>
      </c>
      <c r="F276" s="2" t="s">
        <v>1911</v>
      </c>
    </row>
    <row r="277" spans="1:6" ht="12.95">
      <c r="A277" s="4">
        <v>45736</v>
      </c>
      <c r="B277" s="2">
        <v>2508</v>
      </c>
      <c r="C277" s="2" t="s">
        <v>1656</v>
      </c>
      <c r="D277" s="2">
        <v>179</v>
      </c>
      <c r="F277" s="2" t="s">
        <v>1912</v>
      </c>
    </row>
    <row r="278" spans="1:6" ht="12.95">
      <c r="A278" s="4">
        <v>45736</v>
      </c>
      <c r="B278" s="2">
        <v>2508</v>
      </c>
      <c r="C278" s="2" t="s">
        <v>1658</v>
      </c>
      <c r="D278" s="2">
        <v>151</v>
      </c>
      <c r="F278" s="2" t="s">
        <v>1913</v>
      </c>
    </row>
    <row r="279" spans="1:6" ht="12.95">
      <c r="A279" s="4">
        <v>45736</v>
      </c>
      <c r="B279" s="2">
        <v>2508</v>
      </c>
      <c r="C279" s="2" t="s">
        <v>86</v>
      </c>
      <c r="D279" s="2">
        <v>134</v>
      </c>
      <c r="F279" s="2" t="s">
        <v>1914</v>
      </c>
    </row>
    <row r="280" spans="1:6" ht="12.95">
      <c r="A280" s="4">
        <v>45736</v>
      </c>
      <c r="B280" s="2">
        <v>2508</v>
      </c>
      <c r="C280" s="2" t="s">
        <v>88</v>
      </c>
      <c r="D280" s="2">
        <v>144</v>
      </c>
      <c r="F280" s="2" t="s">
        <v>1915</v>
      </c>
    </row>
    <row r="281" spans="1:6" ht="12.95">
      <c r="A281" s="4">
        <v>45736</v>
      </c>
      <c r="B281" s="2">
        <v>2508</v>
      </c>
      <c r="C281" s="2" t="s">
        <v>90</v>
      </c>
      <c r="D281" s="2">
        <v>148</v>
      </c>
      <c r="F281" s="2" t="s">
        <v>1916</v>
      </c>
    </row>
    <row r="282" spans="1:6" ht="12.95">
      <c r="A282" s="4">
        <v>45736</v>
      </c>
      <c r="B282" s="2">
        <v>2508</v>
      </c>
      <c r="C282" s="2" t="s">
        <v>92</v>
      </c>
      <c r="D282" s="2">
        <v>152</v>
      </c>
      <c r="F282" s="2" t="s">
        <v>1917</v>
      </c>
    </row>
    <row r="283" spans="1:6" ht="12.95">
      <c r="A283" s="4">
        <v>45736</v>
      </c>
      <c r="B283" s="2">
        <v>2508</v>
      </c>
      <c r="C283" s="2" t="s">
        <v>96</v>
      </c>
      <c r="D283" s="2">
        <v>101</v>
      </c>
      <c r="F283" s="2" t="s">
        <v>1918</v>
      </c>
    </row>
    <row r="284" spans="1:6" ht="12.95">
      <c r="A284" s="4">
        <v>45736</v>
      </c>
      <c r="B284" s="2">
        <v>2508</v>
      </c>
      <c r="C284" s="2" t="s">
        <v>98</v>
      </c>
      <c r="D284" s="2">
        <v>105</v>
      </c>
      <c r="F284" s="2" t="s">
        <v>1919</v>
      </c>
    </row>
    <row r="285" spans="1:6" ht="12.95">
      <c r="A285" s="4">
        <v>45736</v>
      </c>
      <c r="B285" s="2">
        <v>2508</v>
      </c>
      <c r="C285" s="2" t="s">
        <v>100</v>
      </c>
      <c r="D285" s="2">
        <v>144</v>
      </c>
      <c r="F285" s="2" t="s">
        <v>1920</v>
      </c>
    </row>
    <row r="286" spans="1:6" ht="12.95">
      <c r="A286" s="4">
        <v>45736</v>
      </c>
      <c r="B286" s="2">
        <v>2508</v>
      </c>
      <c r="C286" s="2" t="s">
        <v>102</v>
      </c>
      <c r="D286" s="2">
        <v>189</v>
      </c>
      <c r="F286" s="2" t="s">
        <v>1921</v>
      </c>
    </row>
    <row r="287" spans="1:6" ht="12.95">
      <c r="A287" s="4">
        <v>45736</v>
      </c>
      <c r="B287" s="2">
        <v>2508</v>
      </c>
      <c r="C287" s="2" t="s">
        <v>1668</v>
      </c>
      <c r="D287" s="2">
        <v>128</v>
      </c>
      <c r="F287" s="2" t="s">
        <v>1922</v>
      </c>
    </row>
    <row r="288" spans="1:6" ht="12.95">
      <c r="A288" s="4">
        <v>45736</v>
      </c>
      <c r="B288" s="2">
        <v>2508</v>
      </c>
      <c r="C288" s="2" t="s">
        <v>1670</v>
      </c>
      <c r="D288" s="2">
        <v>189</v>
      </c>
      <c r="F288" s="2" t="s">
        <v>1923</v>
      </c>
    </row>
    <row r="289" spans="1:6" ht="12.95">
      <c r="A289" s="4">
        <v>45736</v>
      </c>
      <c r="B289" s="2">
        <v>2508</v>
      </c>
      <c r="C289" s="2" t="s">
        <v>1672</v>
      </c>
      <c r="D289" s="2">
        <v>166</v>
      </c>
      <c r="F289" s="2" t="s">
        <v>1924</v>
      </c>
    </row>
    <row r="290" spans="1:6" ht="12.95">
      <c r="A290" s="4">
        <v>45736</v>
      </c>
      <c r="B290" s="2">
        <v>2508</v>
      </c>
      <c r="C290" s="2" t="s">
        <v>1674</v>
      </c>
      <c r="D290" s="2">
        <v>211</v>
      </c>
      <c r="F290" s="2" t="s">
        <v>1925</v>
      </c>
    </row>
    <row r="291" spans="1:6" ht="12.95">
      <c r="A291" s="4">
        <v>45736</v>
      </c>
      <c r="B291" s="2">
        <v>2508</v>
      </c>
      <c r="C291" s="2" t="s">
        <v>1676</v>
      </c>
      <c r="D291" s="2">
        <v>86</v>
      </c>
      <c r="F291" s="2" t="s">
        <v>1926</v>
      </c>
    </row>
    <row r="292" spans="1:6" ht="12.95">
      <c r="A292" s="4">
        <v>45736</v>
      </c>
      <c r="B292" s="2">
        <v>2508</v>
      </c>
      <c r="C292" s="2" t="s">
        <v>1678</v>
      </c>
      <c r="D292" s="2">
        <v>91</v>
      </c>
      <c r="F292" s="2" t="s">
        <v>1927</v>
      </c>
    </row>
    <row r="293" spans="1:6" ht="12.95">
      <c r="A293" s="4">
        <v>45736</v>
      </c>
      <c r="B293" s="2">
        <v>2508</v>
      </c>
      <c r="C293" s="2" t="s">
        <v>1680</v>
      </c>
      <c r="D293" s="2">
        <v>179</v>
      </c>
      <c r="F293" s="2" t="s">
        <v>1928</v>
      </c>
    </row>
    <row r="294" spans="1:6" ht="12.95">
      <c r="A294" s="4">
        <v>45736</v>
      </c>
      <c r="B294" s="2">
        <v>2508</v>
      </c>
      <c r="C294" s="2" t="s">
        <v>1682</v>
      </c>
      <c r="D294" s="2">
        <v>79</v>
      </c>
      <c r="F294" s="2" t="s">
        <v>1929</v>
      </c>
    </row>
    <row r="295" spans="1:6" ht="12.95">
      <c r="A295" s="4">
        <v>45736</v>
      </c>
      <c r="B295" s="2">
        <v>2508</v>
      </c>
      <c r="C295" s="2" t="s">
        <v>1684</v>
      </c>
      <c r="D295" s="2">
        <v>78</v>
      </c>
      <c r="F295" s="2" t="s">
        <v>1930</v>
      </c>
    </row>
    <row r="296" spans="1:6" ht="12.95">
      <c r="A296" s="4">
        <v>45736</v>
      </c>
      <c r="B296" s="2">
        <v>2508</v>
      </c>
      <c r="C296" s="2" t="s">
        <v>1686</v>
      </c>
      <c r="D296" s="2">
        <v>161</v>
      </c>
      <c r="F296" s="2" t="s">
        <v>1931</v>
      </c>
    </row>
    <row r="297" spans="1:6" ht="12.95">
      <c r="A297" s="4">
        <v>45736</v>
      </c>
      <c r="B297" s="2">
        <v>2508</v>
      </c>
      <c r="C297" s="2" t="s">
        <v>1688</v>
      </c>
      <c r="D297" s="2">
        <v>305</v>
      </c>
      <c r="F297" s="2" t="s">
        <v>1932</v>
      </c>
    </row>
    <row r="298" spans="1:6" ht="12.95">
      <c r="A298" s="4">
        <v>45736</v>
      </c>
      <c r="B298" s="2">
        <v>2508</v>
      </c>
      <c r="C298" s="2" t="s">
        <v>1690</v>
      </c>
      <c r="D298" s="2">
        <v>148</v>
      </c>
      <c r="F298" s="2" t="s">
        <v>1933</v>
      </c>
    </row>
    <row r="299" spans="1:6" ht="12.95">
      <c r="A299" s="4">
        <v>45736</v>
      </c>
      <c r="B299" s="2">
        <v>2508</v>
      </c>
      <c r="C299" s="2" t="s">
        <v>1692</v>
      </c>
      <c r="D299" s="2">
        <v>164</v>
      </c>
      <c r="F299" s="2" t="s">
        <v>1934</v>
      </c>
    </row>
    <row r="300" spans="1:6" ht="12.95">
      <c r="A300" s="4">
        <v>45736</v>
      </c>
      <c r="B300" s="2">
        <v>2508</v>
      </c>
      <c r="C300" s="2" t="s">
        <v>1694</v>
      </c>
      <c r="D300" s="2">
        <v>222</v>
      </c>
      <c r="F300" s="2" t="s">
        <v>1935</v>
      </c>
    </row>
    <row r="301" spans="1:6" ht="12.95">
      <c r="A301" s="4">
        <v>45736</v>
      </c>
      <c r="B301" s="2">
        <v>2508</v>
      </c>
      <c r="C301" s="2" t="s">
        <v>1696</v>
      </c>
      <c r="D301" s="2">
        <v>289</v>
      </c>
      <c r="F301" s="2" t="s">
        <v>1936</v>
      </c>
    </row>
    <row r="302" spans="1:6" ht="12.95">
      <c r="A302" s="4">
        <v>45736</v>
      </c>
      <c r="B302" s="2">
        <v>2508</v>
      </c>
      <c r="C302" s="2" t="s">
        <v>1698</v>
      </c>
      <c r="D302" s="2">
        <v>188</v>
      </c>
      <c r="F302" s="2" t="s">
        <v>1937</v>
      </c>
    </row>
    <row r="303" spans="1:6" ht="12.95">
      <c r="A303" s="4">
        <v>45736</v>
      </c>
      <c r="B303" s="2">
        <v>2508</v>
      </c>
      <c r="C303" s="2" t="s">
        <v>1700</v>
      </c>
      <c r="D303" s="2">
        <v>160</v>
      </c>
      <c r="F303" s="2" t="s">
        <v>1938</v>
      </c>
    </row>
    <row r="304" spans="1:6" ht="12.95">
      <c r="A304" s="4">
        <v>45736</v>
      </c>
      <c r="B304" s="2">
        <v>2508</v>
      </c>
      <c r="C304" s="2" t="s">
        <v>1702</v>
      </c>
      <c r="D304" s="2">
        <v>155</v>
      </c>
      <c r="F304" s="2" t="s">
        <v>1939</v>
      </c>
    </row>
    <row r="305" spans="1:6" ht="12.95">
      <c r="A305" s="4">
        <v>45736</v>
      </c>
      <c r="B305" s="2">
        <v>2508</v>
      </c>
      <c r="C305" s="2" t="s">
        <v>1704</v>
      </c>
      <c r="D305" s="2">
        <v>241</v>
      </c>
      <c r="F305" s="2" t="s">
        <v>1940</v>
      </c>
    </row>
    <row r="306" spans="1:6" ht="12.95">
      <c r="A306" s="4">
        <v>45736</v>
      </c>
      <c r="B306" s="2">
        <v>2508</v>
      </c>
      <c r="C306" s="2" t="s">
        <v>1706</v>
      </c>
      <c r="D306" s="2">
        <v>213</v>
      </c>
      <c r="F306" s="2" t="s">
        <v>1941</v>
      </c>
    </row>
    <row r="307" spans="1:6" ht="12.95">
      <c r="A307" s="4">
        <v>45736</v>
      </c>
      <c r="B307" s="2">
        <v>2508</v>
      </c>
      <c r="C307" s="2" t="s">
        <v>1708</v>
      </c>
      <c r="D307" s="2">
        <v>224</v>
      </c>
      <c r="F307" s="2" t="s">
        <v>1942</v>
      </c>
    </row>
    <row r="308" spans="1:6" ht="12.95">
      <c r="A308" s="4">
        <v>45736</v>
      </c>
      <c r="B308" s="2">
        <v>2508</v>
      </c>
      <c r="C308" s="2" t="s">
        <v>1710</v>
      </c>
      <c r="D308" s="2">
        <v>241</v>
      </c>
      <c r="F308" s="2" t="s">
        <v>1943</v>
      </c>
    </row>
    <row r="309" spans="1:6" ht="12.95">
      <c r="A309" s="4">
        <v>45736</v>
      </c>
      <c r="B309" s="2">
        <v>2508</v>
      </c>
      <c r="C309" s="2" t="s">
        <v>1712</v>
      </c>
      <c r="D309" s="2">
        <v>355</v>
      </c>
      <c r="F309" s="2" t="s">
        <v>1944</v>
      </c>
    </row>
    <row r="310" spans="1:6" ht="12.95">
      <c r="A310" s="4">
        <v>45729.458333333299</v>
      </c>
      <c r="B310" s="2">
        <v>2511</v>
      </c>
      <c r="C310" s="2" t="s">
        <v>6</v>
      </c>
      <c r="D310" s="2">
        <v>1000</v>
      </c>
      <c r="E310" s="2" t="s">
        <v>257</v>
      </c>
      <c r="F310" s="2" t="s">
        <v>1945</v>
      </c>
    </row>
    <row r="311" spans="1:6" ht="12.95">
      <c r="A311" s="4">
        <v>45729.458333333299</v>
      </c>
      <c r="B311" s="2">
        <v>2511</v>
      </c>
      <c r="C311" s="2" t="s">
        <v>8</v>
      </c>
      <c r="D311" s="2">
        <v>1000</v>
      </c>
      <c r="E311" s="2" t="s">
        <v>257</v>
      </c>
      <c r="F311" s="2" t="s">
        <v>1946</v>
      </c>
    </row>
    <row r="312" spans="1:6" ht="12.95">
      <c r="A312" s="4">
        <v>45729.458333333299</v>
      </c>
      <c r="B312" s="2">
        <v>2511</v>
      </c>
      <c r="C312" s="2" t="s">
        <v>10</v>
      </c>
      <c r="D312" s="2">
        <v>1000</v>
      </c>
      <c r="E312" s="2" t="s">
        <v>257</v>
      </c>
      <c r="F312" s="2" t="s">
        <v>1947</v>
      </c>
    </row>
    <row r="313" spans="1:6" ht="12.95">
      <c r="A313" s="4">
        <v>45729.458333333299</v>
      </c>
      <c r="B313" s="2">
        <v>2511</v>
      </c>
      <c r="C313" s="2" t="s">
        <v>12</v>
      </c>
      <c r="D313" s="2">
        <v>1000</v>
      </c>
      <c r="E313" s="2" t="s">
        <v>257</v>
      </c>
      <c r="F313" s="2" t="s">
        <v>1948</v>
      </c>
    </row>
    <row r="314" spans="1:6" ht="12.95">
      <c r="A314" s="4">
        <v>45729.458333333299</v>
      </c>
      <c r="B314" s="2">
        <v>2511</v>
      </c>
      <c r="C314" s="2" t="s">
        <v>14</v>
      </c>
      <c r="D314" s="2">
        <v>1200</v>
      </c>
      <c r="E314" s="2" t="s">
        <v>257</v>
      </c>
      <c r="F314" s="2" t="s">
        <v>1949</v>
      </c>
    </row>
    <row r="315" spans="1:6" ht="12.95">
      <c r="A315" s="4">
        <v>45729.458333333299</v>
      </c>
      <c r="B315" s="2">
        <v>2511</v>
      </c>
      <c r="C315" s="2" t="s">
        <v>16</v>
      </c>
      <c r="D315" s="2">
        <v>900</v>
      </c>
      <c r="E315" s="2" t="s">
        <v>257</v>
      </c>
      <c r="F315" s="2" t="s">
        <v>1950</v>
      </c>
    </row>
    <row r="316" spans="1:6" ht="12.95">
      <c r="A316" s="4">
        <v>45729.458333333299</v>
      </c>
      <c r="B316" s="2">
        <v>2511</v>
      </c>
      <c r="C316" s="2" t="s">
        <v>18</v>
      </c>
      <c r="D316" s="2">
        <v>700</v>
      </c>
      <c r="E316" s="2" t="s">
        <v>257</v>
      </c>
      <c r="F316" s="2" t="s">
        <v>1951</v>
      </c>
    </row>
    <row r="317" spans="1:6" ht="12.95">
      <c r="A317" s="4">
        <v>45729.458333333299</v>
      </c>
      <c r="B317" s="2">
        <v>2511</v>
      </c>
      <c r="C317" s="2" t="s">
        <v>20</v>
      </c>
      <c r="D317" s="2">
        <v>700</v>
      </c>
      <c r="E317" s="2" t="s">
        <v>257</v>
      </c>
      <c r="F317" s="2" t="s">
        <v>1952</v>
      </c>
    </row>
    <row r="318" spans="1:6" ht="12.95">
      <c r="A318" s="4">
        <v>45729.458333333299</v>
      </c>
      <c r="B318" s="2">
        <v>2511</v>
      </c>
      <c r="C318" s="2" t="s">
        <v>22</v>
      </c>
      <c r="D318" s="2">
        <v>800</v>
      </c>
      <c r="E318" s="2" t="s">
        <v>257</v>
      </c>
      <c r="F318" s="2" t="s">
        <v>1953</v>
      </c>
    </row>
    <row r="319" spans="1:6" ht="12.95">
      <c r="A319" s="4">
        <v>45729.458333333299</v>
      </c>
      <c r="B319" s="2">
        <v>2511</v>
      </c>
      <c r="C319" s="2" t="s">
        <v>24</v>
      </c>
      <c r="D319" s="2">
        <v>500</v>
      </c>
      <c r="E319" s="2" t="s">
        <v>257</v>
      </c>
      <c r="F319" s="2" t="s">
        <v>1954</v>
      </c>
    </row>
    <row r="320" spans="1:6" ht="12.95">
      <c r="A320" s="4">
        <v>45729.458333333299</v>
      </c>
      <c r="B320" s="2">
        <v>2511</v>
      </c>
      <c r="C320" s="2" t="s">
        <v>26</v>
      </c>
      <c r="D320" s="2">
        <v>1300</v>
      </c>
      <c r="E320" s="2" t="s">
        <v>257</v>
      </c>
      <c r="F320" s="2" t="s">
        <v>1955</v>
      </c>
    </row>
    <row r="321" spans="1:6" ht="12.95">
      <c r="A321" s="4">
        <v>45729.458333333299</v>
      </c>
      <c r="B321" s="2">
        <v>2511</v>
      </c>
      <c r="C321" s="2" t="s">
        <v>28</v>
      </c>
      <c r="D321" s="2">
        <v>500</v>
      </c>
      <c r="E321" s="2" t="s">
        <v>257</v>
      </c>
      <c r="F321" s="2" t="s">
        <v>1956</v>
      </c>
    </row>
    <row r="322" spans="1:6" ht="12.95">
      <c r="A322" s="4">
        <v>45729.458333333299</v>
      </c>
      <c r="B322" s="2">
        <v>2511</v>
      </c>
      <c r="C322" s="2" t="s">
        <v>30</v>
      </c>
      <c r="D322" s="2">
        <v>700</v>
      </c>
      <c r="E322" s="2" t="s">
        <v>257</v>
      </c>
      <c r="F322" s="2" t="s">
        <v>1957</v>
      </c>
    </row>
    <row r="323" spans="1:6" ht="12.95">
      <c r="A323" s="4">
        <v>45729.458333333299</v>
      </c>
      <c r="B323" s="2">
        <v>2511</v>
      </c>
      <c r="C323" s="2" t="s">
        <v>32</v>
      </c>
      <c r="D323" s="2">
        <v>350</v>
      </c>
      <c r="E323" s="2" t="s">
        <v>257</v>
      </c>
      <c r="F323" s="2" t="s">
        <v>1958</v>
      </c>
    </row>
    <row r="324" spans="1:6" ht="12.95">
      <c r="A324" s="4">
        <v>45729.458333333299</v>
      </c>
      <c r="B324" s="2">
        <v>2511</v>
      </c>
      <c r="C324" s="2" t="s">
        <v>34</v>
      </c>
      <c r="D324" s="2">
        <v>400</v>
      </c>
      <c r="E324" s="2" t="s">
        <v>257</v>
      </c>
      <c r="F324" s="2" t="s">
        <v>1959</v>
      </c>
    </row>
    <row r="325" spans="1:6" ht="12.95">
      <c r="A325" s="4">
        <v>45729.458333333299</v>
      </c>
      <c r="B325" s="2">
        <v>2511</v>
      </c>
      <c r="C325" s="2" t="s">
        <v>36</v>
      </c>
      <c r="D325" s="2">
        <v>600</v>
      </c>
      <c r="E325" s="2" t="s">
        <v>257</v>
      </c>
      <c r="F325" s="2" t="s">
        <v>1960</v>
      </c>
    </row>
    <row r="326" spans="1:6" ht="12.95">
      <c r="A326" s="4">
        <v>45729.458333333299</v>
      </c>
      <c r="B326" s="2">
        <v>2511</v>
      </c>
      <c r="C326" s="2" t="s">
        <v>38</v>
      </c>
      <c r="D326" s="2">
        <v>700</v>
      </c>
      <c r="E326" s="2" t="s">
        <v>257</v>
      </c>
      <c r="F326" s="2" t="s">
        <v>1961</v>
      </c>
    </row>
    <row r="327" spans="1:6" ht="12.95">
      <c r="A327" s="4">
        <v>45729.458333333299</v>
      </c>
      <c r="B327" s="2">
        <v>2511</v>
      </c>
      <c r="C327" s="2" t="s">
        <v>40</v>
      </c>
      <c r="D327" s="2">
        <v>500</v>
      </c>
      <c r="E327" s="2" t="s">
        <v>257</v>
      </c>
      <c r="F327" s="2" t="s">
        <v>1962</v>
      </c>
    </row>
    <row r="328" spans="1:6" ht="12.95">
      <c r="A328" s="4">
        <v>45729.458333333299</v>
      </c>
      <c r="B328" s="2">
        <v>2511</v>
      </c>
      <c r="C328" s="2" t="s">
        <v>42</v>
      </c>
      <c r="D328" s="2">
        <v>500</v>
      </c>
      <c r="E328" s="2" t="s">
        <v>257</v>
      </c>
      <c r="F328" s="2" t="s">
        <v>1963</v>
      </c>
    </row>
    <row r="329" spans="1:6" ht="12.95">
      <c r="A329" s="4">
        <v>45729.458333333299</v>
      </c>
      <c r="B329" s="2">
        <v>2511</v>
      </c>
      <c r="C329" s="2" t="s">
        <v>44</v>
      </c>
      <c r="D329" s="2">
        <v>450</v>
      </c>
      <c r="E329" s="2" t="s">
        <v>257</v>
      </c>
      <c r="F329" s="2" t="s">
        <v>1964</v>
      </c>
    </row>
    <row r="330" spans="1:6" ht="12.95">
      <c r="A330" s="4">
        <v>45729.458333333299</v>
      </c>
      <c r="B330" s="2">
        <v>2511</v>
      </c>
      <c r="C330" s="2" t="s">
        <v>46</v>
      </c>
      <c r="D330" s="2">
        <v>500</v>
      </c>
      <c r="E330" s="2" t="s">
        <v>257</v>
      </c>
      <c r="F330" s="2" t="s">
        <v>1965</v>
      </c>
    </row>
    <row r="331" spans="1:6" ht="12.95">
      <c r="A331" s="4">
        <v>45729.458333333299</v>
      </c>
      <c r="B331" s="2">
        <v>2511</v>
      </c>
      <c r="C331" s="2" t="s">
        <v>48</v>
      </c>
      <c r="D331" s="2">
        <v>700</v>
      </c>
      <c r="E331" s="2" t="s">
        <v>257</v>
      </c>
      <c r="F331" s="2" t="s">
        <v>1966</v>
      </c>
    </row>
    <row r="332" spans="1:6" ht="12.95">
      <c r="A332" s="4">
        <v>45729.458333333299</v>
      </c>
      <c r="B332" s="2">
        <v>2511</v>
      </c>
      <c r="C332" s="2" t="s">
        <v>50</v>
      </c>
      <c r="D332" s="2">
        <v>700</v>
      </c>
      <c r="E332" s="2" t="s">
        <v>257</v>
      </c>
      <c r="F332" s="2" t="s">
        <v>1967</v>
      </c>
    </row>
    <row r="333" spans="1:6" ht="12.95">
      <c r="A333" s="4">
        <v>45729.458333333299</v>
      </c>
      <c r="B333" s="2">
        <v>2511</v>
      </c>
      <c r="C333" s="2" t="s">
        <v>52</v>
      </c>
      <c r="D333" s="2">
        <v>450</v>
      </c>
      <c r="E333" s="2" t="s">
        <v>257</v>
      </c>
      <c r="F333" s="2" t="s">
        <v>1968</v>
      </c>
    </row>
    <row r="334" spans="1:6" ht="12.95">
      <c r="A334" s="4">
        <v>45729.458333333299</v>
      </c>
      <c r="B334" s="2">
        <v>2511</v>
      </c>
      <c r="C334" s="2" t="s">
        <v>54</v>
      </c>
      <c r="D334" s="2">
        <v>500</v>
      </c>
      <c r="E334" s="2" t="s">
        <v>257</v>
      </c>
      <c r="F334" s="2" t="s">
        <v>1969</v>
      </c>
    </row>
    <row r="335" spans="1:6" ht="12.95">
      <c r="A335" s="4">
        <v>45729.458333333299</v>
      </c>
      <c r="B335" s="2">
        <v>2511</v>
      </c>
      <c r="C335" s="2" t="s">
        <v>56</v>
      </c>
      <c r="D335" s="2">
        <v>450</v>
      </c>
      <c r="E335" s="2" t="s">
        <v>257</v>
      </c>
      <c r="F335" s="2" t="s">
        <v>1970</v>
      </c>
    </row>
    <row r="336" spans="1:6" ht="12.95">
      <c r="A336" s="4">
        <v>45729.458333333299</v>
      </c>
      <c r="B336" s="2">
        <v>2511</v>
      </c>
      <c r="C336" s="2" t="s">
        <v>58</v>
      </c>
      <c r="D336" s="2">
        <v>1200</v>
      </c>
      <c r="E336" s="2" t="s">
        <v>257</v>
      </c>
      <c r="F336" s="2" t="s">
        <v>1971</v>
      </c>
    </row>
    <row r="337" spans="1:6" ht="12.95">
      <c r="A337" s="4">
        <v>45729.458333333299</v>
      </c>
      <c r="B337" s="2">
        <v>2511</v>
      </c>
      <c r="C337" s="2" t="s">
        <v>60</v>
      </c>
      <c r="D337" s="2">
        <v>1200</v>
      </c>
      <c r="E337" s="2" t="s">
        <v>257</v>
      </c>
      <c r="F337" s="2" t="s">
        <v>1972</v>
      </c>
    </row>
    <row r="338" spans="1:6" ht="12.95">
      <c r="A338" s="4">
        <v>45729.458333333299</v>
      </c>
      <c r="B338" s="2">
        <v>2511</v>
      </c>
      <c r="C338" s="2" t="s">
        <v>62</v>
      </c>
      <c r="D338" s="2">
        <v>750</v>
      </c>
      <c r="E338" s="2" t="s">
        <v>257</v>
      </c>
      <c r="F338" s="2" t="s">
        <v>1973</v>
      </c>
    </row>
    <row r="339" spans="1:6" ht="12.95">
      <c r="A339" s="4">
        <v>45729.458333333299</v>
      </c>
      <c r="B339" s="2">
        <v>2511</v>
      </c>
      <c r="C339" s="2" t="s">
        <v>64</v>
      </c>
      <c r="D339" s="2">
        <v>800</v>
      </c>
      <c r="E339" s="2" t="s">
        <v>257</v>
      </c>
      <c r="F339" s="2" t="s">
        <v>1974</v>
      </c>
    </row>
    <row r="340" spans="1:6" ht="12.95">
      <c r="A340" s="4">
        <v>45729.458333333299</v>
      </c>
      <c r="B340" s="2">
        <v>2511</v>
      </c>
      <c r="C340" s="2" t="s">
        <v>66</v>
      </c>
      <c r="D340" s="2">
        <v>600</v>
      </c>
      <c r="E340" s="2" t="s">
        <v>257</v>
      </c>
      <c r="F340" s="2" t="s">
        <v>1975</v>
      </c>
    </row>
    <row r="341" spans="1:6" ht="12.95">
      <c r="A341" s="4">
        <v>45729.458333333299</v>
      </c>
      <c r="B341" s="2">
        <v>2511</v>
      </c>
      <c r="C341" s="2" t="s">
        <v>68</v>
      </c>
      <c r="D341" s="2">
        <v>1000</v>
      </c>
      <c r="E341" s="2" t="s">
        <v>257</v>
      </c>
      <c r="F341" s="2" t="s">
        <v>1976</v>
      </c>
    </row>
    <row r="342" spans="1:6" ht="12.95">
      <c r="A342" s="4">
        <v>45729.458333333299</v>
      </c>
      <c r="B342" s="2">
        <v>2511</v>
      </c>
      <c r="C342" s="2" t="s">
        <v>70</v>
      </c>
      <c r="D342" s="2">
        <v>800</v>
      </c>
      <c r="E342" s="2" t="s">
        <v>257</v>
      </c>
      <c r="F342" s="2" t="s">
        <v>1977</v>
      </c>
    </row>
    <row r="343" spans="1:6" ht="12.95">
      <c r="A343" s="4">
        <v>45729.458333333299</v>
      </c>
      <c r="B343" s="2">
        <v>2511</v>
      </c>
      <c r="C343" s="2" t="s">
        <v>72</v>
      </c>
      <c r="D343" s="2">
        <v>850</v>
      </c>
      <c r="E343" s="2" t="s">
        <v>257</v>
      </c>
      <c r="F343" s="2" t="s">
        <v>1978</v>
      </c>
    </row>
    <row r="344" spans="1:6" ht="12.95">
      <c r="A344" s="4">
        <v>45729.458333333299</v>
      </c>
      <c r="B344" s="2">
        <v>2511</v>
      </c>
      <c r="C344" s="2" t="s">
        <v>74</v>
      </c>
      <c r="D344" s="2">
        <v>700</v>
      </c>
      <c r="E344" s="2" t="s">
        <v>257</v>
      </c>
      <c r="F344" s="2" t="s">
        <v>1979</v>
      </c>
    </row>
    <row r="345" spans="1:6" ht="12.95">
      <c r="A345" s="4">
        <v>45729.458333333299</v>
      </c>
      <c r="B345" s="2">
        <v>2511</v>
      </c>
      <c r="C345" s="2" t="s">
        <v>76</v>
      </c>
      <c r="D345" s="2">
        <v>1000</v>
      </c>
      <c r="E345" s="2" t="s">
        <v>257</v>
      </c>
      <c r="F345" s="2" t="s">
        <v>1980</v>
      </c>
    </row>
    <row r="346" spans="1:6" ht="12.95">
      <c r="A346" s="4">
        <v>45729.458333333299</v>
      </c>
      <c r="B346" s="2">
        <v>2511</v>
      </c>
      <c r="C346" s="2" t="s">
        <v>78</v>
      </c>
      <c r="D346" s="2">
        <v>1500</v>
      </c>
      <c r="E346" s="2" t="s">
        <v>257</v>
      </c>
      <c r="F346" s="2" t="s">
        <v>1981</v>
      </c>
    </row>
    <row r="347" spans="1:6" ht="12.95">
      <c r="A347" s="4">
        <v>45729.458333333299</v>
      </c>
      <c r="B347" s="2">
        <v>2511</v>
      </c>
      <c r="C347" s="2" t="s">
        <v>80</v>
      </c>
      <c r="D347" s="2">
        <v>1500</v>
      </c>
      <c r="E347" s="2" t="s">
        <v>257</v>
      </c>
      <c r="F347" s="2" t="s">
        <v>1982</v>
      </c>
    </row>
    <row r="348" spans="1:6" ht="12.95">
      <c r="A348" s="4">
        <v>45729.458333333299</v>
      </c>
      <c r="B348" s="2">
        <v>2511</v>
      </c>
      <c r="C348" s="2" t="s">
        <v>82</v>
      </c>
      <c r="D348" s="2">
        <v>1500</v>
      </c>
      <c r="E348" s="2" t="s">
        <v>257</v>
      </c>
      <c r="F348" s="2" t="s">
        <v>1983</v>
      </c>
    </row>
    <row r="349" spans="1:6" ht="12.95">
      <c r="A349" s="4">
        <v>45729.458333333299</v>
      </c>
      <c r="B349" s="2">
        <v>2511</v>
      </c>
      <c r="C349" s="2" t="s">
        <v>84</v>
      </c>
      <c r="D349" s="2">
        <v>1500</v>
      </c>
      <c r="E349" s="2" t="s">
        <v>257</v>
      </c>
      <c r="F349" s="2" t="s">
        <v>1984</v>
      </c>
    </row>
    <row r="350" spans="1:6" ht="12.95">
      <c r="A350" s="4">
        <v>45729.458333333299</v>
      </c>
      <c r="B350" s="2">
        <v>2511</v>
      </c>
      <c r="C350" s="2" t="s">
        <v>86</v>
      </c>
      <c r="D350" s="2">
        <v>700</v>
      </c>
      <c r="E350" s="2" t="s">
        <v>257</v>
      </c>
      <c r="F350" s="2" t="s">
        <v>1985</v>
      </c>
    </row>
    <row r="351" spans="1:6" ht="12.95">
      <c r="A351" s="4">
        <v>45729.458333333299</v>
      </c>
      <c r="B351" s="2">
        <v>2511</v>
      </c>
      <c r="C351" s="2" t="s">
        <v>88</v>
      </c>
      <c r="D351" s="2">
        <v>1200</v>
      </c>
      <c r="E351" s="2" t="s">
        <v>257</v>
      </c>
      <c r="F351" s="2" t="s">
        <v>1986</v>
      </c>
    </row>
    <row r="352" spans="1:6" ht="12.95">
      <c r="A352" s="4">
        <v>45729.458333333299</v>
      </c>
      <c r="B352" s="2">
        <v>2511</v>
      </c>
      <c r="C352" s="2" t="s">
        <v>90</v>
      </c>
      <c r="D352" s="2">
        <v>1000</v>
      </c>
      <c r="E352" s="2" t="s">
        <v>257</v>
      </c>
      <c r="F352" s="2" t="s">
        <v>1987</v>
      </c>
    </row>
    <row r="353" spans="1:6" ht="12.95">
      <c r="A353" s="4">
        <v>45729.458333333299</v>
      </c>
      <c r="B353" s="2">
        <v>2511</v>
      </c>
      <c r="C353" s="2" t="s">
        <v>92</v>
      </c>
      <c r="D353" s="2">
        <v>1000</v>
      </c>
      <c r="E353" s="2" t="s">
        <v>257</v>
      </c>
      <c r="F353" s="2" t="s">
        <v>1988</v>
      </c>
    </row>
    <row r="354" spans="1:6" ht="12.95">
      <c r="A354" s="4">
        <v>45729.458333333299</v>
      </c>
      <c r="B354" s="2">
        <v>2511</v>
      </c>
      <c r="C354" s="2" t="s">
        <v>94</v>
      </c>
      <c r="D354" s="2">
        <v>1000</v>
      </c>
      <c r="E354" s="2" t="s">
        <v>257</v>
      </c>
      <c r="F354" s="2" t="s">
        <v>1989</v>
      </c>
    </row>
    <row r="355" spans="1:6" ht="12.95">
      <c r="A355" s="4">
        <v>45729.458333333299</v>
      </c>
      <c r="B355" s="2">
        <v>2511</v>
      </c>
      <c r="C355" s="2" t="s">
        <v>96</v>
      </c>
      <c r="D355" s="2">
        <v>330</v>
      </c>
      <c r="E355" s="2" t="s">
        <v>257</v>
      </c>
      <c r="F355" s="2" t="s">
        <v>1990</v>
      </c>
    </row>
    <row r="356" spans="1:6" ht="12.95">
      <c r="A356" s="4">
        <v>45729.458333333299</v>
      </c>
      <c r="B356" s="2">
        <v>2511</v>
      </c>
      <c r="C356" s="2" t="s">
        <v>98</v>
      </c>
      <c r="D356" s="2">
        <v>1300</v>
      </c>
      <c r="E356" s="2" t="s">
        <v>257</v>
      </c>
      <c r="F356" s="2" t="s">
        <v>1991</v>
      </c>
    </row>
    <row r="357" spans="1:6" ht="12.95">
      <c r="A357" s="4">
        <v>45729.458333333299</v>
      </c>
      <c r="B357" s="2">
        <v>2511</v>
      </c>
      <c r="C357" s="2" t="s">
        <v>100</v>
      </c>
      <c r="D357" s="2">
        <v>1300</v>
      </c>
      <c r="E357" s="2" t="s">
        <v>257</v>
      </c>
      <c r="F357" s="2" t="s">
        <v>1992</v>
      </c>
    </row>
    <row r="358" spans="1:6" ht="12.95">
      <c r="A358" s="4">
        <v>45729.458333333299</v>
      </c>
      <c r="B358" s="2">
        <v>2511</v>
      </c>
      <c r="C358" s="2" t="s">
        <v>102</v>
      </c>
      <c r="D358" s="2">
        <v>1500</v>
      </c>
      <c r="E358" s="2" t="s">
        <v>257</v>
      </c>
      <c r="F358" s="2" t="s">
        <v>1993</v>
      </c>
    </row>
    <row r="359" spans="1:6" ht="12.95">
      <c r="A359" s="4">
        <v>45729.458333333299</v>
      </c>
      <c r="B359" s="2">
        <v>2511</v>
      </c>
      <c r="C359" s="2" t="s">
        <v>104</v>
      </c>
      <c r="D359" s="2">
        <v>1500</v>
      </c>
      <c r="E359" s="2" t="s">
        <v>257</v>
      </c>
      <c r="F359" s="2" t="s">
        <v>1994</v>
      </c>
    </row>
    <row r="360" spans="1:6" ht="12.95">
      <c r="A360" s="4">
        <v>45729.458333333299</v>
      </c>
      <c r="B360" s="2">
        <v>2511</v>
      </c>
      <c r="C360" s="2" t="s">
        <v>1668</v>
      </c>
      <c r="D360" s="2">
        <v>250</v>
      </c>
      <c r="E360" s="2" t="s">
        <v>257</v>
      </c>
      <c r="F360" s="2" t="s">
        <v>1995</v>
      </c>
    </row>
    <row r="361" spans="1:6" ht="12.95">
      <c r="A361" s="4">
        <v>45729.458333333299</v>
      </c>
      <c r="B361" s="2">
        <v>2511</v>
      </c>
      <c r="C361" s="2" t="s">
        <v>1670</v>
      </c>
      <c r="D361" s="2">
        <v>1200</v>
      </c>
      <c r="E361" s="2" t="s">
        <v>257</v>
      </c>
      <c r="F361" s="2" t="s">
        <v>1996</v>
      </c>
    </row>
    <row r="362" spans="1:6" ht="12.95">
      <c r="A362" s="4">
        <v>45729.458333333299</v>
      </c>
      <c r="B362" s="2">
        <v>2511</v>
      </c>
      <c r="C362" s="2" t="s">
        <v>1672</v>
      </c>
      <c r="D362" s="2">
        <v>1300</v>
      </c>
      <c r="E362" s="2" t="s">
        <v>257</v>
      </c>
      <c r="F362" s="2" t="s">
        <v>1997</v>
      </c>
    </row>
    <row r="363" spans="1:6" ht="12.95">
      <c r="A363" s="4">
        <v>45729.458333333299</v>
      </c>
      <c r="B363" s="2">
        <v>2511</v>
      </c>
      <c r="C363" s="2" t="s">
        <v>1674</v>
      </c>
      <c r="D363" s="2">
        <v>1200</v>
      </c>
      <c r="E363" s="2" t="s">
        <v>257</v>
      </c>
      <c r="F363" s="2" t="s">
        <v>1998</v>
      </c>
    </row>
    <row r="364" spans="1:6" ht="12.95">
      <c r="A364" s="4">
        <v>45729.458333333299</v>
      </c>
      <c r="B364" s="2">
        <v>2511</v>
      </c>
      <c r="C364" s="2" t="s">
        <v>1999</v>
      </c>
      <c r="D364" s="2">
        <v>1500</v>
      </c>
      <c r="E364" s="2" t="s">
        <v>257</v>
      </c>
      <c r="F364" s="2" t="s">
        <v>2000</v>
      </c>
    </row>
    <row r="365" spans="1:6" ht="12.95">
      <c r="A365" s="4">
        <v>45729.458333333299</v>
      </c>
      <c r="B365" s="2">
        <v>2511</v>
      </c>
      <c r="C365" s="2" t="s">
        <v>1676</v>
      </c>
      <c r="D365" s="2">
        <v>400</v>
      </c>
      <c r="E365" s="2" t="s">
        <v>257</v>
      </c>
      <c r="F365" s="2" t="s">
        <v>2001</v>
      </c>
    </row>
    <row r="366" spans="1:6" ht="12.95">
      <c r="A366" s="4">
        <v>45729.458333333299</v>
      </c>
      <c r="B366" s="2">
        <v>2511</v>
      </c>
      <c r="C366" s="2" t="s">
        <v>1678</v>
      </c>
      <c r="D366" s="2">
        <v>1500</v>
      </c>
      <c r="E366" s="2" t="s">
        <v>257</v>
      </c>
      <c r="F366" s="2" t="s">
        <v>2002</v>
      </c>
    </row>
    <row r="367" spans="1:6" ht="12.95">
      <c r="A367" s="4">
        <v>45729.458333333299</v>
      </c>
      <c r="B367" s="2">
        <v>2511</v>
      </c>
      <c r="C367" s="2" t="s">
        <v>1680</v>
      </c>
      <c r="D367" s="2">
        <v>1500</v>
      </c>
      <c r="E367" s="2" t="s">
        <v>257</v>
      </c>
      <c r="F367" s="2" t="s">
        <v>2003</v>
      </c>
    </row>
    <row r="368" spans="1:6" ht="12.95">
      <c r="A368" s="4">
        <v>45729.458333333299</v>
      </c>
      <c r="B368" s="2">
        <v>2511</v>
      </c>
      <c r="C368" s="2" t="s">
        <v>1682</v>
      </c>
      <c r="D368" s="2">
        <v>1500</v>
      </c>
      <c r="E368" s="2" t="s">
        <v>257</v>
      </c>
      <c r="F368" s="2" t="s">
        <v>2004</v>
      </c>
    </row>
    <row r="369" spans="1:6" ht="12.95">
      <c r="A369" s="4">
        <v>45729.458333333299</v>
      </c>
      <c r="B369" s="2">
        <v>2511</v>
      </c>
      <c r="C369" s="2" t="s">
        <v>2005</v>
      </c>
      <c r="D369" s="2">
        <v>1500</v>
      </c>
      <c r="E369" s="2" t="s">
        <v>257</v>
      </c>
      <c r="F369" s="2" t="s">
        <v>2006</v>
      </c>
    </row>
    <row r="370" spans="1:6" ht="12.95">
      <c r="A370" s="4">
        <v>45729.458333333299</v>
      </c>
      <c r="B370" s="2">
        <v>2511</v>
      </c>
      <c r="C370" s="2" t="s">
        <v>1684</v>
      </c>
      <c r="D370" s="2">
        <v>600</v>
      </c>
      <c r="E370" s="2" t="s">
        <v>257</v>
      </c>
      <c r="F370" s="2" t="s">
        <v>2007</v>
      </c>
    </row>
    <row r="371" spans="1:6" ht="12.95">
      <c r="A371" s="4">
        <v>45729.458333333299</v>
      </c>
      <c r="B371" s="2">
        <v>2511</v>
      </c>
      <c r="C371" s="2" t="s">
        <v>1686</v>
      </c>
      <c r="D371" s="2">
        <v>1200</v>
      </c>
      <c r="E371" s="2" t="s">
        <v>257</v>
      </c>
      <c r="F371" s="2" t="s">
        <v>2008</v>
      </c>
    </row>
    <row r="372" spans="1:6" ht="12.95">
      <c r="A372" s="4">
        <v>45729.458333333299</v>
      </c>
      <c r="B372" s="2">
        <v>2511</v>
      </c>
      <c r="C372" s="2" t="s">
        <v>1688</v>
      </c>
      <c r="D372" s="2">
        <v>1200</v>
      </c>
      <c r="E372" s="2" t="s">
        <v>257</v>
      </c>
      <c r="F372" s="2" t="s">
        <v>2009</v>
      </c>
    </row>
    <row r="373" spans="1:6" ht="12.95">
      <c r="A373" s="4">
        <v>45729.458333333299</v>
      </c>
      <c r="B373" s="2">
        <v>2511</v>
      </c>
      <c r="C373" s="2" t="s">
        <v>1690</v>
      </c>
      <c r="D373" s="2">
        <v>1200</v>
      </c>
      <c r="E373" s="2" t="s">
        <v>257</v>
      </c>
      <c r="F373" s="2" t="s">
        <v>2010</v>
      </c>
    </row>
    <row r="374" spans="1:6" ht="12.95">
      <c r="A374" s="4">
        <v>45729.458333333299</v>
      </c>
      <c r="B374" s="2">
        <v>2511</v>
      </c>
      <c r="C374" s="2" t="s">
        <v>2011</v>
      </c>
      <c r="D374" s="2">
        <v>1200</v>
      </c>
      <c r="E374" s="2" t="s">
        <v>257</v>
      </c>
      <c r="F374" s="2" t="s">
        <v>2012</v>
      </c>
    </row>
    <row r="375" spans="1:6" ht="12.95">
      <c r="A375" s="4">
        <v>45729.458333333299</v>
      </c>
      <c r="B375" s="2">
        <v>2511</v>
      </c>
      <c r="C375" s="2" t="s">
        <v>1692</v>
      </c>
      <c r="D375" s="2">
        <v>600</v>
      </c>
      <c r="E375" s="2" t="s">
        <v>257</v>
      </c>
      <c r="F375" s="2" t="s">
        <v>2013</v>
      </c>
    </row>
    <row r="376" spans="1:6" ht="12.95">
      <c r="A376" s="4">
        <v>45729.458333333299</v>
      </c>
      <c r="B376" s="2">
        <v>2511</v>
      </c>
      <c r="C376" s="2" t="s">
        <v>1694</v>
      </c>
      <c r="D376" s="2">
        <v>1200</v>
      </c>
      <c r="E376" s="2" t="s">
        <v>257</v>
      </c>
      <c r="F376" s="2" t="s">
        <v>2014</v>
      </c>
    </row>
    <row r="377" spans="1:6" ht="12.95">
      <c r="A377" s="4">
        <v>45729.458333333299</v>
      </c>
      <c r="B377" s="2">
        <v>2511</v>
      </c>
      <c r="C377" s="2" t="s">
        <v>1696</v>
      </c>
      <c r="D377" s="2">
        <v>1300</v>
      </c>
      <c r="E377" s="2" t="s">
        <v>257</v>
      </c>
      <c r="F377" s="2" t="s">
        <v>2015</v>
      </c>
    </row>
    <row r="378" spans="1:6" ht="12.95">
      <c r="A378" s="4">
        <v>45729.458333333299</v>
      </c>
      <c r="B378" s="2">
        <v>2511</v>
      </c>
      <c r="C378" s="2" t="s">
        <v>1698</v>
      </c>
      <c r="D378" s="2">
        <v>1200</v>
      </c>
      <c r="E378" s="2" t="s">
        <v>257</v>
      </c>
      <c r="F378" s="2" t="s">
        <v>2016</v>
      </c>
    </row>
    <row r="379" spans="1:6" ht="12.95">
      <c r="A379" s="4">
        <v>45729.458333333299</v>
      </c>
      <c r="B379" s="2">
        <v>2511</v>
      </c>
      <c r="C379" s="2" t="s">
        <v>1700</v>
      </c>
      <c r="D379" s="2">
        <v>1300</v>
      </c>
      <c r="E379" s="2" t="s">
        <v>257</v>
      </c>
      <c r="F379" s="2" t="s">
        <v>2017</v>
      </c>
    </row>
    <row r="380" spans="1:6" ht="12.95">
      <c r="A380" s="4">
        <v>45740.458333333299</v>
      </c>
      <c r="B380" s="2">
        <v>2513</v>
      </c>
      <c r="C380" s="2" t="s">
        <v>6</v>
      </c>
      <c r="D380" s="2">
        <v>450</v>
      </c>
      <c r="E380" s="2" t="s">
        <v>257</v>
      </c>
      <c r="F380" s="6" t="s">
        <v>2018</v>
      </c>
    </row>
    <row r="381" spans="1:6" ht="12.95">
      <c r="A381" s="4">
        <v>45740.458333333299</v>
      </c>
      <c r="B381" s="2">
        <v>2513</v>
      </c>
      <c r="C381" s="2" t="s">
        <v>8</v>
      </c>
      <c r="D381" s="2">
        <v>780</v>
      </c>
      <c r="E381" s="2" t="s">
        <v>257</v>
      </c>
      <c r="F381" s="2" t="s">
        <v>2019</v>
      </c>
    </row>
    <row r="382" spans="1:6" ht="12.95">
      <c r="A382" s="4">
        <v>45740.458333333299</v>
      </c>
      <c r="B382" s="2">
        <v>2513</v>
      </c>
      <c r="C382" s="2" t="s">
        <v>10</v>
      </c>
      <c r="D382" s="2">
        <v>700</v>
      </c>
      <c r="E382" s="2" t="s">
        <v>257</v>
      </c>
      <c r="F382" s="2" t="s">
        <v>2020</v>
      </c>
    </row>
    <row r="383" spans="1:6" ht="12.95">
      <c r="A383" s="4">
        <v>45740.458333333299</v>
      </c>
      <c r="B383" s="2">
        <v>2513</v>
      </c>
      <c r="C383" s="2" t="s">
        <v>12</v>
      </c>
      <c r="D383" s="2">
        <v>480</v>
      </c>
      <c r="E383" s="2" t="s">
        <v>257</v>
      </c>
      <c r="F383" s="2" t="s">
        <v>2021</v>
      </c>
    </row>
    <row r="384" spans="1:6" ht="12.95">
      <c r="A384" s="4">
        <v>45740.458333333299</v>
      </c>
      <c r="B384" s="2">
        <v>2513</v>
      </c>
      <c r="C384" s="2" t="s">
        <v>14</v>
      </c>
      <c r="D384" s="2">
        <v>350</v>
      </c>
      <c r="E384" s="2" t="s">
        <v>257</v>
      </c>
      <c r="F384" s="2" t="s">
        <v>2022</v>
      </c>
    </row>
    <row r="385" spans="1:6" ht="12.95">
      <c r="A385" s="4">
        <v>45740.458333333299</v>
      </c>
      <c r="B385" s="2">
        <v>2513</v>
      </c>
      <c r="C385" s="2" t="s">
        <v>16</v>
      </c>
      <c r="D385" s="2">
        <v>1000</v>
      </c>
      <c r="E385" s="2" t="s">
        <v>257</v>
      </c>
      <c r="F385" s="2" t="s">
        <v>2023</v>
      </c>
    </row>
    <row r="386" spans="1:6" ht="12.95">
      <c r="A386" s="4">
        <v>45740.458333333299</v>
      </c>
      <c r="B386" s="2">
        <v>2513</v>
      </c>
      <c r="C386" s="2" t="s">
        <v>18</v>
      </c>
      <c r="D386" s="2">
        <v>600</v>
      </c>
      <c r="E386" s="2" t="s">
        <v>257</v>
      </c>
      <c r="F386" s="6" t="s">
        <v>2024</v>
      </c>
    </row>
    <row r="387" spans="1:6" ht="12.95">
      <c r="A387" s="4">
        <v>45740.458333333299</v>
      </c>
      <c r="B387" s="2">
        <v>2513</v>
      </c>
      <c r="C387" s="2" t="s">
        <v>20</v>
      </c>
      <c r="D387" s="2">
        <v>500</v>
      </c>
      <c r="E387" s="2" t="s">
        <v>257</v>
      </c>
      <c r="F387" s="2" t="s">
        <v>2025</v>
      </c>
    </row>
    <row r="388" spans="1:6" ht="12.95">
      <c r="A388" s="4">
        <v>45740.458333333299</v>
      </c>
      <c r="B388" s="2">
        <v>2513</v>
      </c>
      <c r="C388" s="2" t="s">
        <v>22</v>
      </c>
      <c r="D388" s="2">
        <v>600</v>
      </c>
      <c r="E388" s="2" t="s">
        <v>257</v>
      </c>
      <c r="F388" s="2" t="s">
        <v>2026</v>
      </c>
    </row>
    <row r="389" spans="1:6" ht="12.95">
      <c r="A389" s="4">
        <v>45740.458333333299</v>
      </c>
      <c r="B389" s="2">
        <v>2513</v>
      </c>
      <c r="C389" s="2" t="s">
        <v>24</v>
      </c>
      <c r="D389" s="2">
        <v>400</v>
      </c>
      <c r="E389" s="2" t="s">
        <v>257</v>
      </c>
      <c r="F389" s="2" t="s">
        <v>2027</v>
      </c>
    </row>
    <row r="390" spans="1:6" ht="12.95">
      <c r="A390" s="4">
        <v>45740.458333333299</v>
      </c>
      <c r="B390" s="2">
        <v>2513</v>
      </c>
      <c r="C390" s="2" t="s">
        <v>26</v>
      </c>
      <c r="D390" s="2">
        <v>800</v>
      </c>
      <c r="E390" s="2" t="s">
        <v>257</v>
      </c>
      <c r="F390" s="2" t="s">
        <v>2028</v>
      </c>
    </row>
    <row r="391" spans="1:6" ht="12.95">
      <c r="A391" s="4">
        <v>45740.458333333299</v>
      </c>
      <c r="B391" s="2">
        <v>2513</v>
      </c>
      <c r="C391" s="2" t="s">
        <v>28</v>
      </c>
      <c r="D391" s="2">
        <v>350</v>
      </c>
      <c r="E391" s="2" t="s">
        <v>257</v>
      </c>
      <c r="F391" s="2" t="s">
        <v>2029</v>
      </c>
    </row>
    <row r="392" spans="1:6" ht="12.95">
      <c r="A392" s="4">
        <v>45740.458333333299</v>
      </c>
      <c r="B392" s="2">
        <v>2513</v>
      </c>
      <c r="C392" s="2" t="s">
        <v>30</v>
      </c>
      <c r="D392" s="2">
        <v>350</v>
      </c>
      <c r="E392" s="2" t="s">
        <v>257</v>
      </c>
      <c r="F392" s="2" t="s">
        <v>2030</v>
      </c>
    </row>
    <row r="393" spans="1:6" ht="12.95">
      <c r="A393" s="4">
        <v>45740.458333333299</v>
      </c>
      <c r="B393" s="2">
        <v>2513</v>
      </c>
      <c r="C393" s="2" t="s">
        <v>32</v>
      </c>
      <c r="D393" s="2">
        <v>400</v>
      </c>
      <c r="E393" s="2" t="s">
        <v>257</v>
      </c>
      <c r="F393" s="2" t="s">
        <v>2031</v>
      </c>
    </row>
    <row r="394" spans="1:6" ht="12.95">
      <c r="A394" s="4">
        <v>45740.458333333299</v>
      </c>
      <c r="B394" s="2">
        <v>2513</v>
      </c>
      <c r="C394" s="2" t="s">
        <v>34</v>
      </c>
      <c r="D394" s="2">
        <v>150</v>
      </c>
      <c r="E394" s="2" t="s">
        <v>257</v>
      </c>
      <c r="F394" s="2" t="s">
        <v>2032</v>
      </c>
    </row>
    <row r="395" spans="1:6" ht="12.95">
      <c r="A395" s="4">
        <v>45740.458333333299</v>
      </c>
      <c r="B395" s="2">
        <v>2513</v>
      </c>
      <c r="C395" s="2" t="s">
        <v>36</v>
      </c>
      <c r="D395" s="2">
        <v>500</v>
      </c>
      <c r="E395" s="2" t="s">
        <v>257</v>
      </c>
      <c r="F395" s="2" t="s">
        <v>2033</v>
      </c>
    </row>
    <row r="396" spans="1:6" ht="12.95">
      <c r="A396" s="4">
        <v>45740.458333333299</v>
      </c>
      <c r="B396" s="2">
        <v>2513</v>
      </c>
      <c r="C396" s="2" t="s">
        <v>38</v>
      </c>
      <c r="D396" s="2">
        <v>500</v>
      </c>
      <c r="E396" s="2" t="s">
        <v>257</v>
      </c>
      <c r="F396" s="2" t="s">
        <v>2034</v>
      </c>
    </row>
    <row r="397" spans="1:6" ht="12.95">
      <c r="A397" s="4">
        <v>45740.458333333299</v>
      </c>
      <c r="B397" s="2">
        <v>2513</v>
      </c>
      <c r="C397" s="2" t="s">
        <v>40</v>
      </c>
      <c r="D397" s="2">
        <v>440</v>
      </c>
      <c r="E397" s="2" t="s">
        <v>257</v>
      </c>
      <c r="F397" s="2" t="s">
        <v>2035</v>
      </c>
    </row>
    <row r="398" spans="1:6" ht="12.95">
      <c r="A398" s="4">
        <v>45740.458333333299</v>
      </c>
      <c r="B398" s="2">
        <v>2513</v>
      </c>
      <c r="C398" s="2" t="s">
        <v>42</v>
      </c>
      <c r="D398" s="2">
        <v>400</v>
      </c>
      <c r="E398" s="2" t="s">
        <v>257</v>
      </c>
      <c r="F398" s="2" t="s">
        <v>2036</v>
      </c>
    </row>
    <row r="399" spans="1:6" ht="12.95">
      <c r="A399" s="4">
        <v>45740.458333333299</v>
      </c>
      <c r="B399" s="2">
        <v>2513</v>
      </c>
      <c r="C399" s="2" t="s">
        <v>44</v>
      </c>
      <c r="D399" s="2">
        <v>370</v>
      </c>
      <c r="E399" s="2" t="s">
        <v>257</v>
      </c>
      <c r="F399" s="2" t="s">
        <v>2037</v>
      </c>
    </row>
    <row r="400" spans="1:6" ht="12.95">
      <c r="A400" s="4">
        <v>45740.458333333299</v>
      </c>
      <c r="B400" s="2">
        <v>2513</v>
      </c>
      <c r="C400" s="2" t="s">
        <v>46</v>
      </c>
      <c r="D400" s="2">
        <v>600</v>
      </c>
      <c r="E400" s="2" t="s">
        <v>257</v>
      </c>
      <c r="F400" s="2" t="s">
        <v>2038</v>
      </c>
    </row>
    <row r="401" spans="1:6" ht="12.95">
      <c r="A401" s="4">
        <v>45740.458333333299</v>
      </c>
      <c r="B401" s="2">
        <v>2513</v>
      </c>
      <c r="C401" s="2" t="s">
        <v>48</v>
      </c>
      <c r="D401" s="2">
        <v>600</v>
      </c>
      <c r="E401" s="2" t="s">
        <v>257</v>
      </c>
      <c r="F401" s="2" t="s">
        <v>2039</v>
      </c>
    </row>
    <row r="402" spans="1:6" ht="12.95">
      <c r="A402" s="4">
        <v>45740.458333333299</v>
      </c>
      <c r="B402" s="2">
        <v>2513</v>
      </c>
      <c r="C402" s="2" t="s">
        <v>50</v>
      </c>
      <c r="D402" s="2">
        <v>300</v>
      </c>
      <c r="E402" s="2" t="s">
        <v>257</v>
      </c>
      <c r="F402" s="2" t="s">
        <v>2040</v>
      </c>
    </row>
    <row r="403" spans="1:6" ht="12.95">
      <c r="A403" s="4">
        <v>45740.458333333299</v>
      </c>
      <c r="B403" s="2">
        <v>2513</v>
      </c>
      <c r="C403" s="2" t="s">
        <v>52</v>
      </c>
      <c r="D403" s="2">
        <v>500</v>
      </c>
      <c r="E403" s="2" t="s">
        <v>257</v>
      </c>
      <c r="F403" s="2" t="s">
        <v>2041</v>
      </c>
    </row>
    <row r="404" spans="1:6" ht="12.95">
      <c r="A404" s="4">
        <v>45740.458333333299</v>
      </c>
      <c r="B404" s="2">
        <v>2513</v>
      </c>
      <c r="C404" s="2" t="s">
        <v>54</v>
      </c>
      <c r="D404" s="2">
        <v>450</v>
      </c>
      <c r="E404" s="2" t="s">
        <v>257</v>
      </c>
      <c r="F404" s="2" t="s">
        <v>2042</v>
      </c>
    </row>
    <row r="405" spans="1:6" ht="12.95">
      <c r="A405" s="4">
        <v>45740.458333333299</v>
      </c>
      <c r="B405" s="2">
        <v>2513</v>
      </c>
      <c r="C405" s="2" t="s">
        <v>56</v>
      </c>
      <c r="D405" s="2">
        <v>500</v>
      </c>
      <c r="E405" s="2" t="s">
        <v>257</v>
      </c>
      <c r="F405" s="2" t="s">
        <v>2043</v>
      </c>
    </row>
    <row r="406" spans="1:6" ht="12.95">
      <c r="A406" s="4">
        <v>45740.458333333299</v>
      </c>
      <c r="B406" s="2">
        <v>2513</v>
      </c>
      <c r="C406" s="2" t="s">
        <v>58</v>
      </c>
      <c r="D406" s="2">
        <v>800</v>
      </c>
      <c r="E406" s="2" t="s">
        <v>257</v>
      </c>
      <c r="F406" s="2" t="s">
        <v>2044</v>
      </c>
    </row>
    <row r="407" spans="1:6" ht="12.95">
      <c r="A407" s="4">
        <v>45740.458333333299</v>
      </c>
      <c r="B407" s="2">
        <v>2513</v>
      </c>
      <c r="C407" s="2" t="s">
        <v>60</v>
      </c>
      <c r="D407" s="2">
        <v>700</v>
      </c>
      <c r="E407" s="2" t="s">
        <v>257</v>
      </c>
      <c r="F407" s="2" t="s">
        <v>2045</v>
      </c>
    </row>
    <row r="408" spans="1:6" ht="12.95">
      <c r="A408" s="4">
        <v>45740.458333333299</v>
      </c>
      <c r="B408" s="2">
        <v>2513</v>
      </c>
      <c r="C408" s="2" t="s">
        <v>62</v>
      </c>
      <c r="D408" s="2">
        <v>550</v>
      </c>
      <c r="E408" s="2" t="s">
        <v>257</v>
      </c>
      <c r="F408" s="2" t="s">
        <v>2046</v>
      </c>
    </row>
    <row r="409" spans="1:6" ht="12.95">
      <c r="A409" s="4">
        <v>45740.458333333299</v>
      </c>
      <c r="B409" s="2">
        <v>2513</v>
      </c>
      <c r="C409" s="2" t="s">
        <v>64</v>
      </c>
      <c r="D409" s="2">
        <v>600</v>
      </c>
      <c r="E409" s="2" t="s">
        <v>257</v>
      </c>
      <c r="F409" s="2" t="s">
        <v>2047</v>
      </c>
    </row>
    <row r="410" spans="1:6" ht="12.95">
      <c r="A410" s="4">
        <v>45740.458333333299</v>
      </c>
      <c r="B410" s="2">
        <v>2513</v>
      </c>
      <c r="C410" s="2" t="s">
        <v>66</v>
      </c>
      <c r="D410" s="2">
        <v>550</v>
      </c>
      <c r="E410" s="2" t="s">
        <v>257</v>
      </c>
      <c r="F410" s="2" t="s">
        <v>2048</v>
      </c>
    </row>
    <row r="411" spans="1:6" ht="12.95">
      <c r="A411" s="4">
        <v>45740.458333333299</v>
      </c>
      <c r="B411" s="2">
        <v>2513</v>
      </c>
      <c r="C411" s="2" t="s">
        <v>68</v>
      </c>
      <c r="D411" s="2">
        <v>1000</v>
      </c>
      <c r="E411" s="2" t="s">
        <v>257</v>
      </c>
      <c r="F411" s="2" t="s">
        <v>2049</v>
      </c>
    </row>
    <row r="412" spans="1:6" ht="12.95">
      <c r="A412" s="4">
        <v>45740.458333333299</v>
      </c>
      <c r="B412" s="2">
        <v>2513</v>
      </c>
      <c r="C412" s="2" t="s">
        <v>70</v>
      </c>
      <c r="D412" s="2">
        <v>840</v>
      </c>
      <c r="E412" s="2" t="s">
        <v>257</v>
      </c>
      <c r="F412" s="2" t="s">
        <v>2050</v>
      </c>
    </row>
    <row r="413" spans="1:6" ht="12.95">
      <c r="A413" s="4">
        <v>45740.458333333299</v>
      </c>
      <c r="B413" s="2">
        <v>2513</v>
      </c>
      <c r="C413" s="2" t="s">
        <v>72</v>
      </c>
      <c r="D413" s="2">
        <v>740</v>
      </c>
      <c r="E413" s="2" t="s">
        <v>257</v>
      </c>
      <c r="F413" s="2" t="s">
        <v>2051</v>
      </c>
    </row>
    <row r="414" spans="1:6" ht="12.95">
      <c r="A414" s="4">
        <v>45740.458333333299</v>
      </c>
      <c r="B414" s="2">
        <v>2513</v>
      </c>
      <c r="C414" s="2" t="s">
        <v>76</v>
      </c>
      <c r="D414" s="2">
        <v>700</v>
      </c>
      <c r="E414" s="2" t="s">
        <v>257</v>
      </c>
      <c r="F414" s="2" t="s">
        <v>2052</v>
      </c>
    </row>
    <row r="415" spans="1:6" ht="12.95">
      <c r="A415" s="4">
        <v>45740.458333333299</v>
      </c>
      <c r="B415" s="2">
        <v>2513</v>
      </c>
      <c r="C415" s="2" t="s">
        <v>74</v>
      </c>
      <c r="D415" s="2">
        <v>800</v>
      </c>
      <c r="E415" s="2" t="s">
        <v>257</v>
      </c>
      <c r="F415" s="2" t="s">
        <v>2053</v>
      </c>
    </row>
    <row r="416" spans="1:6" ht="12.95">
      <c r="A416" s="4">
        <v>45740.458333333299</v>
      </c>
      <c r="B416" s="2">
        <v>2513</v>
      </c>
      <c r="C416" s="2" t="s">
        <v>78</v>
      </c>
      <c r="D416" s="2">
        <v>1150</v>
      </c>
      <c r="E416" s="2" t="s">
        <v>257</v>
      </c>
      <c r="F416" s="2" t="s">
        <v>2054</v>
      </c>
    </row>
    <row r="417" spans="1:6" ht="12.95">
      <c r="A417" s="4">
        <v>45740.458333333299</v>
      </c>
      <c r="B417" s="2">
        <v>2513</v>
      </c>
      <c r="C417" s="2" t="s">
        <v>80</v>
      </c>
      <c r="D417" s="2">
        <v>1300</v>
      </c>
      <c r="E417" s="2" t="s">
        <v>257</v>
      </c>
      <c r="F417" s="2" t="s">
        <v>2055</v>
      </c>
    </row>
    <row r="418" spans="1:6" ht="12.95">
      <c r="A418" s="4">
        <v>45740.458333333299</v>
      </c>
      <c r="B418" s="2">
        <v>2513</v>
      </c>
      <c r="C418" s="2" t="s">
        <v>82</v>
      </c>
      <c r="D418" s="2">
        <v>1300</v>
      </c>
      <c r="E418" s="2" t="s">
        <v>257</v>
      </c>
      <c r="F418" s="2" t="s">
        <v>2056</v>
      </c>
    </row>
    <row r="419" spans="1:6" ht="12.95">
      <c r="A419" s="4">
        <v>45740.458333333299</v>
      </c>
      <c r="B419" s="2">
        <v>2513</v>
      </c>
      <c r="C419" s="2" t="s">
        <v>84</v>
      </c>
      <c r="D419" s="2">
        <v>1500</v>
      </c>
      <c r="E419" s="2" t="s">
        <v>257</v>
      </c>
      <c r="F419" s="2" t="s">
        <v>2057</v>
      </c>
    </row>
    <row r="420" spans="1:6" ht="12.95">
      <c r="A420" s="4">
        <v>45740.458333333299</v>
      </c>
      <c r="B420" s="2">
        <v>2513</v>
      </c>
      <c r="C420" s="2" t="s">
        <v>86</v>
      </c>
      <c r="D420" s="2">
        <v>450</v>
      </c>
      <c r="E420" s="2" t="s">
        <v>257</v>
      </c>
      <c r="F420" s="2" t="s">
        <v>2058</v>
      </c>
    </row>
    <row r="421" spans="1:6" ht="12.95">
      <c r="A421" s="4">
        <v>45740.458333333299</v>
      </c>
      <c r="B421" s="2">
        <v>2513</v>
      </c>
      <c r="C421" s="2" t="s">
        <v>88</v>
      </c>
      <c r="D421" s="2">
        <v>1100</v>
      </c>
      <c r="E421" s="2" t="s">
        <v>257</v>
      </c>
      <c r="F421" s="2" t="s">
        <v>2059</v>
      </c>
    </row>
    <row r="422" spans="1:6" ht="12.95">
      <c r="A422" s="4">
        <v>45740.458333333299</v>
      </c>
      <c r="B422" s="2">
        <v>2513</v>
      </c>
      <c r="C422" s="2" t="s">
        <v>90</v>
      </c>
      <c r="D422" s="2">
        <v>1100</v>
      </c>
      <c r="E422" s="2" t="s">
        <v>257</v>
      </c>
      <c r="F422" s="2" t="s">
        <v>2060</v>
      </c>
    </row>
    <row r="423" spans="1:6" ht="12.95">
      <c r="A423" s="4">
        <v>45740.458333333299</v>
      </c>
      <c r="B423" s="2">
        <v>2513</v>
      </c>
      <c r="C423" s="2" t="s">
        <v>92</v>
      </c>
      <c r="D423" s="2">
        <v>1500</v>
      </c>
      <c r="E423" s="2" t="s">
        <v>257</v>
      </c>
      <c r="F423" s="2" t="s">
        <v>2061</v>
      </c>
    </row>
    <row r="424" spans="1:6" ht="12.95">
      <c r="A424" s="4">
        <v>45740.458333333299</v>
      </c>
      <c r="B424" s="2">
        <v>2513</v>
      </c>
      <c r="C424" s="2" t="s">
        <v>94</v>
      </c>
      <c r="D424" s="2">
        <v>1500</v>
      </c>
      <c r="E424" s="2" t="s">
        <v>257</v>
      </c>
      <c r="F424" s="2" t="s">
        <v>2062</v>
      </c>
    </row>
    <row r="425" spans="1:6" ht="12.95">
      <c r="A425" s="4">
        <v>45740.458333333299</v>
      </c>
      <c r="B425" s="2">
        <v>2513</v>
      </c>
      <c r="C425" s="2" t="s">
        <v>96</v>
      </c>
      <c r="D425" s="2">
        <v>350</v>
      </c>
      <c r="E425" s="2" t="s">
        <v>257</v>
      </c>
      <c r="F425" s="2" t="s">
        <v>2063</v>
      </c>
    </row>
    <row r="426" spans="1:6" ht="12.95">
      <c r="A426" s="4">
        <v>45740.458333333299</v>
      </c>
      <c r="B426" s="2">
        <v>2513</v>
      </c>
      <c r="C426" s="2" t="s">
        <v>98</v>
      </c>
      <c r="D426" s="2">
        <v>1200</v>
      </c>
      <c r="E426" s="2" t="s">
        <v>257</v>
      </c>
      <c r="F426" s="2" t="s">
        <v>2064</v>
      </c>
    </row>
    <row r="427" spans="1:6" ht="12.95">
      <c r="A427" s="4">
        <v>45740.458333333299</v>
      </c>
      <c r="B427" s="2">
        <v>2513</v>
      </c>
      <c r="C427" s="2" t="s">
        <v>100</v>
      </c>
      <c r="D427" s="2">
        <v>1400</v>
      </c>
      <c r="E427" s="2" t="s">
        <v>257</v>
      </c>
      <c r="F427" s="2" t="s">
        <v>2065</v>
      </c>
    </row>
    <row r="428" spans="1:6" ht="12.95">
      <c r="A428" s="4">
        <v>45740.458333333299</v>
      </c>
      <c r="B428" s="2">
        <v>2513</v>
      </c>
      <c r="C428" s="2" t="s">
        <v>102</v>
      </c>
      <c r="D428" s="2">
        <v>1400</v>
      </c>
      <c r="E428" s="2" t="s">
        <v>257</v>
      </c>
      <c r="F428" s="2" t="s">
        <v>2066</v>
      </c>
    </row>
    <row r="429" spans="1:6" ht="12.95">
      <c r="A429" s="4">
        <v>45740.458333333299</v>
      </c>
      <c r="B429" s="2">
        <v>2513</v>
      </c>
      <c r="C429" s="2" t="s">
        <v>104</v>
      </c>
      <c r="D429" s="2">
        <v>1500</v>
      </c>
      <c r="E429" s="2" t="s">
        <v>257</v>
      </c>
      <c r="F429" s="2" t="s">
        <v>2067</v>
      </c>
    </row>
    <row r="430" spans="1:6" ht="12.95">
      <c r="A430" s="4">
        <v>45740.458333333299</v>
      </c>
      <c r="B430" s="2">
        <v>2513</v>
      </c>
      <c r="C430" s="2" t="s">
        <v>1668</v>
      </c>
      <c r="D430" s="2">
        <v>250</v>
      </c>
      <c r="E430" s="2" t="s">
        <v>257</v>
      </c>
      <c r="F430" s="2" t="s">
        <v>2068</v>
      </c>
    </row>
    <row r="431" spans="1:6" ht="12.95">
      <c r="A431" s="4">
        <v>45740.458333333299</v>
      </c>
      <c r="B431" s="2">
        <v>2513</v>
      </c>
      <c r="C431" s="2" t="s">
        <v>1670</v>
      </c>
      <c r="D431" s="2">
        <v>1300</v>
      </c>
      <c r="E431" s="2" t="s">
        <v>257</v>
      </c>
      <c r="F431" s="2" t="s">
        <v>2069</v>
      </c>
    </row>
    <row r="432" spans="1:6" ht="12.95">
      <c r="A432" s="4">
        <v>45740.458333333299</v>
      </c>
      <c r="B432" s="2">
        <v>2513</v>
      </c>
      <c r="C432" s="2" t="s">
        <v>1672</v>
      </c>
      <c r="D432" s="2">
        <v>1250</v>
      </c>
      <c r="E432" s="2" t="s">
        <v>257</v>
      </c>
      <c r="F432" s="2" t="s">
        <v>2070</v>
      </c>
    </row>
    <row r="433" spans="1:6" ht="12.95">
      <c r="A433" s="4">
        <v>45740.458333333299</v>
      </c>
      <c r="B433" s="2">
        <v>2513</v>
      </c>
      <c r="C433" s="2" t="s">
        <v>1674</v>
      </c>
      <c r="D433" s="2">
        <v>1300</v>
      </c>
      <c r="E433" s="2" t="s">
        <v>257</v>
      </c>
      <c r="F433" s="2" t="s">
        <v>2071</v>
      </c>
    </row>
    <row r="434" spans="1:6" ht="12.95">
      <c r="A434" s="4">
        <v>45740.458333333299</v>
      </c>
      <c r="B434" s="2">
        <v>2513</v>
      </c>
      <c r="C434" s="2" t="s">
        <v>1999</v>
      </c>
      <c r="D434" s="2">
        <v>1400</v>
      </c>
      <c r="E434" s="2" t="s">
        <v>257</v>
      </c>
      <c r="F434" s="2" t="s">
        <v>2072</v>
      </c>
    </row>
    <row r="435" spans="1:6" ht="12.95">
      <c r="A435" s="4">
        <v>45740.458333333299</v>
      </c>
      <c r="B435" s="2">
        <v>2513</v>
      </c>
      <c r="C435" s="2" t="s">
        <v>1676</v>
      </c>
      <c r="D435" s="2">
        <v>400</v>
      </c>
      <c r="E435" s="2" t="s">
        <v>257</v>
      </c>
      <c r="F435" s="2" t="s">
        <v>2073</v>
      </c>
    </row>
    <row r="436" spans="1:6" ht="12.95">
      <c r="A436" s="4">
        <v>45740.458333333299</v>
      </c>
      <c r="B436" s="2">
        <v>2513</v>
      </c>
      <c r="C436" s="2" t="s">
        <v>1678</v>
      </c>
      <c r="D436" s="2">
        <v>1500</v>
      </c>
      <c r="E436" s="2" t="s">
        <v>257</v>
      </c>
      <c r="F436" s="2" t="s">
        <v>2074</v>
      </c>
    </row>
    <row r="437" spans="1:6" ht="12.95">
      <c r="A437" s="4">
        <v>45740.458333333299</v>
      </c>
      <c r="B437" s="2">
        <v>2513</v>
      </c>
      <c r="C437" s="2" t="s">
        <v>1680</v>
      </c>
      <c r="D437" s="2">
        <v>1500</v>
      </c>
      <c r="E437" s="2" t="s">
        <v>257</v>
      </c>
      <c r="F437" s="2" t="s">
        <v>2075</v>
      </c>
    </row>
    <row r="438" spans="1:6" ht="12.95">
      <c r="A438" s="4">
        <v>45740.458333333299</v>
      </c>
      <c r="B438" s="2">
        <v>2513</v>
      </c>
      <c r="C438" s="2" t="s">
        <v>1682</v>
      </c>
      <c r="D438" s="2">
        <v>1500</v>
      </c>
      <c r="E438" s="2" t="s">
        <v>257</v>
      </c>
      <c r="F438" s="2" t="s">
        <v>2076</v>
      </c>
    </row>
    <row r="439" spans="1:6" ht="12.95">
      <c r="A439" s="4">
        <v>45740.458333333299</v>
      </c>
      <c r="B439" s="2">
        <v>2513</v>
      </c>
      <c r="C439" s="2" t="s">
        <v>2005</v>
      </c>
      <c r="D439" s="2">
        <v>1500</v>
      </c>
      <c r="E439" s="2" t="s">
        <v>257</v>
      </c>
      <c r="F439" s="2" t="s">
        <v>2077</v>
      </c>
    </row>
    <row r="440" spans="1:6" ht="12.95">
      <c r="A440" s="4">
        <v>45740.458333333299</v>
      </c>
      <c r="B440" s="2">
        <v>2513</v>
      </c>
      <c r="C440" s="2" t="s">
        <v>1684</v>
      </c>
      <c r="D440" s="2">
        <v>450</v>
      </c>
      <c r="E440" s="2" t="s">
        <v>257</v>
      </c>
      <c r="F440" s="2" t="s">
        <v>2078</v>
      </c>
    </row>
    <row r="441" spans="1:6" ht="12.95">
      <c r="A441" s="4">
        <v>45740.458333333299</v>
      </c>
      <c r="B441" s="2">
        <v>2513</v>
      </c>
      <c r="C441" s="2" t="s">
        <v>1686</v>
      </c>
      <c r="D441" s="2">
        <v>850</v>
      </c>
      <c r="E441" s="2" t="s">
        <v>257</v>
      </c>
      <c r="F441" s="2" t="s">
        <v>2079</v>
      </c>
    </row>
    <row r="442" spans="1:6" ht="12.95">
      <c r="A442" s="4">
        <v>45740.458333333299</v>
      </c>
      <c r="B442" s="2">
        <v>2513</v>
      </c>
      <c r="C442" s="2" t="s">
        <v>1688</v>
      </c>
      <c r="D442" s="2">
        <v>1300</v>
      </c>
      <c r="E442" s="2" t="s">
        <v>257</v>
      </c>
      <c r="F442" s="2" t="s">
        <v>2080</v>
      </c>
    </row>
    <row r="443" spans="1:6" ht="12.95">
      <c r="A443" s="4">
        <v>45740.458333333299</v>
      </c>
      <c r="B443" s="2">
        <v>2513</v>
      </c>
      <c r="C443" s="2" t="s">
        <v>1690</v>
      </c>
      <c r="D443" s="2">
        <v>1350</v>
      </c>
      <c r="E443" s="2" t="s">
        <v>257</v>
      </c>
      <c r="F443" s="2" t="s">
        <v>2081</v>
      </c>
    </row>
    <row r="444" spans="1:6" ht="12.95">
      <c r="A444" s="4">
        <v>45740.458333333299</v>
      </c>
      <c r="B444" s="2">
        <v>2513</v>
      </c>
      <c r="C444" s="2" t="s">
        <v>2011</v>
      </c>
      <c r="D444" s="2">
        <v>1500</v>
      </c>
      <c r="E444" s="2" t="s">
        <v>257</v>
      </c>
      <c r="F444" s="2" t="s">
        <v>2082</v>
      </c>
    </row>
    <row r="445" spans="1:6" ht="12.95">
      <c r="A445" s="4">
        <v>45740.458333333299</v>
      </c>
      <c r="B445" s="2">
        <v>2513</v>
      </c>
      <c r="C445" s="2" t="s">
        <v>1692</v>
      </c>
      <c r="D445" s="2">
        <v>650</v>
      </c>
      <c r="E445" s="2" t="s">
        <v>257</v>
      </c>
      <c r="F445" s="2" t="s">
        <v>2083</v>
      </c>
    </row>
    <row r="446" spans="1:6" ht="12.95">
      <c r="A446" s="4">
        <v>45740.458333333299</v>
      </c>
      <c r="B446" s="2">
        <v>2513</v>
      </c>
      <c r="C446" s="2" t="s">
        <v>1694</v>
      </c>
      <c r="D446" s="2">
        <v>1300</v>
      </c>
      <c r="E446" s="2" t="s">
        <v>257</v>
      </c>
      <c r="F446" s="2" t="s">
        <v>2084</v>
      </c>
    </row>
    <row r="447" spans="1:6" ht="12.95">
      <c r="A447" s="4">
        <v>45740.458333333299</v>
      </c>
      <c r="B447" s="2">
        <v>2513</v>
      </c>
      <c r="C447" s="2" t="s">
        <v>1696</v>
      </c>
      <c r="D447" s="2">
        <v>1300</v>
      </c>
      <c r="E447" s="2" t="s">
        <v>257</v>
      </c>
      <c r="F447" s="2" t="s">
        <v>2085</v>
      </c>
    </row>
    <row r="448" spans="1:6" ht="12.95">
      <c r="A448" s="4">
        <v>45740.458333333299</v>
      </c>
      <c r="B448" s="2">
        <v>2513</v>
      </c>
      <c r="C448" s="2" t="s">
        <v>1698</v>
      </c>
      <c r="D448" s="2">
        <v>1300</v>
      </c>
      <c r="E448" s="2" t="s">
        <v>257</v>
      </c>
      <c r="F448" s="2" t="s">
        <v>2086</v>
      </c>
    </row>
    <row r="449" spans="1:6" ht="12.95">
      <c r="A449" s="4">
        <v>45740.458333333299</v>
      </c>
      <c r="B449" s="2">
        <v>2513</v>
      </c>
      <c r="C449" s="2" t="s">
        <v>1700</v>
      </c>
      <c r="D449" s="2">
        <v>1300</v>
      </c>
      <c r="E449" s="2" t="s">
        <v>257</v>
      </c>
      <c r="F449" s="2" t="s">
        <v>2087</v>
      </c>
    </row>
    <row r="450" spans="1:6" ht="12.95">
      <c r="A450" s="4">
        <v>45747.458333333299</v>
      </c>
      <c r="B450" s="2">
        <v>2514</v>
      </c>
      <c r="C450" s="2" t="s">
        <v>6</v>
      </c>
      <c r="D450" s="2">
        <v>700</v>
      </c>
      <c r="E450" s="2" t="s">
        <v>257</v>
      </c>
      <c r="F450" s="2" t="s">
        <v>2088</v>
      </c>
    </row>
    <row r="451" spans="1:6" ht="12.95">
      <c r="A451" s="4">
        <v>45747.458333333299</v>
      </c>
      <c r="B451" s="2">
        <v>2514</v>
      </c>
      <c r="C451" s="2" t="s">
        <v>8</v>
      </c>
      <c r="D451" s="2">
        <v>800</v>
      </c>
      <c r="E451" s="2" t="s">
        <v>257</v>
      </c>
      <c r="F451" s="2" t="s">
        <v>2089</v>
      </c>
    </row>
    <row r="452" spans="1:6" ht="12.95">
      <c r="A452" s="4">
        <v>45747.458333333299</v>
      </c>
      <c r="B452" s="2">
        <v>2514</v>
      </c>
      <c r="C452" s="2" t="s">
        <v>10</v>
      </c>
      <c r="D452" s="2">
        <v>650</v>
      </c>
      <c r="E452" s="2" t="s">
        <v>257</v>
      </c>
      <c r="F452" s="2" t="s">
        <v>2090</v>
      </c>
    </row>
    <row r="453" spans="1:6" ht="12.95">
      <c r="A453" s="4">
        <v>45747.458333333299</v>
      </c>
      <c r="B453" s="2">
        <v>2514</v>
      </c>
      <c r="C453" s="2" t="s">
        <v>12</v>
      </c>
      <c r="D453" s="2">
        <v>700</v>
      </c>
      <c r="E453" s="2" t="s">
        <v>257</v>
      </c>
      <c r="F453" s="6" t="s">
        <v>2091</v>
      </c>
    </row>
    <row r="454" spans="1:6" ht="12.95">
      <c r="A454" s="4">
        <v>45747.458333333299</v>
      </c>
      <c r="B454" s="2">
        <v>2514</v>
      </c>
      <c r="C454" s="2" t="s">
        <v>14</v>
      </c>
      <c r="D454" s="2">
        <v>600</v>
      </c>
      <c r="E454" s="2" t="s">
        <v>257</v>
      </c>
      <c r="F454" s="2" t="s">
        <v>2092</v>
      </c>
    </row>
    <row r="455" spans="1:6" ht="12.95">
      <c r="A455" s="4">
        <v>45747.458333333299</v>
      </c>
      <c r="B455" s="2">
        <v>2514</v>
      </c>
      <c r="C455" s="2" t="s">
        <v>16</v>
      </c>
      <c r="D455" s="2">
        <v>800</v>
      </c>
      <c r="E455" s="2" t="s">
        <v>257</v>
      </c>
      <c r="F455" s="2" t="s">
        <v>2093</v>
      </c>
    </row>
    <row r="456" spans="1:6" ht="12.95">
      <c r="A456" s="4">
        <v>45747.458333333299</v>
      </c>
      <c r="B456" s="2">
        <v>2514</v>
      </c>
      <c r="C456" s="2" t="s">
        <v>18</v>
      </c>
      <c r="D456" s="2">
        <v>1000</v>
      </c>
      <c r="E456" s="2" t="s">
        <v>257</v>
      </c>
      <c r="F456" s="2" t="s">
        <v>2094</v>
      </c>
    </row>
    <row r="457" spans="1:6" ht="12.95">
      <c r="A457" s="4">
        <v>45747.458333333299</v>
      </c>
      <c r="B457" s="2">
        <v>2514</v>
      </c>
      <c r="C457" s="2" t="s">
        <v>20</v>
      </c>
      <c r="D457" s="2">
        <v>950</v>
      </c>
      <c r="E457" s="2" t="s">
        <v>257</v>
      </c>
      <c r="F457" s="2" t="s">
        <v>2095</v>
      </c>
    </row>
    <row r="458" spans="1:6" ht="12.95">
      <c r="A458" s="4">
        <v>45747.458333333299</v>
      </c>
      <c r="B458" s="2">
        <v>2514</v>
      </c>
      <c r="C458" s="2" t="s">
        <v>22</v>
      </c>
      <c r="D458" s="2">
        <v>950</v>
      </c>
      <c r="E458" s="2" t="s">
        <v>257</v>
      </c>
      <c r="F458" s="2" t="s">
        <v>2096</v>
      </c>
    </row>
    <row r="459" spans="1:6" ht="12.95">
      <c r="A459" s="4">
        <v>45747.458333333299</v>
      </c>
      <c r="B459" s="2">
        <v>2514</v>
      </c>
      <c r="C459" s="2" t="s">
        <v>24</v>
      </c>
      <c r="E459" s="2" t="s">
        <v>257</v>
      </c>
      <c r="F459" s="2" t="s">
        <v>2097</v>
      </c>
    </row>
    <row r="460" spans="1:6" ht="12.95">
      <c r="A460" s="4">
        <v>45747.458333333299</v>
      </c>
      <c r="B460" s="2">
        <v>2514</v>
      </c>
      <c r="C460" s="2" t="s">
        <v>26</v>
      </c>
      <c r="D460" s="2">
        <v>1100</v>
      </c>
      <c r="E460" s="2" t="s">
        <v>257</v>
      </c>
      <c r="F460" s="2" t="s">
        <v>2098</v>
      </c>
    </row>
    <row r="461" spans="1:6" ht="12.95">
      <c r="A461" s="4">
        <v>45747.458333333299</v>
      </c>
      <c r="B461" s="2">
        <v>2514</v>
      </c>
      <c r="C461" s="2" t="s">
        <v>28</v>
      </c>
      <c r="D461" s="2">
        <v>1000</v>
      </c>
      <c r="E461" s="2" t="s">
        <v>257</v>
      </c>
      <c r="F461" s="2" t="s">
        <v>2099</v>
      </c>
    </row>
    <row r="462" spans="1:6" ht="12.95">
      <c r="A462" s="4">
        <v>45747.458333333299</v>
      </c>
      <c r="B462" s="2">
        <v>2514</v>
      </c>
      <c r="C462" s="2" t="s">
        <v>30</v>
      </c>
      <c r="D462" s="2">
        <v>900</v>
      </c>
      <c r="E462" s="2" t="s">
        <v>257</v>
      </c>
      <c r="F462" s="2" t="s">
        <v>2100</v>
      </c>
    </row>
    <row r="463" spans="1:6" ht="12.95">
      <c r="A463" s="4">
        <v>45747.458333333299</v>
      </c>
      <c r="B463" s="2">
        <v>2514</v>
      </c>
      <c r="C463" s="2" t="s">
        <v>32</v>
      </c>
      <c r="D463" s="2">
        <v>900</v>
      </c>
      <c r="E463" s="2" t="s">
        <v>257</v>
      </c>
      <c r="F463" s="2" t="s">
        <v>2101</v>
      </c>
    </row>
    <row r="464" spans="1:6" ht="12.95">
      <c r="A464" s="4">
        <v>45747.458333333299</v>
      </c>
      <c r="B464" s="2">
        <v>2514</v>
      </c>
      <c r="C464" s="2" t="s">
        <v>34</v>
      </c>
      <c r="D464" s="2">
        <v>500</v>
      </c>
      <c r="E464" s="2" t="s">
        <v>257</v>
      </c>
      <c r="F464" s="2" t="s">
        <v>2102</v>
      </c>
    </row>
    <row r="465" spans="1:6" ht="12.95">
      <c r="A465" s="4">
        <v>45747.458333333299</v>
      </c>
      <c r="B465" s="2">
        <v>2514</v>
      </c>
      <c r="C465" s="2" t="s">
        <v>36</v>
      </c>
      <c r="D465" s="2">
        <v>750</v>
      </c>
      <c r="E465" s="2" t="s">
        <v>257</v>
      </c>
      <c r="F465" s="2" t="s">
        <v>2103</v>
      </c>
    </row>
    <row r="466" spans="1:6" ht="12.95">
      <c r="A466" s="4">
        <v>45747.458333333299</v>
      </c>
      <c r="B466" s="2">
        <v>2514</v>
      </c>
      <c r="C466" s="2" t="s">
        <v>38</v>
      </c>
      <c r="D466" s="2">
        <v>1000</v>
      </c>
      <c r="E466" s="2" t="s">
        <v>257</v>
      </c>
      <c r="F466" s="2" t="s">
        <v>2104</v>
      </c>
    </row>
    <row r="467" spans="1:6" ht="12.95">
      <c r="A467" s="4">
        <v>45747.458333333299</v>
      </c>
      <c r="B467" s="2">
        <v>2514</v>
      </c>
      <c r="C467" s="2" t="s">
        <v>40</v>
      </c>
      <c r="D467" s="2">
        <v>900</v>
      </c>
      <c r="E467" s="2" t="s">
        <v>257</v>
      </c>
      <c r="F467" s="2" t="s">
        <v>2105</v>
      </c>
    </row>
    <row r="468" spans="1:6" ht="12.95">
      <c r="A468" s="4">
        <v>45747.458333333299</v>
      </c>
      <c r="B468" s="2">
        <v>2514</v>
      </c>
      <c r="C468" s="2" t="s">
        <v>42</v>
      </c>
      <c r="D468" s="2">
        <v>800</v>
      </c>
      <c r="E468" s="2" t="s">
        <v>257</v>
      </c>
      <c r="F468" s="2" t="s">
        <v>2106</v>
      </c>
    </row>
    <row r="469" spans="1:6" ht="12.95">
      <c r="A469" s="4">
        <v>45747.458333333299</v>
      </c>
      <c r="B469" s="2">
        <v>2514</v>
      </c>
      <c r="C469" s="2" t="s">
        <v>44</v>
      </c>
      <c r="D469" s="2">
        <v>500</v>
      </c>
      <c r="E469" s="2" t="s">
        <v>257</v>
      </c>
      <c r="F469" s="2" t="s">
        <v>2107</v>
      </c>
    </row>
    <row r="470" spans="1:6" ht="12.95">
      <c r="A470" s="4">
        <v>45747.458333333299</v>
      </c>
      <c r="B470" s="2">
        <v>2514</v>
      </c>
      <c r="C470" s="2" t="s">
        <v>46</v>
      </c>
      <c r="D470" s="2">
        <v>500</v>
      </c>
      <c r="E470" s="2" t="s">
        <v>257</v>
      </c>
      <c r="F470" s="2" t="s">
        <v>2108</v>
      </c>
    </row>
    <row r="471" spans="1:6" ht="12.95">
      <c r="A471" s="4">
        <v>45747.458333333299</v>
      </c>
      <c r="B471" s="2">
        <v>2514</v>
      </c>
      <c r="C471" s="2" t="s">
        <v>48</v>
      </c>
      <c r="D471" s="2">
        <v>440</v>
      </c>
      <c r="E471" s="2" t="s">
        <v>257</v>
      </c>
      <c r="F471" s="2" t="s">
        <v>2109</v>
      </c>
    </row>
    <row r="472" spans="1:6" ht="12.95">
      <c r="A472" s="4">
        <v>45747.458333333299</v>
      </c>
      <c r="B472" s="2">
        <v>2514</v>
      </c>
      <c r="C472" s="2" t="s">
        <v>50</v>
      </c>
      <c r="D472" s="2">
        <v>370</v>
      </c>
      <c r="E472" s="2" t="s">
        <v>257</v>
      </c>
      <c r="F472" s="2" t="s">
        <v>2110</v>
      </c>
    </row>
    <row r="473" spans="1:6" ht="12.95">
      <c r="A473" s="4">
        <v>45747.458333333299</v>
      </c>
      <c r="B473" s="2">
        <v>2514</v>
      </c>
      <c r="C473" s="2" t="s">
        <v>52</v>
      </c>
      <c r="D473" s="2">
        <v>350</v>
      </c>
      <c r="E473" s="2" t="s">
        <v>257</v>
      </c>
      <c r="F473" s="2" t="s">
        <v>2111</v>
      </c>
    </row>
    <row r="474" spans="1:6" ht="12.95">
      <c r="A474" s="4">
        <v>45747.458333333299</v>
      </c>
      <c r="B474" s="2">
        <v>2514</v>
      </c>
      <c r="C474" s="2" t="s">
        <v>54</v>
      </c>
      <c r="D474" s="2">
        <v>350</v>
      </c>
      <c r="E474" s="2" t="s">
        <v>257</v>
      </c>
      <c r="F474" s="2" t="s">
        <v>2112</v>
      </c>
    </row>
    <row r="475" spans="1:6" ht="12.95">
      <c r="A475" s="4">
        <v>45747.458333333299</v>
      </c>
      <c r="B475" s="2">
        <v>2514</v>
      </c>
      <c r="C475" s="2" t="s">
        <v>56</v>
      </c>
      <c r="D475" s="2">
        <v>650</v>
      </c>
      <c r="E475" s="2" t="s">
        <v>257</v>
      </c>
      <c r="F475" s="2" t="s">
        <v>2113</v>
      </c>
    </row>
    <row r="476" spans="1:6" ht="12.95">
      <c r="A476" s="4">
        <v>45747.458333333299</v>
      </c>
      <c r="B476" s="2">
        <v>2514</v>
      </c>
      <c r="C476" s="2" t="s">
        <v>58</v>
      </c>
      <c r="D476" s="2">
        <v>800</v>
      </c>
      <c r="E476" s="2" t="s">
        <v>257</v>
      </c>
      <c r="F476" s="2" t="s">
        <v>2114</v>
      </c>
    </row>
    <row r="477" spans="1:6" ht="12.95">
      <c r="A477" s="4">
        <v>45747.458333333299</v>
      </c>
      <c r="B477" s="2">
        <v>2514</v>
      </c>
      <c r="C477" s="2" t="s">
        <v>60</v>
      </c>
      <c r="D477" s="2">
        <v>650</v>
      </c>
      <c r="E477" s="2" t="s">
        <v>257</v>
      </c>
      <c r="F477" s="2" t="s">
        <v>2115</v>
      </c>
    </row>
    <row r="478" spans="1:6" ht="12.95">
      <c r="A478" s="4">
        <v>45747.458333333299</v>
      </c>
      <c r="B478" s="2">
        <v>2514</v>
      </c>
      <c r="C478" s="2" t="s">
        <v>62</v>
      </c>
      <c r="D478" s="2">
        <v>500</v>
      </c>
      <c r="E478" s="2" t="s">
        <v>257</v>
      </c>
      <c r="F478" s="2" t="s">
        <v>2116</v>
      </c>
    </row>
    <row r="479" spans="1:6" ht="12.95">
      <c r="A479" s="4">
        <v>45747.458333333299</v>
      </c>
      <c r="B479" s="2">
        <v>2514</v>
      </c>
      <c r="C479" s="2" t="s">
        <v>64</v>
      </c>
      <c r="D479" s="2">
        <v>600</v>
      </c>
      <c r="E479" s="2" t="s">
        <v>257</v>
      </c>
      <c r="F479" s="2" t="s">
        <v>2117</v>
      </c>
    </row>
    <row r="480" spans="1:6" ht="12.95">
      <c r="A480" s="4">
        <v>45747.458333333299</v>
      </c>
      <c r="B480" s="2">
        <v>2514</v>
      </c>
      <c r="C480" s="2" t="s">
        <v>66</v>
      </c>
      <c r="D480" s="2">
        <v>800</v>
      </c>
      <c r="E480" s="2" t="s">
        <v>257</v>
      </c>
      <c r="F480" s="2" t="s">
        <v>2118</v>
      </c>
    </row>
    <row r="481" spans="1:6" ht="12.95">
      <c r="A481" s="4">
        <v>45747.458333333299</v>
      </c>
      <c r="B481" s="2">
        <v>2514</v>
      </c>
      <c r="C481" s="2" t="s">
        <v>68</v>
      </c>
      <c r="D481" s="2">
        <v>950</v>
      </c>
      <c r="E481" s="2" t="s">
        <v>257</v>
      </c>
      <c r="F481" s="2" t="s">
        <v>2119</v>
      </c>
    </row>
    <row r="482" spans="1:6" ht="12.95">
      <c r="A482" s="4">
        <v>45747.458333333299</v>
      </c>
      <c r="B482" s="2">
        <v>2514</v>
      </c>
      <c r="C482" s="2" t="s">
        <v>70</v>
      </c>
      <c r="D482" s="2">
        <v>850</v>
      </c>
      <c r="E482" s="2" t="s">
        <v>257</v>
      </c>
      <c r="F482" s="2" t="s">
        <v>2120</v>
      </c>
    </row>
    <row r="483" spans="1:6" ht="12.95">
      <c r="A483" s="4">
        <v>45747.458333333299</v>
      </c>
      <c r="B483" s="2">
        <v>2514</v>
      </c>
      <c r="C483" s="2" t="s">
        <v>72</v>
      </c>
      <c r="D483" s="2">
        <v>550</v>
      </c>
      <c r="E483" s="2" t="s">
        <v>257</v>
      </c>
      <c r="F483" s="2" t="s">
        <v>2121</v>
      </c>
    </row>
    <row r="484" spans="1:6" ht="12.95">
      <c r="A484" s="4">
        <v>45747.458333333299</v>
      </c>
      <c r="B484" s="2">
        <v>2514</v>
      </c>
      <c r="C484" s="2" t="s">
        <v>74</v>
      </c>
      <c r="D484" s="2">
        <v>650</v>
      </c>
      <c r="E484" s="2" t="s">
        <v>257</v>
      </c>
      <c r="F484" s="2" t="s">
        <v>2122</v>
      </c>
    </row>
    <row r="485" spans="1:6" ht="12.95">
      <c r="A485" s="4">
        <v>45747.458333333299</v>
      </c>
      <c r="B485" s="2">
        <v>2514</v>
      </c>
      <c r="C485" s="2" t="s">
        <v>76</v>
      </c>
      <c r="D485" s="2">
        <v>1100</v>
      </c>
      <c r="E485" s="2" t="s">
        <v>257</v>
      </c>
      <c r="F485" s="2" t="s">
        <v>2123</v>
      </c>
    </row>
    <row r="486" spans="1:6" ht="12.95">
      <c r="A486" s="4">
        <v>45747.458333333299</v>
      </c>
      <c r="B486" s="2">
        <v>2514</v>
      </c>
      <c r="C486" s="2" t="s">
        <v>78</v>
      </c>
      <c r="D486" s="2">
        <v>1400</v>
      </c>
      <c r="E486" s="2" t="s">
        <v>257</v>
      </c>
      <c r="F486" s="2" t="s">
        <v>2124</v>
      </c>
    </row>
    <row r="487" spans="1:6" ht="12.95">
      <c r="A487" s="4">
        <v>45747.458333333299</v>
      </c>
      <c r="B487" s="2">
        <v>2514</v>
      </c>
      <c r="C487" s="2" t="s">
        <v>80</v>
      </c>
      <c r="D487" s="2">
        <v>1400</v>
      </c>
      <c r="E487" s="2" t="s">
        <v>257</v>
      </c>
      <c r="F487" s="2" t="s">
        <v>2125</v>
      </c>
    </row>
    <row r="488" spans="1:6" ht="12.95">
      <c r="A488" s="4">
        <v>45747.458333333299</v>
      </c>
      <c r="B488" s="2">
        <v>2514</v>
      </c>
      <c r="C488" s="2" t="s">
        <v>82</v>
      </c>
      <c r="D488" s="2">
        <v>1400</v>
      </c>
      <c r="E488" s="2" t="s">
        <v>257</v>
      </c>
      <c r="F488" s="2" t="s">
        <v>2126</v>
      </c>
    </row>
    <row r="489" spans="1:6" ht="12.95">
      <c r="A489" s="4">
        <v>45747.458333333299</v>
      </c>
      <c r="B489" s="2">
        <v>2514</v>
      </c>
      <c r="C489" s="2" t="s">
        <v>84</v>
      </c>
      <c r="D489" s="2">
        <v>1500</v>
      </c>
      <c r="E489" s="2" t="s">
        <v>257</v>
      </c>
      <c r="F489" s="2" t="s">
        <v>2127</v>
      </c>
    </row>
    <row r="490" spans="1:6" ht="12.95">
      <c r="A490" s="4">
        <v>45747.458333333299</v>
      </c>
      <c r="B490" s="2">
        <v>2514</v>
      </c>
      <c r="C490" s="2" t="s">
        <v>86</v>
      </c>
      <c r="D490" s="2">
        <v>700</v>
      </c>
      <c r="E490" s="2" t="s">
        <v>257</v>
      </c>
      <c r="F490" s="2" t="s">
        <v>2128</v>
      </c>
    </row>
    <row r="491" spans="1:6" ht="12.95">
      <c r="A491" s="4">
        <v>45747.458333333299</v>
      </c>
      <c r="B491" s="2">
        <v>2514</v>
      </c>
      <c r="C491" s="2" t="s">
        <v>88</v>
      </c>
      <c r="D491" s="2">
        <v>1300</v>
      </c>
      <c r="E491" s="2" t="s">
        <v>257</v>
      </c>
      <c r="F491" s="2" t="s">
        <v>2129</v>
      </c>
    </row>
    <row r="492" spans="1:6" ht="12.95">
      <c r="A492" s="4">
        <v>45747.458333333299</v>
      </c>
      <c r="B492" s="2">
        <v>2514</v>
      </c>
      <c r="C492" s="2" t="s">
        <v>90</v>
      </c>
      <c r="D492" s="2">
        <v>1300</v>
      </c>
      <c r="E492" s="2" t="s">
        <v>257</v>
      </c>
      <c r="F492" s="2" t="s">
        <v>2130</v>
      </c>
    </row>
    <row r="493" spans="1:6" ht="12.95">
      <c r="A493" s="4">
        <v>45747.458333333299</v>
      </c>
      <c r="B493" s="2">
        <v>2514</v>
      </c>
      <c r="C493" s="2" t="s">
        <v>92</v>
      </c>
      <c r="D493" s="2">
        <v>1300</v>
      </c>
      <c r="E493" s="2" t="s">
        <v>257</v>
      </c>
      <c r="F493" s="2" t="s">
        <v>2131</v>
      </c>
    </row>
    <row r="494" spans="1:6" ht="12.95">
      <c r="A494" s="4">
        <v>45747.458333333299</v>
      </c>
      <c r="B494" s="2">
        <v>2514</v>
      </c>
      <c r="C494" s="2" t="s">
        <v>94</v>
      </c>
      <c r="D494" s="2">
        <v>1500</v>
      </c>
      <c r="E494" s="2" t="s">
        <v>257</v>
      </c>
      <c r="F494" s="2" t="s">
        <v>2132</v>
      </c>
    </row>
    <row r="495" spans="1:6" ht="12.95">
      <c r="A495" s="4">
        <v>45747.458333333299</v>
      </c>
      <c r="B495" s="2">
        <v>2514</v>
      </c>
      <c r="C495" s="2" t="s">
        <v>98</v>
      </c>
      <c r="D495" s="2">
        <v>1200</v>
      </c>
      <c r="E495" s="2" t="s">
        <v>257</v>
      </c>
      <c r="F495" s="2" t="s">
        <v>2133</v>
      </c>
    </row>
    <row r="496" spans="1:6" ht="12.95">
      <c r="A496" s="4">
        <v>45747.458333333299</v>
      </c>
      <c r="B496" s="2">
        <v>2514</v>
      </c>
      <c r="C496" s="2" t="s">
        <v>100</v>
      </c>
      <c r="D496" s="2">
        <v>1300</v>
      </c>
      <c r="E496" s="2" t="s">
        <v>257</v>
      </c>
      <c r="F496" s="2" t="s">
        <v>2134</v>
      </c>
    </row>
    <row r="497" spans="1:6" ht="12.95">
      <c r="A497" s="4">
        <v>45747.458333333299</v>
      </c>
      <c r="B497" s="2">
        <v>2514</v>
      </c>
      <c r="C497" s="2" t="s">
        <v>102</v>
      </c>
      <c r="D497" s="2">
        <v>1400</v>
      </c>
      <c r="E497" s="2" t="s">
        <v>257</v>
      </c>
      <c r="F497" s="2" t="s">
        <v>2135</v>
      </c>
    </row>
    <row r="498" spans="1:6" ht="12.95">
      <c r="A498" s="4">
        <v>45747.458333333299</v>
      </c>
      <c r="B498" s="2">
        <v>2514</v>
      </c>
      <c r="C498" s="2" t="s">
        <v>104</v>
      </c>
      <c r="D498" s="2">
        <v>1500</v>
      </c>
      <c r="E498" s="2" t="s">
        <v>257</v>
      </c>
      <c r="F498" s="2" t="s">
        <v>2136</v>
      </c>
    </row>
    <row r="499" spans="1:6" ht="12.95">
      <c r="A499" s="4">
        <v>45747.458333333299</v>
      </c>
      <c r="B499" s="2">
        <v>2514</v>
      </c>
      <c r="C499" s="2" t="s">
        <v>1670</v>
      </c>
      <c r="D499" s="2">
        <v>1100</v>
      </c>
      <c r="E499" s="2" t="s">
        <v>257</v>
      </c>
      <c r="F499" s="2" t="s">
        <v>2137</v>
      </c>
    </row>
    <row r="500" spans="1:6" ht="12.95">
      <c r="A500" s="4">
        <v>45747.458333333299</v>
      </c>
      <c r="B500" s="2">
        <v>2514</v>
      </c>
      <c r="C500" s="2" t="s">
        <v>1672</v>
      </c>
      <c r="D500" s="2">
        <v>1100</v>
      </c>
      <c r="E500" s="2" t="s">
        <v>257</v>
      </c>
      <c r="F500" s="2" t="s">
        <v>2138</v>
      </c>
    </row>
    <row r="501" spans="1:6" ht="12.95">
      <c r="A501" s="4">
        <v>45747.458333333299</v>
      </c>
      <c r="B501" s="2">
        <v>2514</v>
      </c>
      <c r="C501" s="2" t="s">
        <v>1674</v>
      </c>
      <c r="D501" s="2">
        <v>1300</v>
      </c>
      <c r="E501" s="2" t="s">
        <v>257</v>
      </c>
      <c r="F501" s="2" t="s">
        <v>2139</v>
      </c>
    </row>
    <row r="502" spans="1:6" ht="12.95">
      <c r="A502" s="4">
        <v>45747.458333333299</v>
      </c>
      <c r="B502" s="2">
        <v>2514</v>
      </c>
      <c r="C502" s="2" t="s">
        <v>1999</v>
      </c>
      <c r="D502" s="2">
        <v>1300</v>
      </c>
      <c r="E502" s="2" t="s">
        <v>257</v>
      </c>
      <c r="F502" s="2" t="s">
        <v>2140</v>
      </c>
    </row>
    <row r="503" spans="1:6" ht="12.95">
      <c r="A503" s="4">
        <v>45747.458333333299</v>
      </c>
      <c r="B503" s="2">
        <v>2514</v>
      </c>
      <c r="C503" s="2" t="s">
        <v>1676</v>
      </c>
      <c r="D503" s="2">
        <v>900</v>
      </c>
      <c r="E503" s="2" t="s">
        <v>257</v>
      </c>
      <c r="F503" s="2" t="s">
        <v>2141</v>
      </c>
    </row>
    <row r="504" spans="1:6" ht="12.95">
      <c r="A504" s="4">
        <v>45747.458333333299</v>
      </c>
      <c r="B504" s="2">
        <v>2514</v>
      </c>
      <c r="C504" s="2" t="s">
        <v>1678</v>
      </c>
      <c r="D504" s="2">
        <v>1150</v>
      </c>
      <c r="E504" s="2" t="s">
        <v>257</v>
      </c>
      <c r="F504" s="2" t="s">
        <v>2142</v>
      </c>
    </row>
    <row r="505" spans="1:6" ht="12.95">
      <c r="A505" s="4">
        <v>45747.458333333299</v>
      </c>
      <c r="B505" s="2">
        <v>2514</v>
      </c>
      <c r="C505" s="2" t="s">
        <v>1680</v>
      </c>
      <c r="D505" s="2">
        <v>1300</v>
      </c>
      <c r="E505" s="2" t="s">
        <v>257</v>
      </c>
      <c r="F505" s="2" t="s">
        <v>2143</v>
      </c>
    </row>
    <row r="506" spans="1:6" ht="12.95">
      <c r="A506" s="4">
        <v>45747.458333333299</v>
      </c>
      <c r="B506" s="2">
        <v>2514</v>
      </c>
      <c r="C506" s="2" t="s">
        <v>1682</v>
      </c>
      <c r="E506" s="2" t="s">
        <v>257</v>
      </c>
      <c r="F506" s="2" t="s">
        <v>2144</v>
      </c>
    </row>
    <row r="507" spans="1:6" ht="12.95">
      <c r="A507" s="4">
        <v>45747.458333333299</v>
      </c>
      <c r="B507" s="2">
        <v>2514</v>
      </c>
      <c r="C507" s="2" t="s">
        <v>2005</v>
      </c>
      <c r="D507" s="2">
        <v>1500</v>
      </c>
      <c r="E507" s="2" t="s">
        <v>257</v>
      </c>
      <c r="F507" s="2" t="s">
        <v>2145</v>
      </c>
    </row>
    <row r="508" spans="1:6" ht="12.95">
      <c r="A508" s="4">
        <v>45747.458333333299</v>
      </c>
      <c r="B508" s="2">
        <v>2514</v>
      </c>
      <c r="C508" s="2" t="s">
        <v>1688</v>
      </c>
      <c r="D508" s="2">
        <v>1400</v>
      </c>
      <c r="E508" s="2" t="s">
        <v>257</v>
      </c>
      <c r="F508" s="2" t="s">
        <v>2146</v>
      </c>
    </row>
    <row r="509" spans="1:6" ht="12.95">
      <c r="A509" s="4">
        <v>45747.458333333299</v>
      </c>
      <c r="B509" s="2">
        <v>2514</v>
      </c>
      <c r="C509" s="2" t="s">
        <v>1690</v>
      </c>
      <c r="E509" s="2" t="s">
        <v>257</v>
      </c>
      <c r="F509" s="2" t="s">
        <v>2147</v>
      </c>
    </row>
    <row r="510" spans="1:6" ht="12.95">
      <c r="A510" s="4">
        <v>45747.458333333299</v>
      </c>
      <c r="B510" s="2">
        <v>2514</v>
      </c>
      <c r="C510" s="2" t="s">
        <v>2011</v>
      </c>
      <c r="D510" s="2">
        <v>1500</v>
      </c>
      <c r="E510" s="2" t="s">
        <v>257</v>
      </c>
      <c r="F510" s="2" t="s">
        <v>2148</v>
      </c>
    </row>
    <row r="511" spans="1:6" ht="12.95">
      <c r="A511" s="4">
        <v>45747.458333333299</v>
      </c>
      <c r="B511" s="2">
        <v>2514</v>
      </c>
      <c r="C511" s="2" t="s">
        <v>1692</v>
      </c>
      <c r="D511" s="2">
        <v>800</v>
      </c>
      <c r="E511" s="2" t="s">
        <v>257</v>
      </c>
      <c r="F511" s="2" t="s">
        <v>2149</v>
      </c>
    </row>
    <row r="512" spans="1:6" ht="12.95">
      <c r="A512" s="4">
        <v>45747.458333333299</v>
      </c>
      <c r="B512" s="2">
        <v>2514</v>
      </c>
      <c r="C512" s="2" t="s">
        <v>1694</v>
      </c>
      <c r="D512" s="2">
        <v>1250</v>
      </c>
      <c r="E512" s="2" t="s">
        <v>257</v>
      </c>
      <c r="F512" s="6" t="s">
        <v>2150</v>
      </c>
    </row>
    <row r="513" spans="1:6" ht="12.95">
      <c r="A513" s="4">
        <v>45747.458333333299</v>
      </c>
      <c r="B513" s="2">
        <v>2514</v>
      </c>
      <c r="C513" s="2" t="s">
        <v>1696</v>
      </c>
      <c r="D513" s="2">
        <v>1250</v>
      </c>
      <c r="E513" s="2" t="s">
        <v>257</v>
      </c>
      <c r="F513" s="2" t="s">
        <v>2151</v>
      </c>
    </row>
    <row r="514" spans="1:6" ht="12.95">
      <c r="A514" s="4">
        <v>45747.458333333299</v>
      </c>
      <c r="B514" s="2">
        <v>2514</v>
      </c>
      <c r="C514" s="2" t="s">
        <v>1698</v>
      </c>
      <c r="D514" s="2">
        <v>1300</v>
      </c>
      <c r="E514" s="2" t="s">
        <v>257</v>
      </c>
      <c r="F514" s="2" t="s">
        <v>2152</v>
      </c>
    </row>
    <row r="515" spans="1:6" ht="12.95">
      <c r="A515" s="4">
        <v>45747.458333333299</v>
      </c>
      <c r="B515" s="2">
        <v>2514</v>
      </c>
      <c r="C515" s="2" t="s">
        <v>1700</v>
      </c>
      <c r="D515" s="2">
        <v>1300</v>
      </c>
      <c r="E515" s="2" t="s">
        <v>257</v>
      </c>
      <c r="F515" s="2" t="s">
        <v>2153</v>
      </c>
    </row>
    <row r="516" spans="1:6" ht="12.95">
      <c r="A516" s="4">
        <v>45754.5</v>
      </c>
      <c r="B516" s="2">
        <v>2515</v>
      </c>
      <c r="C516" s="2" t="s">
        <v>6</v>
      </c>
      <c r="D516" s="2">
        <v>1300</v>
      </c>
      <c r="E516" s="2" t="s">
        <v>257</v>
      </c>
      <c r="F516" s="2" t="s">
        <v>2154</v>
      </c>
    </row>
    <row r="517" spans="1:6" ht="12.95">
      <c r="A517" s="4">
        <v>45754.5</v>
      </c>
      <c r="B517" s="2">
        <v>2515</v>
      </c>
      <c r="C517" s="2" t="s">
        <v>8</v>
      </c>
      <c r="D517" s="2">
        <v>1200</v>
      </c>
      <c r="E517" s="2" t="s">
        <v>257</v>
      </c>
      <c r="F517" s="2" t="s">
        <v>2155</v>
      </c>
    </row>
    <row r="518" spans="1:6" ht="12.95">
      <c r="A518" s="4">
        <v>45754.5</v>
      </c>
      <c r="B518" s="2">
        <v>2515</v>
      </c>
      <c r="C518" s="2" t="s">
        <v>10</v>
      </c>
      <c r="D518" s="2">
        <v>1000</v>
      </c>
      <c r="E518" s="2" t="s">
        <v>257</v>
      </c>
      <c r="F518" s="2" t="s">
        <v>2156</v>
      </c>
    </row>
    <row r="519" spans="1:6" ht="12.95">
      <c r="A519" s="4">
        <v>45754.5</v>
      </c>
      <c r="B519" s="2">
        <v>2515</v>
      </c>
      <c r="C519" s="2" t="s">
        <v>12</v>
      </c>
      <c r="D519" s="2">
        <v>1200</v>
      </c>
      <c r="E519" s="2" t="s">
        <v>257</v>
      </c>
      <c r="F519" s="2" t="s">
        <v>2157</v>
      </c>
    </row>
    <row r="520" spans="1:6" ht="12.95">
      <c r="A520" s="4">
        <v>45754.5</v>
      </c>
      <c r="B520" s="2">
        <v>2515</v>
      </c>
      <c r="C520" s="2" t="s">
        <v>14</v>
      </c>
      <c r="D520" s="2">
        <v>850</v>
      </c>
      <c r="E520" s="2" t="s">
        <v>257</v>
      </c>
      <c r="F520" s="2" t="s">
        <v>2158</v>
      </c>
    </row>
    <row r="521" spans="1:6" ht="12.95">
      <c r="A521" s="4">
        <v>45754.5</v>
      </c>
      <c r="B521" s="2">
        <v>2515</v>
      </c>
      <c r="C521" s="2" t="s">
        <v>16</v>
      </c>
      <c r="D521" s="2">
        <v>850</v>
      </c>
      <c r="E521" s="2" t="s">
        <v>257</v>
      </c>
      <c r="F521" s="2" t="s">
        <v>2159</v>
      </c>
    </row>
    <row r="522" spans="1:6" ht="12.95">
      <c r="A522" s="4">
        <v>45754.5</v>
      </c>
      <c r="B522" s="2">
        <v>2515</v>
      </c>
      <c r="C522" s="2" t="s">
        <v>18</v>
      </c>
      <c r="D522" s="2">
        <v>1300</v>
      </c>
      <c r="E522" s="2" t="s">
        <v>257</v>
      </c>
      <c r="F522" s="2" t="s">
        <v>2160</v>
      </c>
    </row>
    <row r="523" spans="1:6" ht="12.95">
      <c r="A523" s="4">
        <v>45754.5</v>
      </c>
      <c r="B523" s="2">
        <v>2515</v>
      </c>
      <c r="C523" s="2" t="s">
        <v>20</v>
      </c>
      <c r="D523" s="2">
        <v>800</v>
      </c>
      <c r="E523" s="2" t="s">
        <v>257</v>
      </c>
      <c r="F523" s="2" t="s">
        <v>2161</v>
      </c>
    </row>
    <row r="524" spans="1:6" ht="12.95">
      <c r="A524" s="4">
        <v>45754.5</v>
      </c>
      <c r="B524" s="2">
        <v>2515</v>
      </c>
      <c r="C524" s="2" t="s">
        <v>22</v>
      </c>
      <c r="D524" s="2">
        <v>1300</v>
      </c>
      <c r="E524" s="2" t="s">
        <v>257</v>
      </c>
      <c r="F524" s="2" t="s">
        <v>2162</v>
      </c>
    </row>
    <row r="525" spans="1:6" ht="12.95">
      <c r="A525" s="4">
        <v>45754.5</v>
      </c>
      <c r="B525" s="2">
        <v>2515</v>
      </c>
      <c r="C525" s="2" t="s">
        <v>24</v>
      </c>
      <c r="D525" s="2">
        <v>1500</v>
      </c>
      <c r="E525" s="2" t="s">
        <v>257</v>
      </c>
      <c r="F525" s="2" t="s">
        <v>2163</v>
      </c>
    </row>
    <row r="526" spans="1:6" ht="12.95">
      <c r="A526" s="4">
        <v>45754.5</v>
      </c>
      <c r="B526" s="2">
        <v>2515</v>
      </c>
      <c r="C526" s="2" t="s">
        <v>26</v>
      </c>
      <c r="D526" s="2">
        <v>1300</v>
      </c>
      <c r="E526" s="2" t="s">
        <v>257</v>
      </c>
      <c r="F526" s="2" t="s">
        <v>2164</v>
      </c>
    </row>
    <row r="527" spans="1:6" ht="12.95">
      <c r="A527" s="4">
        <v>45754.5</v>
      </c>
      <c r="B527" s="2">
        <v>2515</v>
      </c>
      <c r="C527" s="2" t="s">
        <v>28</v>
      </c>
      <c r="D527" s="2">
        <v>1200</v>
      </c>
      <c r="E527" s="2" t="s">
        <v>257</v>
      </c>
      <c r="F527" s="2" t="s">
        <v>2165</v>
      </c>
    </row>
    <row r="528" spans="1:6" ht="12.95">
      <c r="A528" s="4">
        <v>45754.5</v>
      </c>
      <c r="B528" s="2">
        <v>2515</v>
      </c>
      <c r="C528" s="2" t="s">
        <v>30</v>
      </c>
      <c r="D528" s="2">
        <v>1300</v>
      </c>
      <c r="E528" s="2" t="s">
        <v>257</v>
      </c>
      <c r="F528" s="2" t="s">
        <v>2166</v>
      </c>
    </row>
    <row r="529" spans="1:6" ht="12.95">
      <c r="A529" s="4">
        <v>45754.5</v>
      </c>
      <c r="B529" s="2">
        <v>2515</v>
      </c>
      <c r="C529" s="2" t="s">
        <v>32</v>
      </c>
      <c r="D529" s="2">
        <v>1500</v>
      </c>
      <c r="E529" s="2" t="s">
        <v>257</v>
      </c>
      <c r="F529" s="2" t="s">
        <v>2167</v>
      </c>
    </row>
    <row r="530" spans="1:6" ht="12.95">
      <c r="A530" s="4">
        <v>45754.5</v>
      </c>
      <c r="B530" s="2">
        <v>2515</v>
      </c>
      <c r="C530" s="2" t="s">
        <v>34</v>
      </c>
      <c r="D530" s="2">
        <v>800</v>
      </c>
      <c r="E530" s="2" t="s">
        <v>257</v>
      </c>
      <c r="F530" s="2" t="s">
        <v>2168</v>
      </c>
    </row>
    <row r="531" spans="1:6" ht="12.95">
      <c r="A531" s="4">
        <v>45754.5</v>
      </c>
      <c r="B531" s="2">
        <v>2515</v>
      </c>
      <c r="C531" s="2" t="s">
        <v>36</v>
      </c>
      <c r="D531" s="2">
        <v>1200</v>
      </c>
      <c r="E531" s="2" t="s">
        <v>257</v>
      </c>
      <c r="F531" s="2" t="s">
        <v>2169</v>
      </c>
    </row>
    <row r="532" spans="1:6" ht="12.95">
      <c r="A532" s="4">
        <v>45754.5</v>
      </c>
      <c r="B532" s="2">
        <v>2515</v>
      </c>
      <c r="C532" s="2" t="s">
        <v>38</v>
      </c>
      <c r="D532" s="2">
        <v>1200</v>
      </c>
      <c r="E532" s="2" t="s">
        <v>257</v>
      </c>
      <c r="F532" s="2" t="s">
        <v>2170</v>
      </c>
    </row>
    <row r="533" spans="1:6" ht="12.95">
      <c r="A533" s="4">
        <v>45754.5</v>
      </c>
      <c r="B533" s="2">
        <v>2515</v>
      </c>
      <c r="C533" s="2" t="s">
        <v>40</v>
      </c>
      <c r="D533" s="2">
        <v>900</v>
      </c>
      <c r="E533" s="2" t="s">
        <v>257</v>
      </c>
      <c r="F533" s="2" t="s">
        <v>2171</v>
      </c>
    </row>
    <row r="534" spans="1:6" ht="12.95">
      <c r="A534" s="4">
        <v>45754.5</v>
      </c>
      <c r="B534" s="2">
        <v>2515</v>
      </c>
      <c r="C534" s="2" t="s">
        <v>42</v>
      </c>
      <c r="D534" s="2">
        <v>850</v>
      </c>
      <c r="E534" s="2" t="s">
        <v>257</v>
      </c>
      <c r="F534" s="2" t="s">
        <v>2172</v>
      </c>
    </row>
    <row r="535" spans="1:6" ht="12.95">
      <c r="A535" s="4">
        <v>45754.5</v>
      </c>
      <c r="B535" s="2">
        <v>2515</v>
      </c>
      <c r="C535" s="2" t="s">
        <v>44</v>
      </c>
      <c r="D535" s="2">
        <v>500</v>
      </c>
      <c r="E535" s="2" t="s">
        <v>257</v>
      </c>
      <c r="F535" s="2" t="s">
        <v>2173</v>
      </c>
    </row>
    <row r="536" spans="1:6" ht="12.95">
      <c r="A536" s="4">
        <v>45754.5</v>
      </c>
      <c r="B536" s="2">
        <v>2515</v>
      </c>
      <c r="C536" s="2" t="s">
        <v>46</v>
      </c>
      <c r="D536" s="2">
        <v>1100</v>
      </c>
      <c r="E536" s="2" t="s">
        <v>257</v>
      </c>
      <c r="F536" s="2" t="s">
        <v>2174</v>
      </c>
    </row>
    <row r="537" spans="1:6" ht="12.95">
      <c r="A537" s="4">
        <v>45754.5</v>
      </c>
      <c r="B537" s="2">
        <v>2515</v>
      </c>
      <c r="C537" s="2" t="s">
        <v>48</v>
      </c>
      <c r="D537" s="2">
        <v>470</v>
      </c>
      <c r="E537" s="2" t="s">
        <v>257</v>
      </c>
      <c r="F537" s="2" t="s">
        <v>2175</v>
      </c>
    </row>
    <row r="538" spans="1:6" ht="12.95">
      <c r="A538" s="4">
        <v>45754.5</v>
      </c>
      <c r="B538" s="2">
        <v>2515</v>
      </c>
      <c r="C538" s="2" t="s">
        <v>50</v>
      </c>
      <c r="D538" s="2">
        <v>440</v>
      </c>
      <c r="E538" s="2" t="s">
        <v>257</v>
      </c>
      <c r="F538" s="2" t="s">
        <v>2176</v>
      </c>
    </row>
    <row r="539" spans="1:6" ht="12.95">
      <c r="A539" s="4">
        <v>45754.5</v>
      </c>
      <c r="B539" s="2">
        <v>2515</v>
      </c>
      <c r="C539" s="2" t="s">
        <v>52</v>
      </c>
      <c r="D539" s="2">
        <v>380</v>
      </c>
      <c r="E539" s="2" t="s">
        <v>257</v>
      </c>
      <c r="F539" s="2" t="s">
        <v>2177</v>
      </c>
    </row>
    <row r="540" spans="1:6" ht="12.95">
      <c r="A540" s="4">
        <v>45754.5</v>
      </c>
      <c r="B540" s="2">
        <v>2515</v>
      </c>
      <c r="C540" s="2" t="s">
        <v>54</v>
      </c>
      <c r="D540" s="2">
        <v>180</v>
      </c>
      <c r="E540" s="2" t="s">
        <v>257</v>
      </c>
      <c r="F540" s="2" t="s">
        <v>2178</v>
      </c>
    </row>
    <row r="541" spans="1:6" ht="12.95">
      <c r="A541" s="4">
        <v>45754.5</v>
      </c>
      <c r="B541" s="2">
        <v>2515</v>
      </c>
      <c r="C541" s="2" t="s">
        <v>56</v>
      </c>
      <c r="D541" s="2">
        <v>1200</v>
      </c>
      <c r="E541" s="2" t="s">
        <v>257</v>
      </c>
      <c r="F541" s="2" t="s">
        <v>2179</v>
      </c>
    </row>
    <row r="542" spans="1:6" ht="12.95">
      <c r="A542" s="4">
        <v>45754.5</v>
      </c>
      <c r="B542" s="2">
        <v>2515</v>
      </c>
      <c r="C542" s="2" t="s">
        <v>58</v>
      </c>
      <c r="D542" s="2">
        <v>1100</v>
      </c>
      <c r="E542" s="2" t="s">
        <v>257</v>
      </c>
      <c r="F542" s="2" t="s">
        <v>2180</v>
      </c>
    </row>
    <row r="543" spans="1:6" ht="12.95">
      <c r="A543" s="4">
        <v>45754.5</v>
      </c>
      <c r="B543" s="2">
        <v>2515</v>
      </c>
      <c r="C543" s="2" t="s">
        <v>60</v>
      </c>
      <c r="D543" s="2">
        <v>700</v>
      </c>
      <c r="E543" s="2" t="s">
        <v>257</v>
      </c>
      <c r="F543" s="2" t="s">
        <v>2181</v>
      </c>
    </row>
    <row r="544" spans="1:6" ht="12.95">
      <c r="A544" s="4">
        <v>45754.5</v>
      </c>
      <c r="B544" s="2">
        <v>2515</v>
      </c>
      <c r="C544" s="2" t="s">
        <v>62</v>
      </c>
      <c r="D544" s="2">
        <v>230</v>
      </c>
      <c r="E544" s="2" t="s">
        <v>257</v>
      </c>
      <c r="F544" s="2" t="s">
        <v>2182</v>
      </c>
    </row>
    <row r="545" spans="1:6" ht="12.95">
      <c r="A545" s="4">
        <v>45754.5</v>
      </c>
      <c r="B545" s="2">
        <v>2515</v>
      </c>
      <c r="C545" s="2" t="s">
        <v>64</v>
      </c>
      <c r="D545" s="2">
        <v>440</v>
      </c>
      <c r="E545" s="2" t="s">
        <v>257</v>
      </c>
      <c r="F545" s="2" t="s">
        <v>2183</v>
      </c>
    </row>
    <row r="546" spans="1:6" ht="12.95">
      <c r="A546" s="4">
        <v>45754.5</v>
      </c>
      <c r="B546" s="2">
        <v>2515</v>
      </c>
      <c r="C546" s="2" t="s">
        <v>66</v>
      </c>
      <c r="D546" s="2">
        <v>1000</v>
      </c>
      <c r="E546" s="2" t="s">
        <v>257</v>
      </c>
      <c r="F546" s="2" t="s">
        <v>2184</v>
      </c>
    </row>
    <row r="547" spans="1:6" ht="12.95">
      <c r="A547" s="4">
        <v>45754.5</v>
      </c>
      <c r="B547" s="2">
        <v>2515</v>
      </c>
      <c r="C547" s="2" t="s">
        <v>68</v>
      </c>
      <c r="D547" s="2">
        <v>1300</v>
      </c>
      <c r="E547" s="2" t="s">
        <v>257</v>
      </c>
      <c r="F547" s="2" t="s">
        <v>2185</v>
      </c>
    </row>
    <row r="548" spans="1:6" ht="12.95">
      <c r="A548" s="4">
        <v>45754.5</v>
      </c>
      <c r="B548" s="2">
        <v>2515</v>
      </c>
      <c r="C548" s="2" t="s">
        <v>70</v>
      </c>
      <c r="D548" s="2">
        <v>1000</v>
      </c>
      <c r="E548" s="2" t="s">
        <v>257</v>
      </c>
      <c r="F548" s="2" t="s">
        <v>2186</v>
      </c>
    </row>
    <row r="549" spans="1:6" ht="12.95">
      <c r="A549" s="4">
        <v>45754.5</v>
      </c>
      <c r="B549" s="2">
        <v>2515</v>
      </c>
      <c r="C549" s="2" t="s">
        <v>72</v>
      </c>
      <c r="D549" s="2">
        <v>850</v>
      </c>
      <c r="E549" s="2" t="s">
        <v>257</v>
      </c>
      <c r="F549" s="2" t="s">
        <v>2187</v>
      </c>
    </row>
    <row r="550" spans="1:6" ht="12.95">
      <c r="A550" s="4">
        <v>45754.5</v>
      </c>
      <c r="B550" s="2">
        <v>2515</v>
      </c>
      <c r="C550" s="2" t="s">
        <v>74</v>
      </c>
      <c r="D550" s="2">
        <v>1000</v>
      </c>
      <c r="E550" s="2" t="s">
        <v>257</v>
      </c>
      <c r="F550" s="2" t="s">
        <v>2188</v>
      </c>
    </row>
    <row r="551" spans="1:6" ht="12.95">
      <c r="A551" s="4">
        <v>45754.5</v>
      </c>
      <c r="B551" s="2">
        <v>2515</v>
      </c>
      <c r="C551" s="2" t="s">
        <v>76</v>
      </c>
      <c r="D551" s="2">
        <v>1300</v>
      </c>
      <c r="E551" s="2" t="s">
        <v>257</v>
      </c>
      <c r="F551" s="2" t="s">
        <v>2189</v>
      </c>
    </row>
    <row r="552" spans="1:6" ht="12.95">
      <c r="A552" s="4">
        <v>45754.5</v>
      </c>
      <c r="B552" s="2">
        <v>2515</v>
      </c>
      <c r="C552" s="2" t="s">
        <v>78</v>
      </c>
      <c r="D552" s="2">
        <v>1500</v>
      </c>
      <c r="E552" s="2" t="s">
        <v>257</v>
      </c>
      <c r="F552" s="2" t="s">
        <v>2190</v>
      </c>
    </row>
    <row r="553" spans="1:6" ht="12.95">
      <c r="A553" s="4">
        <v>45754.5</v>
      </c>
      <c r="B553" s="2">
        <v>2515</v>
      </c>
      <c r="C553" s="2" t="s">
        <v>80</v>
      </c>
      <c r="D553" s="2">
        <v>1500</v>
      </c>
      <c r="E553" s="2" t="s">
        <v>257</v>
      </c>
      <c r="F553" s="2" t="s">
        <v>2191</v>
      </c>
    </row>
    <row r="554" spans="1:6" ht="12.95">
      <c r="A554" s="4">
        <v>45754.5</v>
      </c>
      <c r="B554" s="2">
        <v>2515</v>
      </c>
      <c r="C554" s="2" t="s">
        <v>82</v>
      </c>
      <c r="D554" s="2">
        <v>1500</v>
      </c>
      <c r="E554" s="2" t="s">
        <v>257</v>
      </c>
      <c r="F554" s="2" t="s">
        <v>2192</v>
      </c>
    </row>
    <row r="555" spans="1:6" ht="12.95">
      <c r="A555" s="4">
        <v>45754.5</v>
      </c>
      <c r="B555" s="2">
        <v>2515</v>
      </c>
      <c r="C555" s="2" t="s">
        <v>84</v>
      </c>
      <c r="D555" s="2">
        <v>1500</v>
      </c>
      <c r="E555" s="2" t="s">
        <v>257</v>
      </c>
      <c r="F555" s="2" t="s">
        <v>2193</v>
      </c>
    </row>
    <row r="556" spans="1:6" ht="12.95">
      <c r="A556" s="4">
        <v>45754.5</v>
      </c>
      <c r="B556" s="2">
        <v>2515</v>
      </c>
      <c r="C556" s="2" t="s">
        <v>86</v>
      </c>
      <c r="D556" s="2">
        <v>1200</v>
      </c>
      <c r="E556" s="2" t="s">
        <v>257</v>
      </c>
      <c r="F556" s="2" t="s">
        <v>2194</v>
      </c>
    </row>
    <row r="557" spans="1:6" ht="12.95">
      <c r="A557" s="4">
        <v>45754.5</v>
      </c>
      <c r="B557" s="2">
        <v>2515</v>
      </c>
      <c r="C557" s="2" t="s">
        <v>88</v>
      </c>
      <c r="D557" s="2">
        <v>1300</v>
      </c>
      <c r="E557" s="2" t="s">
        <v>257</v>
      </c>
      <c r="F557" s="2" t="s">
        <v>2195</v>
      </c>
    </row>
    <row r="558" spans="1:6" ht="12.95">
      <c r="A558" s="4">
        <v>45754.5</v>
      </c>
      <c r="B558" s="2">
        <v>2515</v>
      </c>
      <c r="C558" s="2" t="s">
        <v>90</v>
      </c>
      <c r="D558" s="2">
        <v>1300</v>
      </c>
      <c r="E558" s="2" t="s">
        <v>257</v>
      </c>
      <c r="F558" s="2" t="s">
        <v>2196</v>
      </c>
    </row>
    <row r="559" spans="1:6" ht="12.95">
      <c r="A559" s="4">
        <v>45754.5</v>
      </c>
      <c r="B559" s="2">
        <v>2515</v>
      </c>
      <c r="C559" s="2" t="s">
        <v>92</v>
      </c>
      <c r="D559" s="2">
        <v>1300</v>
      </c>
      <c r="E559" s="2" t="s">
        <v>257</v>
      </c>
      <c r="F559" s="2" t="s">
        <v>2197</v>
      </c>
    </row>
    <row r="560" spans="1:6" ht="12.95">
      <c r="A560" s="4">
        <v>45754.5</v>
      </c>
      <c r="B560" s="2">
        <v>2515</v>
      </c>
      <c r="C560" s="2" t="s">
        <v>94</v>
      </c>
      <c r="D560" s="2">
        <v>1500</v>
      </c>
      <c r="E560" s="2" t="s">
        <v>257</v>
      </c>
      <c r="F560" s="2" t="s">
        <v>2198</v>
      </c>
    </row>
    <row r="561" spans="1:6" ht="12.95">
      <c r="A561" s="4">
        <v>45754.5</v>
      </c>
      <c r="B561" s="2">
        <v>2515</v>
      </c>
      <c r="C561" s="2" t="s">
        <v>96</v>
      </c>
      <c r="D561" s="2">
        <v>1400</v>
      </c>
      <c r="E561" s="2" t="s">
        <v>257</v>
      </c>
      <c r="F561" s="2" t="s">
        <v>2199</v>
      </c>
    </row>
    <row r="562" spans="1:6" ht="12.95">
      <c r="A562" s="4">
        <v>45754.5</v>
      </c>
      <c r="B562" s="2">
        <v>2515</v>
      </c>
      <c r="C562" s="2" t="s">
        <v>98</v>
      </c>
      <c r="D562" s="2">
        <v>1500</v>
      </c>
      <c r="E562" s="2" t="s">
        <v>257</v>
      </c>
      <c r="F562" s="2" t="s">
        <v>2200</v>
      </c>
    </row>
    <row r="563" spans="1:6" ht="12.95">
      <c r="A563" s="4">
        <v>45754.5</v>
      </c>
      <c r="B563" s="2">
        <v>2515</v>
      </c>
      <c r="C563" s="2" t="s">
        <v>100</v>
      </c>
      <c r="D563" s="2">
        <v>1500</v>
      </c>
      <c r="E563" s="2" t="s">
        <v>257</v>
      </c>
      <c r="F563" s="2" t="s">
        <v>2201</v>
      </c>
    </row>
    <row r="564" spans="1:6" ht="12.95">
      <c r="A564" s="4">
        <v>45754.5</v>
      </c>
      <c r="B564" s="2">
        <v>2515</v>
      </c>
      <c r="C564" s="2" t="s">
        <v>102</v>
      </c>
      <c r="D564" s="2">
        <v>1500</v>
      </c>
      <c r="E564" s="2" t="s">
        <v>257</v>
      </c>
      <c r="F564" s="2" t="s">
        <v>2202</v>
      </c>
    </row>
    <row r="565" spans="1:6" ht="12.95">
      <c r="A565" s="4">
        <v>45754.5</v>
      </c>
      <c r="B565" s="2">
        <v>2515</v>
      </c>
      <c r="C565" s="2" t="s">
        <v>104</v>
      </c>
      <c r="D565" s="2">
        <v>1500</v>
      </c>
      <c r="E565" s="2" t="s">
        <v>257</v>
      </c>
      <c r="F565" s="2" t="s">
        <v>2203</v>
      </c>
    </row>
    <row r="566" spans="1:6" ht="12.95">
      <c r="A566" s="4">
        <v>45754.5</v>
      </c>
      <c r="B566" s="2">
        <v>2515</v>
      </c>
      <c r="C566" s="2" t="s">
        <v>1668</v>
      </c>
      <c r="D566" s="2">
        <v>900</v>
      </c>
      <c r="E566" s="2" t="s">
        <v>257</v>
      </c>
      <c r="F566" s="2" t="s">
        <v>2204</v>
      </c>
    </row>
    <row r="567" spans="1:6" ht="12.95">
      <c r="A567" s="4">
        <v>45754.5</v>
      </c>
      <c r="B567" s="2">
        <v>2515</v>
      </c>
      <c r="C567" s="2" t="s">
        <v>1670</v>
      </c>
      <c r="D567" s="2">
        <v>1500</v>
      </c>
      <c r="E567" s="2" t="s">
        <v>257</v>
      </c>
      <c r="F567" s="2" t="s">
        <v>2205</v>
      </c>
    </row>
    <row r="568" spans="1:6" ht="12.95">
      <c r="A568" s="4">
        <v>45754.5</v>
      </c>
      <c r="B568" s="2">
        <v>2515</v>
      </c>
      <c r="C568" s="2" t="s">
        <v>1672</v>
      </c>
      <c r="D568" s="2">
        <v>1500</v>
      </c>
      <c r="E568" s="2" t="s">
        <v>257</v>
      </c>
      <c r="F568" s="2" t="s">
        <v>2206</v>
      </c>
    </row>
    <row r="569" spans="1:6" ht="12.95">
      <c r="A569" s="4">
        <v>45754.5</v>
      </c>
      <c r="B569" s="2">
        <v>2515</v>
      </c>
      <c r="C569" s="2" t="s">
        <v>1674</v>
      </c>
      <c r="D569" s="2">
        <v>1500</v>
      </c>
      <c r="E569" s="2" t="s">
        <v>257</v>
      </c>
      <c r="F569" s="2" t="s">
        <v>2207</v>
      </c>
    </row>
    <row r="570" spans="1:6" ht="12.95">
      <c r="A570" s="4">
        <v>45754.5</v>
      </c>
      <c r="B570" s="2">
        <v>2515</v>
      </c>
      <c r="C570" s="2" t="s">
        <v>1999</v>
      </c>
      <c r="D570" s="2">
        <v>1500</v>
      </c>
      <c r="E570" s="2" t="s">
        <v>257</v>
      </c>
      <c r="F570" s="2" t="s">
        <v>2208</v>
      </c>
    </row>
    <row r="571" spans="1:6" ht="12.95">
      <c r="A571" s="4">
        <v>45754.5</v>
      </c>
      <c r="B571" s="2">
        <v>2515</v>
      </c>
      <c r="C571" s="2" t="s">
        <v>1676</v>
      </c>
      <c r="D571" s="2">
        <v>1200</v>
      </c>
      <c r="E571" s="2" t="s">
        <v>257</v>
      </c>
      <c r="F571" s="2" t="s">
        <v>2209</v>
      </c>
    </row>
    <row r="572" spans="1:6" ht="12.95">
      <c r="A572" s="4">
        <v>45754.5</v>
      </c>
      <c r="B572" s="2">
        <v>2515</v>
      </c>
      <c r="C572" s="2" t="s">
        <v>1678</v>
      </c>
      <c r="D572" s="2">
        <v>1500</v>
      </c>
      <c r="E572" s="2" t="s">
        <v>257</v>
      </c>
      <c r="F572" s="2" t="s">
        <v>2210</v>
      </c>
    </row>
    <row r="573" spans="1:6" ht="12.95">
      <c r="A573" s="4">
        <v>45754.5</v>
      </c>
      <c r="B573" s="2">
        <v>2515</v>
      </c>
      <c r="C573" s="2" t="s">
        <v>1680</v>
      </c>
      <c r="D573" s="2">
        <v>1500</v>
      </c>
      <c r="E573" s="2" t="s">
        <v>257</v>
      </c>
      <c r="F573" s="2" t="s">
        <v>2211</v>
      </c>
    </row>
    <row r="574" spans="1:6" ht="12.95">
      <c r="A574" s="4">
        <v>45754.5</v>
      </c>
      <c r="B574" s="2">
        <v>2515</v>
      </c>
      <c r="C574" s="2" t="s">
        <v>1682</v>
      </c>
      <c r="D574" s="2">
        <v>1500</v>
      </c>
      <c r="E574" s="2" t="s">
        <v>257</v>
      </c>
      <c r="F574" s="2" t="s">
        <v>2212</v>
      </c>
    </row>
    <row r="575" spans="1:6" ht="12.95">
      <c r="A575" s="4">
        <v>45754.5</v>
      </c>
      <c r="B575" s="2">
        <v>2515</v>
      </c>
      <c r="C575" s="2" t="s">
        <v>2005</v>
      </c>
      <c r="D575" s="2">
        <v>1500</v>
      </c>
      <c r="E575" s="2" t="s">
        <v>257</v>
      </c>
      <c r="F575" s="2" t="s">
        <v>2213</v>
      </c>
    </row>
    <row r="576" spans="1:6" ht="12.95">
      <c r="A576" s="4">
        <v>45754.5</v>
      </c>
      <c r="B576" s="2">
        <v>2515</v>
      </c>
      <c r="C576" s="2" t="s">
        <v>1684</v>
      </c>
      <c r="D576" s="2">
        <v>900</v>
      </c>
      <c r="E576" s="2" t="s">
        <v>257</v>
      </c>
      <c r="F576" s="2" t="s">
        <v>2214</v>
      </c>
    </row>
    <row r="577" spans="1:6" ht="12.95">
      <c r="A577" s="4">
        <v>45754.5</v>
      </c>
      <c r="B577" s="2">
        <v>2515</v>
      </c>
      <c r="C577" s="2" t="s">
        <v>1686</v>
      </c>
      <c r="D577" s="2">
        <v>1500</v>
      </c>
      <c r="E577" s="2" t="s">
        <v>257</v>
      </c>
      <c r="F577" s="2" t="s">
        <v>2215</v>
      </c>
    </row>
    <row r="578" spans="1:6" ht="12.95">
      <c r="A578" s="4">
        <v>45754.5</v>
      </c>
      <c r="B578" s="2">
        <v>2515</v>
      </c>
      <c r="C578" s="2" t="s">
        <v>1688</v>
      </c>
      <c r="D578" s="2">
        <v>1500</v>
      </c>
      <c r="E578" s="2" t="s">
        <v>257</v>
      </c>
      <c r="F578" s="2" t="s">
        <v>2216</v>
      </c>
    </row>
    <row r="579" spans="1:6" ht="12.95">
      <c r="A579" s="4">
        <v>45754.5</v>
      </c>
      <c r="B579" s="2">
        <v>2515</v>
      </c>
      <c r="C579" s="2" t="s">
        <v>1690</v>
      </c>
      <c r="D579" s="2">
        <v>1500</v>
      </c>
      <c r="E579" s="2" t="s">
        <v>257</v>
      </c>
      <c r="F579" s="2" t="s">
        <v>2217</v>
      </c>
    </row>
    <row r="580" spans="1:6" ht="12.95">
      <c r="A580" s="4">
        <v>45754.5</v>
      </c>
      <c r="B580" s="2">
        <v>2515</v>
      </c>
      <c r="C580" s="2" t="s">
        <v>2011</v>
      </c>
      <c r="D580" s="2">
        <v>1500</v>
      </c>
      <c r="E580" s="2" t="s">
        <v>257</v>
      </c>
      <c r="F580" s="2" t="s">
        <v>2218</v>
      </c>
    </row>
    <row r="581" spans="1:6" ht="12.95">
      <c r="A581" s="4">
        <v>45754.5</v>
      </c>
      <c r="B581" s="2">
        <v>2515</v>
      </c>
      <c r="C581" s="2" t="s">
        <v>1692</v>
      </c>
      <c r="D581" s="2">
        <v>1100</v>
      </c>
      <c r="E581" s="2" t="s">
        <v>257</v>
      </c>
      <c r="F581" s="2" t="s">
        <v>2219</v>
      </c>
    </row>
    <row r="582" spans="1:6" ht="12.95">
      <c r="A582" s="4">
        <v>45754.5</v>
      </c>
      <c r="B582" s="2">
        <v>2515</v>
      </c>
      <c r="C582" s="2" t="s">
        <v>1694</v>
      </c>
      <c r="D582" s="2">
        <v>1500</v>
      </c>
      <c r="E582" s="2" t="s">
        <v>257</v>
      </c>
      <c r="F582" s="2" t="s">
        <v>2220</v>
      </c>
    </row>
    <row r="583" spans="1:6" ht="12.95">
      <c r="A583" s="4">
        <v>45754.5</v>
      </c>
      <c r="B583" s="2">
        <v>2515</v>
      </c>
      <c r="C583" s="2" t="s">
        <v>1696</v>
      </c>
      <c r="D583" s="2">
        <v>1500</v>
      </c>
      <c r="E583" s="2" t="s">
        <v>257</v>
      </c>
      <c r="F583" s="2" t="s">
        <v>2221</v>
      </c>
    </row>
    <row r="584" spans="1:6" ht="12.95">
      <c r="A584" s="4">
        <v>45754.5</v>
      </c>
      <c r="B584" s="2">
        <v>2515</v>
      </c>
      <c r="C584" s="2" t="s">
        <v>1698</v>
      </c>
      <c r="E584" s="2" t="s">
        <v>257</v>
      </c>
      <c r="F584" s="2" t="s">
        <v>2222</v>
      </c>
    </row>
    <row r="585" spans="1:6" ht="12.95">
      <c r="A585" s="4">
        <v>45754.5</v>
      </c>
      <c r="B585" s="2">
        <v>2515</v>
      </c>
      <c r="C585" s="2" t="s">
        <v>1700</v>
      </c>
      <c r="D585" s="2">
        <v>1500</v>
      </c>
      <c r="E585" s="2" t="s">
        <v>257</v>
      </c>
      <c r="F585" s="2" t="s">
        <v>2223</v>
      </c>
    </row>
    <row r="586" spans="1:6" ht="12.95">
      <c r="A586" s="4">
        <v>45761.5</v>
      </c>
      <c r="B586" s="2">
        <v>2516</v>
      </c>
      <c r="C586" s="2" t="s">
        <v>6</v>
      </c>
      <c r="D586" s="2">
        <v>1500</v>
      </c>
      <c r="E586" s="2" t="s">
        <v>257</v>
      </c>
      <c r="F586" s="2" t="s">
        <v>2224</v>
      </c>
    </row>
    <row r="587" spans="1:6" ht="12.95">
      <c r="A587" s="4">
        <v>45761.5</v>
      </c>
      <c r="B587" s="2">
        <v>2516</v>
      </c>
      <c r="C587" s="2" t="s">
        <v>8</v>
      </c>
      <c r="D587" s="2">
        <v>1500</v>
      </c>
      <c r="E587" s="2" t="s">
        <v>257</v>
      </c>
      <c r="F587" s="2" t="s">
        <v>2225</v>
      </c>
    </row>
    <row r="588" spans="1:6" ht="12.95">
      <c r="A588" s="4">
        <v>45761.5</v>
      </c>
      <c r="B588" s="2">
        <v>2516</v>
      </c>
      <c r="C588" s="2" t="s">
        <v>10</v>
      </c>
      <c r="D588" s="2">
        <v>1300</v>
      </c>
      <c r="E588" s="2" t="s">
        <v>257</v>
      </c>
      <c r="F588" s="2" t="s">
        <v>2226</v>
      </c>
    </row>
    <row r="589" spans="1:6" ht="12.95">
      <c r="A589" s="4">
        <v>45761.5</v>
      </c>
      <c r="B589" s="2">
        <v>2516</v>
      </c>
      <c r="C589" s="2" t="s">
        <v>12</v>
      </c>
      <c r="E589" s="2" t="s">
        <v>257</v>
      </c>
      <c r="F589" s="2" t="s">
        <v>2227</v>
      </c>
    </row>
    <row r="590" spans="1:6" ht="12.95">
      <c r="A590" s="4">
        <v>45761.5</v>
      </c>
      <c r="B590" s="2">
        <v>2516</v>
      </c>
      <c r="C590" s="2" t="s">
        <v>14</v>
      </c>
      <c r="D590" s="2">
        <v>1000</v>
      </c>
      <c r="E590" s="2" t="s">
        <v>257</v>
      </c>
      <c r="F590" s="2" t="s">
        <v>2228</v>
      </c>
    </row>
    <row r="591" spans="1:6" ht="12.95">
      <c r="A591" s="4">
        <v>45761.5</v>
      </c>
      <c r="B591" s="2">
        <v>2516</v>
      </c>
      <c r="C591" s="2" t="s">
        <v>16</v>
      </c>
      <c r="D591" s="2">
        <v>1500</v>
      </c>
      <c r="E591" s="2" t="s">
        <v>257</v>
      </c>
      <c r="F591" s="2" t="s">
        <v>2229</v>
      </c>
    </row>
    <row r="592" spans="1:6" ht="12.95">
      <c r="A592" s="4">
        <v>45761.5</v>
      </c>
      <c r="B592" s="2">
        <v>2516</v>
      </c>
      <c r="C592" s="2" t="s">
        <v>18</v>
      </c>
      <c r="D592" s="2">
        <v>1300</v>
      </c>
      <c r="E592" s="2" t="s">
        <v>257</v>
      </c>
      <c r="F592" s="2" t="s">
        <v>2230</v>
      </c>
    </row>
    <row r="593" spans="1:6" ht="12.95">
      <c r="A593" s="4">
        <v>45761.5</v>
      </c>
      <c r="B593" s="2">
        <v>2516</v>
      </c>
      <c r="C593" s="2" t="s">
        <v>20</v>
      </c>
      <c r="D593" s="2">
        <v>1200</v>
      </c>
      <c r="E593" s="2" t="s">
        <v>257</v>
      </c>
      <c r="F593" s="2" t="s">
        <v>2231</v>
      </c>
    </row>
    <row r="594" spans="1:6" ht="12.95">
      <c r="A594" s="4">
        <v>45761.5</v>
      </c>
      <c r="B594" s="2">
        <v>2516</v>
      </c>
      <c r="C594" s="2" t="s">
        <v>22</v>
      </c>
      <c r="D594" s="2">
        <v>1300</v>
      </c>
      <c r="E594" s="2" t="s">
        <v>257</v>
      </c>
      <c r="F594" s="2" t="s">
        <v>2232</v>
      </c>
    </row>
    <row r="595" spans="1:6" ht="12.95">
      <c r="A595" s="4">
        <v>45761.5</v>
      </c>
      <c r="B595" s="2">
        <v>2516</v>
      </c>
      <c r="C595" s="2" t="s">
        <v>24</v>
      </c>
      <c r="D595" s="2">
        <v>1500</v>
      </c>
      <c r="E595" s="2" t="s">
        <v>257</v>
      </c>
      <c r="F595" s="2" t="s">
        <v>2233</v>
      </c>
    </row>
    <row r="596" spans="1:6" ht="12.95">
      <c r="A596" s="4">
        <v>45761.5</v>
      </c>
      <c r="B596" s="2">
        <v>2516</v>
      </c>
      <c r="C596" s="2" t="s">
        <v>26</v>
      </c>
      <c r="D596" s="2">
        <v>1500</v>
      </c>
      <c r="E596" s="2" t="s">
        <v>257</v>
      </c>
      <c r="F596" s="2" t="s">
        <v>2234</v>
      </c>
    </row>
    <row r="597" spans="1:6" ht="12.95">
      <c r="A597" s="4">
        <v>45761.5</v>
      </c>
      <c r="B597" s="2">
        <v>2516</v>
      </c>
      <c r="C597" s="2" t="s">
        <v>28</v>
      </c>
      <c r="D597" s="2">
        <v>1200</v>
      </c>
      <c r="E597" s="2" t="s">
        <v>257</v>
      </c>
      <c r="F597" s="2" t="s">
        <v>2235</v>
      </c>
    </row>
    <row r="598" spans="1:6" ht="12.95">
      <c r="A598" s="4">
        <v>45761.5</v>
      </c>
      <c r="B598" s="2">
        <v>2516</v>
      </c>
      <c r="C598" s="2" t="s">
        <v>30</v>
      </c>
      <c r="D598" s="2">
        <v>1100</v>
      </c>
      <c r="E598" s="2" t="s">
        <v>257</v>
      </c>
      <c r="F598" s="2" t="s">
        <v>2236</v>
      </c>
    </row>
    <row r="599" spans="1:6" ht="12.95">
      <c r="A599" s="4">
        <v>45761.5</v>
      </c>
      <c r="B599" s="2">
        <v>2516</v>
      </c>
      <c r="C599" s="2" t="s">
        <v>32</v>
      </c>
      <c r="D599" s="2">
        <v>1500</v>
      </c>
      <c r="E599" s="2" t="s">
        <v>257</v>
      </c>
      <c r="F599" s="2" t="s">
        <v>2237</v>
      </c>
    </row>
    <row r="600" spans="1:6" ht="12.95">
      <c r="A600" s="4">
        <v>45761.5</v>
      </c>
      <c r="B600" s="2">
        <v>2516</v>
      </c>
      <c r="C600" s="2" t="s">
        <v>34</v>
      </c>
      <c r="D600" s="2">
        <v>1500</v>
      </c>
      <c r="E600" s="2" t="s">
        <v>257</v>
      </c>
      <c r="F600" s="2" t="s">
        <v>2238</v>
      </c>
    </row>
    <row r="601" spans="1:6" ht="12.95">
      <c r="A601" s="4">
        <v>45761.5</v>
      </c>
      <c r="B601" s="2">
        <v>2516</v>
      </c>
      <c r="C601" s="2" t="s">
        <v>36</v>
      </c>
      <c r="D601" s="2">
        <v>1500</v>
      </c>
      <c r="E601" s="2" t="s">
        <v>257</v>
      </c>
      <c r="F601" s="2" t="s">
        <v>2239</v>
      </c>
    </row>
    <row r="602" spans="1:6" ht="12.95">
      <c r="A602" s="4">
        <v>45761.5</v>
      </c>
      <c r="B602" s="2">
        <v>2516</v>
      </c>
      <c r="C602" s="2" t="s">
        <v>38</v>
      </c>
      <c r="D602" s="2">
        <v>1000</v>
      </c>
      <c r="E602" s="2" t="s">
        <v>257</v>
      </c>
      <c r="F602" s="2" t="s">
        <v>2240</v>
      </c>
    </row>
    <row r="603" spans="1:6" ht="12.95">
      <c r="A603" s="4">
        <v>45761.5</v>
      </c>
      <c r="B603" s="2">
        <v>2516</v>
      </c>
      <c r="C603" s="2" t="s">
        <v>40</v>
      </c>
      <c r="D603" s="2">
        <v>1100</v>
      </c>
      <c r="E603" s="2" t="s">
        <v>257</v>
      </c>
      <c r="F603" s="2" t="s">
        <v>2241</v>
      </c>
    </row>
    <row r="604" spans="1:6" ht="12.95">
      <c r="A604" s="4">
        <v>45761.5</v>
      </c>
      <c r="B604" s="2">
        <v>2516</v>
      </c>
      <c r="C604" s="2" t="s">
        <v>42</v>
      </c>
      <c r="D604" s="2">
        <v>1000</v>
      </c>
      <c r="E604" s="2" t="s">
        <v>257</v>
      </c>
      <c r="F604" s="2" t="s">
        <v>2242</v>
      </c>
    </row>
    <row r="605" spans="1:6" ht="12.95">
      <c r="A605" s="4">
        <v>45761.5</v>
      </c>
      <c r="B605" s="2">
        <v>2516</v>
      </c>
      <c r="C605" s="2" t="s">
        <v>44</v>
      </c>
      <c r="D605" s="2">
        <v>850</v>
      </c>
      <c r="E605" s="2" t="s">
        <v>257</v>
      </c>
      <c r="F605" s="2" t="s">
        <v>2243</v>
      </c>
    </row>
    <row r="606" spans="1:6" ht="12.95">
      <c r="A606" s="4">
        <v>45761.5</v>
      </c>
      <c r="B606" s="2">
        <v>2516</v>
      </c>
      <c r="C606" s="2" t="s">
        <v>46</v>
      </c>
      <c r="D606" s="2">
        <v>1500</v>
      </c>
      <c r="E606" s="2" t="s">
        <v>257</v>
      </c>
      <c r="F606" s="2" t="s">
        <v>2244</v>
      </c>
    </row>
    <row r="607" spans="1:6" ht="12.95">
      <c r="A607" s="4">
        <v>45761.5</v>
      </c>
      <c r="B607" s="2">
        <v>2516</v>
      </c>
      <c r="C607" s="2" t="s">
        <v>48</v>
      </c>
      <c r="D607" s="2">
        <v>750</v>
      </c>
      <c r="E607" s="2" t="s">
        <v>257</v>
      </c>
      <c r="F607" s="2" t="s">
        <v>2245</v>
      </c>
    </row>
    <row r="608" spans="1:6" ht="12.95">
      <c r="A608" s="4">
        <v>45761.5</v>
      </c>
      <c r="B608" s="2">
        <v>2516</v>
      </c>
      <c r="C608" s="2" t="s">
        <v>50</v>
      </c>
      <c r="D608" s="2">
        <v>850</v>
      </c>
      <c r="E608" s="2" t="s">
        <v>257</v>
      </c>
      <c r="F608" s="2" t="s">
        <v>2246</v>
      </c>
    </row>
    <row r="609" spans="1:6" ht="12.95">
      <c r="A609" s="4">
        <v>45761.5</v>
      </c>
      <c r="B609" s="2">
        <v>2516</v>
      </c>
      <c r="C609" s="2" t="s">
        <v>52</v>
      </c>
      <c r="D609" s="2">
        <v>1000</v>
      </c>
      <c r="E609" s="2" t="s">
        <v>257</v>
      </c>
      <c r="F609" s="2" t="s">
        <v>2247</v>
      </c>
    </row>
    <row r="610" spans="1:6" ht="12.95">
      <c r="A610" s="4">
        <v>45761.5</v>
      </c>
      <c r="B610" s="2">
        <v>2516</v>
      </c>
      <c r="C610" s="2" t="s">
        <v>54</v>
      </c>
      <c r="D610" s="2">
        <v>1000</v>
      </c>
      <c r="E610" s="2" t="s">
        <v>257</v>
      </c>
      <c r="F610" s="2" t="s">
        <v>2248</v>
      </c>
    </row>
    <row r="611" spans="1:6" ht="12.95">
      <c r="A611" s="4">
        <v>45761.5</v>
      </c>
      <c r="B611" s="2">
        <v>2516</v>
      </c>
      <c r="C611" s="2" t="s">
        <v>56</v>
      </c>
      <c r="D611" s="2">
        <v>1300</v>
      </c>
      <c r="E611" s="2" t="s">
        <v>257</v>
      </c>
      <c r="F611" s="2" t="s">
        <v>2249</v>
      </c>
    </row>
    <row r="612" spans="1:6" ht="12.95">
      <c r="A612" s="4">
        <v>45761.5</v>
      </c>
      <c r="B612" s="2">
        <v>2516</v>
      </c>
      <c r="C612" s="2" t="s">
        <v>58</v>
      </c>
      <c r="D612" s="2">
        <v>1200</v>
      </c>
      <c r="E612" s="2" t="s">
        <v>257</v>
      </c>
      <c r="F612" s="2" t="s">
        <v>2250</v>
      </c>
    </row>
    <row r="613" spans="1:6" ht="12.95">
      <c r="A613" s="4">
        <v>45761.5</v>
      </c>
      <c r="B613" s="2">
        <v>2516</v>
      </c>
      <c r="C613" s="2" t="s">
        <v>60</v>
      </c>
      <c r="D613" s="2">
        <v>1300</v>
      </c>
      <c r="E613" s="2" t="s">
        <v>257</v>
      </c>
      <c r="F613" s="2" t="s">
        <v>2251</v>
      </c>
    </row>
    <row r="614" spans="1:6" ht="12.95">
      <c r="A614" s="4">
        <v>45761.5</v>
      </c>
      <c r="B614" s="2">
        <v>2516</v>
      </c>
      <c r="C614" s="2" t="s">
        <v>62</v>
      </c>
      <c r="D614" s="2">
        <v>1300</v>
      </c>
      <c r="E614" s="2" t="s">
        <v>257</v>
      </c>
      <c r="F614" s="2" t="s">
        <v>2252</v>
      </c>
    </row>
    <row r="615" spans="1:6" ht="12.95">
      <c r="A615" s="4">
        <v>45761.5</v>
      </c>
      <c r="B615" s="2">
        <v>2516</v>
      </c>
      <c r="C615" s="2" t="s">
        <v>64</v>
      </c>
      <c r="D615" s="2">
        <v>1500</v>
      </c>
      <c r="E615" s="2" t="s">
        <v>257</v>
      </c>
      <c r="F615" s="2" t="s">
        <v>2253</v>
      </c>
    </row>
    <row r="616" spans="1:6" ht="12.95">
      <c r="A616" s="4">
        <v>45761.5</v>
      </c>
      <c r="B616" s="2">
        <v>2516</v>
      </c>
      <c r="C616" s="2" t="s">
        <v>66</v>
      </c>
      <c r="D616" s="2">
        <v>1400</v>
      </c>
      <c r="E616" s="2" t="s">
        <v>257</v>
      </c>
      <c r="F616" s="2" t="s">
        <v>2254</v>
      </c>
    </row>
    <row r="617" spans="1:6" ht="12.95">
      <c r="A617" s="4">
        <v>45761.5</v>
      </c>
      <c r="B617" s="2">
        <v>2516</v>
      </c>
      <c r="C617" s="2" t="s">
        <v>68</v>
      </c>
      <c r="D617" s="2">
        <v>1400</v>
      </c>
      <c r="E617" s="2" t="s">
        <v>257</v>
      </c>
      <c r="F617" s="2" t="s">
        <v>2255</v>
      </c>
    </row>
    <row r="618" spans="1:6" ht="12.95">
      <c r="A618" s="4">
        <v>45761.5</v>
      </c>
      <c r="B618" s="2">
        <v>2516</v>
      </c>
      <c r="C618" s="2" t="s">
        <v>70</v>
      </c>
      <c r="D618" s="2">
        <v>1500</v>
      </c>
      <c r="E618" s="2" t="s">
        <v>257</v>
      </c>
      <c r="F618" s="2" t="s">
        <v>2256</v>
      </c>
    </row>
    <row r="619" spans="1:6" ht="12.95">
      <c r="A619" s="4">
        <v>45761.5</v>
      </c>
      <c r="B619" s="2">
        <v>2516</v>
      </c>
      <c r="C619" s="2" t="s">
        <v>72</v>
      </c>
      <c r="E619" s="2" t="s">
        <v>257</v>
      </c>
      <c r="F619" s="2" t="s">
        <v>2257</v>
      </c>
    </row>
    <row r="620" spans="1:6" ht="12.95">
      <c r="A620" s="4">
        <v>45761.5</v>
      </c>
      <c r="B620" s="2">
        <v>2516</v>
      </c>
      <c r="C620" s="2" t="s">
        <v>74</v>
      </c>
      <c r="D620" s="2">
        <v>1500</v>
      </c>
      <c r="E620" s="2" t="s">
        <v>257</v>
      </c>
      <c r="F620" s="2" t="s">
        <v>2258</v>
      </c>
    </row>
    <row r="621" spans="1:6" ht="12.95">
      <c r="A621" s="4">
        <v>45761.5</v>
      </c>
      <c r="B621" s="2">
        <v>2516</v>
      </c>
      <c r="C621" s="2" t="s">
        <v>76</v>
      </c>
      <c r="D621" s="2">
        <v>1500</v>
      </c>
      <c r="E621" s="2" t="s">
        <v>257</v>
      </c>
      <c r="F621" s="2" t="s">
        <v>2259</v>
      </c>
    </row>
    <row r="622" spans="1:6" ht="12.95">
      <c r="A622" s="4">
        <v>45761.5</v>
      </c>
      <c r="B622" s="2">
        <v>2516</v>
      </c>
      <c r="C622" s="2" t="s">
        <v>78</v>
      </c>
      <c r="D622" s="2">
        <v>1500</v>
      </c>
      <c r="E622" s="2" t="s">
        <v>257</v>
      </c>
      <c r="F622" s="2" t="s">
        <v>2260</v>
      </c>
    </row>
    <row r="623" spans="1:6" ht="12.95">
      <c r="A623" s="4">
        <v>45761.5</v>
      </c>
      <c r="B623" s="2">
        <v>2516</v>
      </c>
      <c r="C623" s="2" t="s">
        <v>80</v>
      </c>
      <c r="D623" s="2">
        <v>1500</v>
      </c>
      <c r="E623" s="2" t="s">
        <v>257</v>
      </c>
      <c r="F623" s="2" t="s">
        <v>2261</v>
      </c>
    </row>
    <row r="624" spans="1:6" ht="12.95">
      <c r="A624" s="4">
        <v>45761.5</v>
      </c>
      <c r="B624" s="2">
        <v>2516</v>
      </c>
      <c r="C624" s="2" t="s">
        <v>82</v>
      </c>
      <c r="D624" s="2">
        <v>1500</v>
      </c>
      <c r="E624" s="2" t="s">
        <v>257</v>
      </c>
      <c r="F624" s="2" t="s">
        <v>2262</v>
      </c>
    </row>
    <row r="625" spans="1:6" ht="12.95">
      <c r="A625" s="4">
        <v>45761.5</v>
      </c>
      <c r="B625" s="2">
        <v>2516</v>
      </c>
      <c r="C625" s="2" t="s">
        <v>84</v>
      </c>
      <c r="D625" s="2">
        <v>1500</v>
      </c>
      <c r="E625" s="2" t="s">
        <v>257</v>
      </c>
      <c r="F625" s="2" t="s">
        <v>2263</v>
      </c>
    </row>
    <row r="626" spans="1:6" ht="12.95">
      <c r="A626" s="4">
        <v>45761.5</v>
      </c>
      <c r="B626" s="2">
        <v>2516</v>
      </c>
      <c r="C626" s="2" t="s">
        <v>86</v>
      </c>
      <c r="D626" s="2">
        <v>1500</v>
      </c>
      <c r="E626" s="2" t="s">
        <v>257</v>
      </c>
      <c r="F626" s="2" t="s">
        <v>2264</v>
      </c>
    </row>
    <row r="627" spans="1:6" ht="12.95">
      <c r="A627" s="4">
        <v>45761.5</v>
      </c>
      <c r="B627" s="2">
        <v>2516</v>
      </c>
      <c r="C627" s="2" t="s">
        <v>88</v>
      </c>
      <c r="D627" s="2">
        <v>1500</v>
      </c>
      <c r="E627" s="2" t="s">
        <v>257</v>
      </c>
      <c r="F627" s="2" t="s">
        <v>2265</v>
      </c>
    </row>
    <row r="628" spans="1:6" ht="12.95">
      <c r="A628" s="4">
        <v>45761.5</v>
      </c>
      <c r="B628" s="2">
        <v>2516</v>
      </c>
      <c r="C628" s="2" t="s">
        <v>90</v>
      </c>
      <c r="D628" s="2">
        <v>1500</v>
      </c>
      <c r="E628" s="2" t="s">
        <v>257</v>
      </c>
      <c r="F628" s="2" t="s">
        <v>2266</v>
      </c>
    </row>
    <row r="629" spans="1:6" ht="12.95">
      <c r="A629" s="4">
        <v>45761.5</v>
      </c>
      <c r="B629" s="2">
        <v>2516</v>
      </c>
      <c r="C629" s="2" t="s">
        <v>92</v>
      </c>
      <c r="D629" s="2">
        <v>1500</v>
      </c>
      <c r="E629" s="2" t="s">
        <v>257</v>
      </c>
      <c r="F629" s="2" t="s">
        <v>2267</v>
      </c>
    </row>
    <row r="630" spans="1:6" ht="12.95">
      <c r="A630" s="4">
        <v>45761.5</v>
      </c>
      <c r="B630" s="2">
        <v>2516</v>
      </c>
      <c r="C630" s="2" t="s">
        <v>94</v>
      </c>
      <c r="D630" s="2">
        <v>1500</v>
      </c>
      <c r="E630" s="2" t="s">
        <v>257</v>
      </c>
      <c r="F630" s="2" t="s">
        <v>2268</v>
      </c>
    </row>
    <row r="631" spans="1:6" ht="12.95">
      <c r="A631" s="4">
        <v>45761.5</v>
      </c>
      <c r="B631" s="2">
        <v>2516</v>
      </c>
      <c r="C631" s="2" t="s">
        <v>96</v>
      </c>
      <c r="D631" s="2">
        <v>1500</v>
      </c>
      <c r="E631" s="2" t="s">
        <v>257</v>
      </c>
      <c r="F631" s="2" t="s">
        <v>2269</v>
      </c>
    </row>
    <row r="632" spans="1:6" ht="12.95">
      <c r="A632" s="4">
        <v>45761.5</v>
      </c>
      <c r="B632" s="2">
        <v>2516</v>
      </c>
      <c r="C632" s="2" t="s">
        <v>98</v>
      </c>
      <c r="D632" s="2">
        <v>1500</v>
      </c>
      <c r="E632" s="2" t="s">
        <v>257</v>
      </c>
      <c r="F632" s="2" t="s">
        <v>2270</v>
      </c>
    </row>
    <row r="633" spans="1:6" ht="12.95">
      <c r="A633" s="4">
        <v>45761.5</v>
      </c>
      <c r="B633" s="2">
        <v>2516</v>
      </c>
      <c r="C633" s="2" t="s">
        <v>100</v>
      </c>
      <c r="D633" s="2">
        <v>1500</v>
      </c>
      <c r="E633" s="2" t="s">
        <v>257</v>
      </c>
      <c r="F633" s="2" t="s">
        <v>2271</v>
      </c>
    </row>
    <row r="634" spans="1:6" ht="12.95">
      <c r="A634" s="4">
        <v>45761.5</v>
      </c>
      <c r="B634" s="2">
        <v>2516</v>
      </c>
      <c r="C634" s="2" t="s">
        <v>102</v>
      </c>
      <c r="D634" s="2">
        <v>1500</v>
      </c>
      <c r="E634" s="2" t="s">
        <v>257</v>
      </c>
      <c r="F634" s="2" t="s">
        <v>2272</v>
      </c>
    </row>
    <row r="635" spans="1:6" ht="12.95">
      <c r="A635" s="4">
        <v>45761.5</v>
      </c>
      <c r="B635" s="2">
        <v>2516</v>
      </c>
      <c r="C635" s="2" t="s">
        <v>104</v>
      </c>
      <c r="D635" s="2">
        <v>1500</v>
      </c>
      <c r="E635" s="2" t="s">
        <v>257</v>
      </c>
      <c r="F635" s="2" t="s">
        <v>2273</v>
      </c>
    </row>
    <row r="636" spans="1:6" ht="12.95">
      <c r="A636" s="4">
        <v>45761.5</v>
      </c>
      <c r="B636" s="2">
        <v>2516</v>
      </c>
      <c r="C636" s="2" t="s">
        <v>1668</v>
      </c>
      <c r="D636" s="2">
        <v>1500</v>
      </c>
      <c r="E636" s="2" t="s">
        <v>257</v>
      </c>
      <c r="F636" s="2" t="s">
        <v>2274</v>
      </c>
    </row>
    <row r="637" spans="1:6" ht="12.95">
      <c r="A637" s="4">
        <v>45761.5</v>
      </c>
      <c r="B637" s="2">
        <v>2516</v>
      </c>
      <c r="C637" s="2" t="s">
        <v>1670</v>
      </c>
      <c r="D637" s="2">
        <v>1500</v>
      </c>
      <c r="E637" s="2" t="s">
        <v>257</v>
      </c>
      <c r="F637" s="2" t="s">
        <v>2275</v>
      </c>
    </row>
    <row r="638" spans="1:6" ht="12.95">
      <c r="A638" s="4">
        <v>45761.5</v>
      </c>
      <c r="B638" s="2">
        <v>2516</v>
      </c>
      <c r="C638" s="2" t="s">
        <v>1672</v>
      </c>
      <c r="D638" s="2">
        <v>1500</v>
      </c>
      <c r="E638" s="2" t="s">
        <v>257</v>
      </c>
      <c r="F638" s="2" t="s">
        <v>2276</v>
      </c>
    </row>
    <row r="639" spans="1:6" ht="12.95">
      <c r="A639" s="4">
        <v>45761.5</v>
      </c>
      <c r="B639" s="2">
        <v>2516</v>
      </c>
      <c r="C639" s="2" t="s">
        <v>1674</v>
      </c>
      <c r="D639" s="2">
        <v>1500</v>
      </c>
      <c r="E639" s="2" t="s">
        <v>257</v>
      </c>
      <c r="F639" s="2" t="s">
        <v>2277</v>
      </c>
    </row>
    <row r="640" spans="1:6" ht="12.95">
      <c r="A640" s="4">
        <v>45761.5</v>
      </c>
      <c r="B640" s="2">
        <v>2516</v>
      </c>
      <c r="C640" s="2" t="s">
        <v>1999</v>
      </c>
      <c r="D640" s="2">
        <v>1500</v>
      </c>
      <c r="E640" s="2" t="s">
        <v>257</v>
      </c>
      <c r="F640" s="2" t="s">
        <v>2278</v>
      </c>
    </row>
    <row r="641" spans="1:6" ht="12.95">
      <c r="A641" s="4">
        <v>45761.5</v>
      </c>
      <c r="B641" s="2">
        <v>2516</v>
      </c>
      <c r="C641" s="2" t="s">
        <v>1676</v>
      </c>
      <c r="D641" s="2">
        <v>1500</v>
      </c>
      <c r="E641" s="2" t="s">
        <v>257</v>
      </c>
      <c r="F641" s="2" t="s">
        <v>2279</v>
      </c>
    </row>
    <row r="642" spans="1:6" ht="12.95">
      <c r="A642" s="4">
        <v>45761.5</v>
      </c>
      <c r="B642" s="2">
        <v>2516</v>
      </c>
      <c r="C642" s="2" t="s">
        <v>1678</v>
      </c>
      <c r="D642" s="2">
        <v>1500</v>
      </c>
      <c r="E642" s="2" t="s">
        <v>257</v>
      </c>
      <c r="F642" s="2" t="s">
        <v>2280</v>
      </c>
    </row>
    <row r="643" spans="1:6" ht="12.95">
      <c r="A643" s="4">
        <v>45761.5</v>
      </c>
      <c r="B643" s="2">
        <v>2516</v>
      </c>
      <c r="C643" s="2" t="s">
        <v>1680</v>
      </c>
      <c r="D643" s="2">
        <v>1500</v>
      </c>
      <c r="E643" s="2" t="s">
        <v>257</v>
      </c>
      <c r="F643" s="2" t="s">
        <v>2281</v>
      </c>
    </row>
    <row r="644" spans="1:6" ht="12.95">
      <c r="A644" s="4">
        <v>45761.5</v>
      </c>
      <c r="B644" s="2">
        <v>2516</v>
      </c>
      <c r="C644" s="2" t="s">
        <v>1682</v>
      </c>
      <c r="D644" s="2">
        <v>1500</v>
      </c>
      <c r="E644" s="2" t="s">
        <v>257</v>
      </c>
      <c r="F644" s="2" t="s">
        <v>2282</v>
      </c>
    </row>
    <row r="645" spans="1:6" ht="12.95">
      <c r="A645" s="4">
        <v>45761.5</v>
      </c>
      <c r="B645" s="2">
        <v>2516</v>
      </c>
      <c r="C645" s="2" t="s">
        <v>2005</v>
      </c>
      <c r="D645" s="2">
        <v>1500</v>
      </c>
      <c r="E645" s="2" t="s">
        <v>257</v>
      </c>
      <c r="F645" s="2" t="s">
        <v>2283</v>
      </c>
    </row>
    <row r="646" spans="1:6" ht="12.95">
      <c r="A646" s="4">
        <v>45761.5</v>
      </c>
      <c r="B646" s="2">
        <v>2516</v>
      </c>
      <c r="C646" s="2" t="s">
        <v>1684</v>
      </c>
      <c r="D646" s="2">
        <v>1500</v>
      </c>
      <c r="E646" s="2" t="s">
        <v>257</v>
      </c>
      <c r="F646" s="2" t="s">
        <v>2284</v>
      </c>
    </row>
    <row r="647" spans="1:6" ht="12.95">
      <c r="A647" s="4">
        <v>45761.5</v>
      </c>
      <c r="B647" s="2">
        <v>2516</v>
      </c>
      <c r="C647" s="2" t="s">
        <v>1686</v>
      </c>
      <c r="D647" s="2">
        <v>1500</v>
      </c>
      <c r="E647" s="2" t="s">
        <v>257</v>
      </c>
      <c r="F647" s="2" t="s">
        <v>2285</v>
      </c>
    </row>
    <row r="648" spans="1:6" ht="12.95">
      <c r="A648" s="4">
        <v>45761.5</v>
      </c>
      <c r="B648" s="2">
        <v>2516</v>
      </c>
      <c r="C648" s="2" t="s">
        <v>1688</v>
      </c>
      <c r="D648" s="2">
        <v>1500</v>
      </c>
      <c r="E648" s="2" t="s">
        <v>257</v>
      </c>
      <c r="F648" s="2" t="s">
        <v>2286</v>
      </c>
    </row>
    <row r="649" spans="1:6" ht="12.95">
      <c r="A649" s="4">
        <v>45761.5</v>
      </c>
      <c r="B649" s="2">
        <v>2516</v>
      </c>
      <c r="C649" s="2" t="s">
        <v>1690</v>
      </c>
      <c r="D649" s="2">
        <v>1500</v>
      </c>
      <c r="E649" s="2" t="s">
        <v>257</v>
      </c>
      <c r="F649" s="2" t="s">
        <v>2287</v>
      </c>
    </row>
    <row r="650" spans="1:6" ht="12.95">
      <c r="A650" s="4">
        <v>45761.5</v>
      </c>
      <c r="B650" s="2">
        <v>2516</v>
      </c>
      <c r="C650" s="2" t="s">
        <v>2011</v>
      </c>
      <c r="D650" s="2">
        <v>1500</v>
      </c>
      <c r="E650" s="2" t="s">
        <v>257</v>
      </c>
      <c r="F650" s="2" t="s">
        <v>2288</v>
      </c>
    </row>
    <row r="651" spans="1:6" ht="12.95">
      <c r="A651" s="4">
        <v>45761.5</v>
      </c>
      <c r="B651" s="2">
        <v>2516</v>
      </c>
      <c r="C651" s="2" t="s">
        <v>1692</v>
      </c>
      <c r="D651" s="2">
        <v>1500</v>
      </c>
      <c r="E651" s="2" t="s">
        <v>257</v>
      </c>
      <c r="F651" s="2" t="s">
        <v>2289</v>
      </c>
    </row>
    <row r="652" spans="1:6" ht="12.95">
      <c r="A652" s="4">
        <v>45761.5</v>
      </c>
      <c r="B652" s="2">
        <v>2516</v>
      </c>
      <c r="C652" s="2" t="s">
        <v>1694</v>
      </c>
      <c r="D652" s="2">
        <v>1500</v>
      </c>
      <c r="E652" s="2" t="s">
        <v>257</v>
      </c>
      <c r="F652" s="2" t="s">
        <v>2290</v>
      </c>
    </row>
    <row r="653" spans="1:6" ht="12.95">
      <c r="A653" s="4">
        <v>45761.5</v>
      </c>
      <c r="B653" s="2">
        <v>2516</v>
      </c>
      <c r="C653" s="2" t="s">
        <v>1696</v>
      </c>
      <c r="D653" s="2">
        <v>1500</v>
      </c>
      <c r="E653" s="2" t="s">
        <v>257</v>
      </c>
      <c r="F653" s="2" t="s">
        <v>2291</v>
      </c>
    </row>
    <row r="654" spans="1:6" ht="12.95">
      <c r="A654" s="4">
        <v>45761.5</v>
      </c>
      <c r="B654" s="2">
        <v>2516</v>
      </c>
      <c r="C654" s="2" t="s">
        <v>1698</v>
      </c>
      <c r="D654" s="2">
        <v>1500</v>
      </c>
      <c r="E654" s="2" t="s">
        <v>257</v>
      </c>
      <c r="F654" s="2" t="s">
        <v>2292</v>
      </c>
    </row>
    <row r="655" spans="1:6" ht="12.95">
      <c r="A655" s="4">
        <v>45761.5</v>
      </c>
      <c r="B655" s="2">
        <v>2516</v>
      </c>
      <c r="C655" s="2" t="s">
        <v>1700</v>
      </c>
      <c r="D655" s="2">
        <v>1500</v>
      </c>
      <c r="E655" s="2" t="s">
        <v>257</v>
      </c>
      <c r="F655" s="6" t="s">
        <v>2293</v>
      </c>
    </row>
    <row r="656" spans="1:6" ht="12.95">
      <c r="A656" s="4">
        <v>45783.5</v>
      </c>
      <c r="B656" s="2">
        <v>2519</v>
      </c>
      <c r="C656" s="2" t="s">
        <v>16</v>
      </c>
      <c r="D656" s="2">
        <v>2286</v>
      </c>
      <c r="E656" s="2" t="s">
        <v>257</v>
      </c>
      <c r="F656" s="2" t="s">
        <v>2294</v>
      </c>
    </row>
    <row r="657" spans="1:6" ht="12.95">
      <c r="A657" s="4">
        <v>45783.5</v>
      </c>
      <c r="B657" s="2">
        <v>2519</v>
      </c>
      <c r="C657" s="2" t="s">
        <v>26</v>
      </c>
      <c r="D657" s="2">
        <v>3114</v>
      </c>
      <c r="E657" s="2" t="s">
        <v>257</v>
      </c>
      <c r="F657" s="2" t="s">
        <v>2295</v>
      </c>
    </row>
    <row r="658" spans="1:6" ht="12.95">
      <c r="A658" s="4">
        <v>45783.5</v>
      </c>
      <c r="B658" s="2">
        <v>2519</v>
      </c>
      <c r="C658" s="2" t="s">
        <v>6</v>
      </c>
      <c r="D658" s="2">
        <v>3198</v>
      </c>
      <c r="E658" s="2" t="s">
        <v>257</v>
      </c>
      <c r="F658" s="2" t="s">
        <v>2296</v>
      </c>
    </row>
    <row r="659" spans="1:6" ht="12.95">
      <c r="A659" s="4">
        <v>45783.5</v>
      </c>
      <c r="B659" s="2">
        <v>2519</v>
      </c>
      <c r="C659" s="2" t="s">
        <v>36</v>
      </c>
      <c r="D659" s="2">
        <v>2300</v>
      </c>
      <c r="E659" s="2" t="s">
        <v>257</v>
      </c>
      <c r="F659" s="2" t="s">
        <v>2297</v>
      </c>
    </row>
    <row r="660" spans="1:6" ht="12.95">
      <c r="A660" s="4">
        <v>45783.5</v>
      </c>
      <c r="B660" s="2">
        <v>2519</v>
      </c>
      <c r="C660" s="2" t="s">
        <v>46</v>
      </c>
      <c r="D660" s="2">
        <v>2500</v>
      </c>
      <c r="E660" s="2" t="s">
        <v>257</v>
      </c>
      <c r="F660" s="2" t="s">
        <v>2298</v>
      </c>
    </row>
    <row r="661" spans="1:6" ht="12.95">
      <c r="A661" s="4">
        <v>45783.5</v>
      </c>
      <c r="B661" s="2">
        <v>2519</v>
      </c>
      <c r="C661" s="2" t="s">
        <v>28</v>
      </c>
      <c r="D661" s="2">
        <v>2300</v>
      </c>
      <c r="E661" s="2" t="s">
        <v>257</v>
      </c>
      <c r="F661" s="2" t="s">
        <v>2299</v>
      </c>
    </row>
    <row r="662" spans="1:6" ht="12.95">
      <c r="A662" s="4">
        <v>45783.5</v>
      </c>
      <c r="B662" s="2">
        <v>2519</v>
      </c>
      <c r="C662" s="2" t="s">
        <v>66</v>
      </c>
      <c r="D662" s="2">
        <v>2700</v>
      </c>
      <c r="E662" s="2" t="s">
        <v>257</v>
      </c>
      <c r="F662" s="2" t="s">
        <v>2300</v>
      </c>
    </row>
    <row r="663" spans="1:6" ht="12.95">
      <c r="A663" s="4">
        <v>45783.5</v>
      </c>
      <c r="B663" s="2">
        <v>2519</v>
      </c>
      <c r="C663" s="2" t="s">
        <v>30</v>
      </c>
      <c r="D663" s="2">
        <v>3000</v>
      </c>
      <c r="E663" s="2" t="s">
        <v>257</v>
      </c>
      <c r="F663" s="2" t="s">
        <v>2301</v>
      </c>
    </row>
    <row r="664" spans="1:6" ht="12.95">
      <c r="A664" s="4">
        <v>45783.5</v>
      </c>
      <c r="B664" s="2">
        <v>2519</v>
      </c>
      <c r="C664" s="2" t="s">
        <v>18</v>
      </c>
      <c r="D664" s="2">
        <v>2286</v>
      </c>
      <c r="E664" s="2" t="s">
        <v>257</v>
      </c>
      <c r="F664" s="2" t="s">
        <v>2302</v>
      </c>
    </row>
    <row r="665" spans="1:6" ht="12.95">
      <c r="A665" s="4">
        <v>45783.5</v>
      </c>
      <c r="B665" s="2">
        <v>2519</v>
      </c>
      <c r="C665" s="2" t="s">
        <v>56</v>
      </c>
      <c r="D665" s="2">
        <v>2800</v>
      </c>
      <c r="E665" s="2" t="s">
        <v>257</v>
      </c>
      <c r="F665" s="2" t="s">
        <v>2303</v>
      </c>
    </row>
    <row r="666" spans="1:6" ht="12.95">
      <c r="A666" s="4">
        <v>45783.5</v>
      </c>
      <c r="B666" s="2">
        <v>2519</v>
      </c>
      <c r="C666" s="2" t="s">
        <v>48</v>
      </c>
      <c r="D666" s="2">
        <v>2400</v>
      </c>
      <c r="E666" s="2" t="s">
        <v>257</v>
      </c>
      <c r="F666" s="2" t="s">
        <v>2304</v>
      </c>
    </row>
    <row r="667" spans="1:6" ht="12.95">
      <c r="A667" s="4">
        <v>45783.5</v>
      </c>
      <c r="B667" s="2">
        <v>2519</v>
      </c>
      <c r="C667" s="2" t="s">
        <v>8</v>
      </c>
      <c r="D667" s="2">
        <v>2508</v>
      </c>
      <c r="E667" s="2" t="s">
        <v>257</v>
      </c>
      <c r="F667" s="2" t="s">
        <v>2305</v>
      </c>
    </row>
    <row r="668" spans="1:6" ht="12.95">
      <c r="A668" s="4">
        <v>45783.5</v>
      </c>
      <c r="B668" s="2">
        <v>2519</v>
      </c>
      <c r="C668" s="2" t="s">
        <v>38</v>
      </c>
      <c r="D668" s="2">
        <v>2300</v>
      </c>
      <c r="E668" s="2" t="s">
        <v>257</v>
      </c>
      <c r="F668" s="2" t="s">
        <v>2306</v>
      </c>
    </row>
    <row r="669" spans="1:6" ht="12.95">
      <c r="A669" s="4">
        <v>45783.5</v>
      </c>
      <c r="B669" s="2">
        <v>2519</v>
      </c>
      <c r="C669" s="2" t="s">
        <v>76</v>
      </c>
      <c r="D669" s="2">
        <v>3636</v>
      </c>
      <c r="E669" s="2" t="s">
        <v>257</v>
      </c>
      <c r="F669" s="2" t="s">
        <v>2307</v>
      </c>
    </row>
    <row r="670" spans="1:6" ht="12.95">
      <c r="A670" s="4">
        <v>45783.5</v>
      </c>
      <c r="B670" s="2">
        <v>2519</v>
      </c>
      <c r="C670" s="2" t="s">
        <v>32</v>
      </c>
      <c r="D670" s="2">
        <v>3200</v>
      </c>
      <c r="E670" s="2" t="s">
        <v>257</v>
      </c>
      <c r="F670" s="2" t="s">
        <v>2308</v>
      </c>
    </row>
    <row r="671" spans="1:6" ht="12.95">
      <c r="A671" s="4">
        <v>45783.5</v>
      </c>
      <c r="B671" s="2">
        <v>2519</v>
      </c>
      <c r="C671" s="2" t="s">
        <v>86</v>
      </c>
      <c r="D671" s="2">
        <v>2520</v>
      </c>
      <c r="E671" s="2" t="s">
        <v>257</v>
      </c>
      <c r="F671" s="2" t="s">
        <v>2309</v>
      </c>
    </row>
    <row r="672" spans="1:6" ht="12.95">
      <c r="A672" s="4">
        <v>45783.5</v>
      </c>
      <c r="B672" s="2">
        <v>2519</v>
      </c>
      <c r="C672" s="2" t="s">
        <v>68</v>
      </c>
      <c r="D672" s="2">
        <v>3000</v>
      </c>
      <c r="E672" s="2" t="s">
        <v>257</v>
      </c>
      <c r="F672" s="2" t="s">
        <v>2310</v>
      </c>
    </row>
    <row r="673" spans="1:6" ht="12.95">
      <c r="A673" s="4">
        <v>45783.5</v>
      </c>
      <c r="B673" s="2">
        <v>2519</v>
      </c>
      <c r="C673" s="2" t="s">
        <v>40</v>
      </c>
      <c r="D673" s="2">
        <v>2500</v>
      </c>
      <c r="E673" s="2" t="s">
        <v>257</v>
      </c>
      <c r="F673" s="2" t="s">
        <v>2311</v>
      </c>
    </row>
    <row r="674" spans="1:6" ht="12.95">
      <c r="A674" s="4">
        <v>45783.5</v>
      </c>
      <c r="B674" s="2">
        <v>2519</v>
      </c>
      <c r="C674" s="2" t="s">
        <v>50</v>
      </c>
      <c r="E674" s="2" t="s">
        <v>257</v>
      </c>
      <c r="F674" s="2" t="s">
        <v>2312</v>
      </c>
    </row>
    <row r="675" spans="1:6" ht="12.95">
      <c r="A675" s="4">
        <v>45783.5</v>
      </c>
      <c r="B675" s="2">
        <v>2519</v>
      </c>
      <c r="C675" s="2" t="s">
        <v>78</v>
      </c>
      <c r="D675" s="2">
        <v>3150</v>
      </c>
      <c r="E675" s="2" t="s">
        <v>257</v>
      </c>
      <c r="F675" s="2" t="s">
        <v>2313</v>
      </c>
    </row>
    <row r="676" spans="1:6" ht="12.95">
      <c r="A676" s="4">
        <v>45783.5</v>
      </c>
      <c r="B676" s="2">
        <v>2519</v>
      </c>
      <c r="C676" s="2" t="s">
        <v>10</v>
      </c>
      <c r="D676" s="2">
        <v>2979</v>
      </c>
      <c r="E676" s="2" t="s">
        <v>257</v>
      </c>
      <c r="F676" s="2" t="s">
        <v>2314</v>
      </c>
    </row>
    <row r="677" spans="1:6" ht="12.95">
      <c r="A677" s="4">
        <v>45783.5</v>
      </c>
      <c r="B677" s="2">
        <v>2519</v>
      </c>
      <c r="C677" s="2" t="s">
        <v>58</v>
      </c>
      <c r="D677" s="2">
        <v>2300</v>
      </c>
      <c r="E677" s="2" t="s">
        <v>257</v>
      </c>
      <c r="F677" s="2" t="s">
        <v>2315</v>
      </c>
    </row>
    <row r="678" spans="1:6" ht="12.95">
      <c r="A678" s="4">
        <v>45783.5</v>
      </c>
      <c r="B678" s="2">
        <v>2519</v>
      </c>
      <c r="C678" s="2" t="s">
        <v>20</v>
      </c>
      <c r="D678" s="2">
        <v>2070</v>
      </c>
      <c r="E678" s="2" t="s">
        <v>257</v>
      </c>
      <c r="F678" s="2" t="s">
        <v>2316</v>
      </c>
    </row>
    <row r="679" spans="1:6" ht="12.95">
      <c r="A679" s="4">
        <v>45783.5</v>
      </c>
      <c r="B679" s="2">
        <v>2519</v>
      </c>
      <c r="C679" s="2" t="s">
        <v>88</v>
      </c>
      <c r="D679" s="2">
        <v>2934</v>
      </c>
      <c r="E679" s="2" t="s">
        <v>257</v>
      </c>
      <c r="F679" s="2" t="s">
        <v>2317</v>
      </c>
    </row>
    <row r="680" spans="1:6" ht="12.95">
      <c r="A680" s="4">
        <v>45783.5</v>
      </c>
      <c r="B680" s="2">
        <v>2519</v>
      </c>
      <c r="C680" s="2" t="s">
        <v>1668</v>
      </c>
      <c r="D680" s="2">
        <v>3800</v>
      </c>
      <c r="E680" s="2" t="s">
        <v>257</v>
      </c>
      <c r="F680" s="2" t="s">
        <v>2318</v>
      </c>
    </row>
    <row r="681" spans="1:6" ht="12.95">
      <c r="A681" s="4">
        <v>45783.5</v>
      </c>
      <c r="B681" s="2">
        <v>2519</v>
      </c>
      <c r="C681" s="2" t="s">
        <v>96</v>
      </c>
      <c r="D681" s="2">
        <v>2800</v>
      </c>
      <c r="E681" s="2" t="s">
        <v>257</v>
      </c>
      <c r="F681" s="2" t="s">
        <v>2319</v>
      </c>
    </row>
    <row r="682" spans="1:6" ht="12.95">
      <c r="A682" s="4">
        <v>45783.5</v>
      </c>
      <c r="B682" s="2">
        <v>2519</v>
      </c>
      <c r="C682" s="2" t="s">
        <v>34</v>
      </c>
      <c r="D682" s="2">
        <v>2900</v>
      </c>
      <c r="E682" s="2" t="s">
        <v>257</v>
      </c>
      <c r="F682" s="2" t="s">
        <v>2320</v>
      </c>
    </row>
    <row r="683" spans="1:6" ht="12.95">
      <c r="A683" s="4">
        <v>45783.5</v>
      </c>
      <c r="B683" s="2">
        <v>2519</v>
      </c>
      <c r="C683" s="2" t="s">
        <v>22</v>
      </c>
      <c r="D683" s="2">
        <v>2628</v>
      </c>
      <c r="E683" s="2" t="s">
        <v>257</v>
      </c>
      <c r="F683" s="2" t="s">
        <v>2321</v>
      </c>
    </row>
    <row r="684" spans="1:6" ht="12.95">
      <c r="A684" s="4">
        <v>45783.5</v>
      </c>
      <c r="B684" s="2">
        <v>2519</v>
      </c>
      <c r="C684" s="2" t="s">
        <v>12</v>
      </c>
      <c r="D684" s="2">
        <v>2955</v>
      </c>
      <c r="E684" s="2" t="s">
        <v>257</v>
      </c>
      <c r="F684" s="2" t="s">
        <v>2322</v>
      </c>
    </row>
    <row r="685" spans="1:6" ht="12.95">
      <c r="A685" s="4">
        <v>45783.5</v>
      </c>
      <c r="B685" s="2">
        <v>2519</v>
      </c>
      <c r="C685" s="2" t="s">
        <v>60</v>
      </c>
      <c r="D685" s="2">
        <v>1900</v>
      </c>
      <c r="E685" s="2" t="s">
        <v>257</v>
      </c>
      <c r="F685" s="2" t="s">
        <v>2323</v>
      </c>
    </row>
    <row r="686" spans="1:6" ht="12.95">
      <c r="A686" s="4">
        <v>45783.5</v>
      </c>
      <c r="B686" s="2">
        <v>2519</v>
      </c>
      <c r="C686" s="2" t="s">
        <v>80</v>
      </c>
      <c r="D686" s="2">
        <v>3240</v>
      </c>
      <c r="E686" s="2" t="s">
        <v>257</v>
      </c>
      <c r="F686" s="2" t="s">
        <v>2324</v>
      </c>
    </row>
    <row r="687" spans="1:6" ht="12.95">
      <c r="A687" s="4">
        <v>45783.5</v>
      </c>
      <c r="B687" s="2">
        <v>2519</v>
      </c>
      <c r="C687" s="2" t="s">
        <v>52</v>
      </c>
      <c r="E687" s="2" t="s">
        <v>257</v>
      </c>
      <c r="F687" s="2" t="s">
        <v>2325</v>
      </c>
    </row>
    <row r="688" spans="1:6" ht="12.95">
      <c r="A688" s="4">
        <v>45783.5</v>
      </c>
      <c r="B688" s="2">
        <v>2519</v>
      </c>
      <c r="C688" s="2" t="s">
        <v>70</v>
      </c>
      <c r="D688" s="2">
        <v>2800</v>
      </c>
      <c r="E688" s="2" t="s">
        <v>257</v>
      </c>
      <c r="F688" s="6" t="s">
        <v>2326</v>
      </c>
    </row>
    <row r="689" spans="1:6" ht="12.95">
      <c r="A689" s="4">
        <v>45783.5</v>
      </c>
      <c r="B689" s="2">
        <v>2519</v>
      </c>
      <c r="C689" s="2" t="s">
        <v>42</v>
      </c>
      <c r="D689" s="2">
        <v>2300</v>
      </c>
      <c r="E689" s="2" t="s">
        <v>257</v>
      </c>
      <c r="F689" s="2" t="s">
        <v>2327</v>
      </c>
    </row>
    <row r="690" spans="1:6" ht="12.95">
      <c r="A690" s="4">
        <v>45783.5</v>
      </c>
      <c r="B690" s="2">
        <v>2519</v>
      </c>
      <c r="C690" s="2" t="s">
        <v>1670</v>
      </c>
      <c r="D690" s="2">
        <v>3800</v>
      </c>
      <c r="E690" s="2" t="s">
        <v>257</v>
      </c>
      <c r="F690" s="2" t="s">
        <v>2328</v>
      </c>
    </row>
    <row r="691" spans="1:6" ht="12.95">
      <c r="A691" s="4">
        <v>45783.5</v>
      </c>
      <c r="B691" s="2">
        <v>2519</v>
      </c>
      <c r="C691" s="2" t="s">
        <v>1676</v>
      </c>
      <c r="D691" s="2">
        <v>3700</v>
      </c>
      <c r="E691" s="2" t="s">
        <v>257</v>
      </c>
      <c r="F691" s="2" t="s">
        <v>2329</v>
      </c>
    </row>
    <row r="692" spans="1:6" ht="12.95">
      <c r="A692" s="4">
        <v>45783.5</v>
      </c>
      <c r="B692" s="2">
        <v>2519</v>
      </c>
      <c r="C692" s="2" t="s">
        <v>90</v>
      </c>
      <c r="D692" s="2">
        <v>3420</v>
      </c>
      <c r="E692" s="2" t="s">
        <v>257</v>
      </c>
      <c r="F692" s="2" t="s">
        <v>2330</v>
      </c>
    </row>
    <row r="693" spans="1:6" ht="12.95">
      <c r="A693" s="4">
        <v>45783.5</v>
      </c>
      <c r="B693" s="2">
        <v>2519</v>
      </c>
      <c r="C693" s="2" t="s">
        <v>44</v>
      </c>
      <c r="D693" s="2">
        <v>2700</v>
      </c>
      <c r="E693" s="2" t="s">
        <v>257</v>
      </c>
      <c r="F693" s="2" t="s">
        <v>2331</v>
      </c>
    </row>
    <row r="694" spans="1:6" ht="12.95">
      <c r="A694" s="4">
        <v>45783.5</v>
      </c>
      <c r="B694" s="2">
        <v>2519</v>
      </c>
      <c r="C694" s="2" t="s">
        <v>72</v>
      </c>
      <c r="D694" s="2">
        <v>2700</v>
      </c>
      <c r="E694" s="2" t="s">
        <v>257</v>
      </c>
      <c r="F694" s="2" t="s">
        <v>2332</v>
      </c>
    </row>
    <row r="695" spans="1:6" ht="12.95">
      <c r="A695" s="4">
        <v>45783.5</v>
      </c>
      <c r="B695" s="2">
        <v>2519</v>
      </c>
      <c r="C695" s="2" t="s">
        <v>24</v>
      </c>
      <c r="D695" s="2">
        <v>2034</v>
      </c>
      <c r="E695" s="2" t="s">
        <v>257</v>
      </c>
      <c r="F695" s="2" t="s">
        <v>2333</v>
      </c>
    </row>
    <row r="696" spans="1:6" ht="12.95">
      <c r="A696" s="4">
        <v>45783.5</v>
      </c>
      <c r="B696" s="2">
        <v>2519</v>
      </c>
      <c r="C696" s="2" t="s">
        <v>54</v>
      </c>
      <c r="D696" s="2">
        <v>1500</v>
      </c>
      <c r="E696" s="2" t="s">
        <v>257</v>
      </c>
      <c r="F696" s="2" t="s">
        <v>2334</v>
      </c>
    </row>
    <row r="697" spans="1:6" ht="12.95">
      <c r="A697" s="4">
        <v>45783.5</v>
      </c>
      <c r="B697" s="2">
        <v>2519</v>
      </c>
      <c r="C697" s="2" t="s">
        <v>14</v>
      </c>
      <c r="D697" s="2">
        <v>1803</v>
      </c>
      <c r="E697" s="2" t="s">
        <v>257</v>
      </c>
      <c r="F697" s="2" t="s">
        <v>2335</v>
      </c>
    </row>
    <row r="698" spans="1:6" ht="12.95">
      <c r="A698" s="4">
        <v>45783.5</v>
      </c>
      <c r="B698" s="2">
        <v>2519</v>
      </c>
      <c r="C698" s="2" t="s">
        <v>98</v>
      </c>
      <c r="D698" s="2">
        <v>3600</v>
      </c>
      <c r="E698" s="2" t="s">
        <v>257</v>
      </c>
      <c r="F698" s="2" t="s">
        <v>2336</v>
      </c>
    </row>
    <row r="699" spans="1:6" ht="12.95">
      <c r="A699" s="4">
        <v>45783.5</v>
      </c>
      <c r="B699" s="2">
        <v>2519</v>
      </c>
      <c r="C699" s="2" t="s">
        <v>82</v>
      </c>
      <c r="D699" s="2">
        <v>3222</v>
      </c>
      <c r="E699" s="2" t="s">
        <v>257</v>
      </c>
      <c r="F699" s="2" t="s">
        <v>2337</v>
      </c>
    </row>
    <row r="700" spans="1:6" ht="12.95">
      <c r="A700" s="4">
        <v>45783.5</v>
      </c>
      <c r="B700" s="2">
        <v>2519</v>
      </c>
      <c r="C700" s="2" t="s">
        <v>62</v>
      </c>
      <c r="D700" s="2">
        <v>2200</v>
      </c>
      <c r="E700" s="2" t="s">
        <v>257</v>
      </c>
      <c r="F700" s="2" t="s">
        <v>2338</v>
      </c>
    </row>
    <row r="701" spans="1:6" ht="12.95">
      <c r="A701" s="4">
        <v>45783.5</v>
      </c>
      <c r="B701" s="2">
        <v>2519</v>
      </c>
      <c r="C701" s="2" t="s">
        <v>1678</v>
      </c>
      <c r="D701" s="2">
        <v>3700</v>
      </c>
      <c r="E701" s="2" t="s">
        <v>257</v>
      </c>
      <c r="F701" s="2" t="s">
        <v>2339</v>
      </c>
    </row>
    <row r="702" spans="1:6" ht="12.95">
      <c r="A702" s="4">
        <v>45783.5</v>
      </c>
      <c r="B702" s="2">
        <v>2519</v>
      </c>
      <c r="C702" s="2" t="s">
        <v>1692</v>
      </c>
      <c r="D702" s="2">
        <v>2700</v>
      </c>
      <c r="E702" s="2" t="s">
        <v>257</v>
      </c>
      <c r="F702" s="2" t="s">
        <v>2340</v>
      </c>
    </row>
    <row r="703" spans="1:6" ht="12.95">
      <c r="A703" s="4">
        <v>45783.5</v>
      </c>
      <c r="B703" s="2">
        <v>2519</v>
      </c>
      <c r="C703" s="2" t="s">
        <v>1684</v>
      </c>
      <c r="D703" s="2">
        <v>3600</v>
      </c>
      <c r="E703" s="2" t="s">
        <v>257</v>
      </c>
      <c r="F703" s="2" t="s">
        <v>2341</v>
      </c>
    </row>
    <row r="704" spans="1:6" ht="12.95">
      <c r="A704" s="4">
        <v>45783.5</v>
      </c>
      <c r="B704" s="2">
        <v>2519</v>
      </c>
      <c r="C704" s="2" t="s">
        <v>1672</v>
      </c>
      <c r="D704" s="2">
        <v>3800</v>
      </c>
      <c r="E704" s="2" t="s">
        <v>257</v>
      </c>
      <c r="F704" s="2" t="s">
        <v>2342</v>
      </c>
    </row>
    <row r="705" spans="1:6" ht="12.95">
      <c r="A705" s="4">
        <v>45783.5</v>
      </c>
      <c r="B705" s="2">
        <v>2519</v>
      </c>
      <c r="C705" s="2" t="s">
        <v>84</v>
      </c>
      <c r="D705" s="2">
        <v>3204</v>
      </c>
      <c r="E705" s="2" t="s">
        <v>257</v>
      </c>
      <c r="F705" s="2" t="s">
        <v>2343</v>
      </c>
    </row>
    <row r="706" spans="1:6" ht="12.95">
      <c r="A706" s="4">
        <v>45783.5</v>
      </c>
      <c r="B706" s="2">
        <v>2519</v>
      </c>
      <c r="C706" s="2" t="s">
        <v>64</v>
      </c>
      <c r="D706" s="2">
        <v>1800</v>
      </c>
      <c r="E706" s="2" t="s">
        <v>257</v>
      </c>
      <c r="F706" s="2" t="s">
        <v>2344</v>
      </c>
    </row>
    <row r="707" spans="1:6" ht="12.95">
      <c r="A707" s="4">
        <v>45783.5</v>
      </c>
      <c r="B707" s="2">
        <v>2519</v>
      </c>
      <c r="C707" s="2" t="s">
        <v>92</v>
      </c>
      <c r="D707" s="2">
        <v>3312</v>
      </c>
      <c r="E707" s="2" t="s">
        <v>257</v>
      </c>
      <c r="F707" s="2" t="s">
        <v>2345</v>
      </c>
    </row>
    <row r="708" spans="1:6" ht="12.95">
      <c r="A708" s="4">
        <v>45783.5</v>
      </c>
      <c r="B708" s="2">
        <v>2519</v>
      </c>
      <c r="C708" s="2" t="s">
        <v>74</v>
      </c>
      <c r="D708" s="2">
        <v>3100</v>
      </c>
      <c r="E708" s="2" t="s">
        <v>257</v>
      </c>
      <c r="F708" s="2" t="s">
        <v>2346</v>
      </c>
    </row>
    <row r="709" spans="1:6" ht="12.95">
      <c r="A709" s="4">
        <v>45783.5</v>
      </c>
      <c r="B709" s="2">
        <v>2519</v>
      </c>
      <c r="C709" s="2" t="s">
        <v>100</v>
      </c>
      <c r="D709" s="2">
        <v>3200</v>
      </c>
      <c r="E709" s="2" t="s">
        <v>257</v>
      </c>
      <c r="F709" s="2" t="s">
        <v>2347</v>
      </c>
    </row>
    <row r="710" spans="1:6" ht="12.95">
      <c r="A710" s="4">
        <v>45783.5</v>
      </c>
      <c r="B710" s="2">
        <v>2519</v>
      </c>
      <c r="C710" s="2" t="s">
        <v>1694</v>
      </c>
      <c r="D710" s="2">
        <v>3000</v>
      </c>
      <c r="E710" s="2" t="s">
        <v>257</v>
      </c>
      <c r="F710" s="2" t="s">
        <v>2348</v>
      </c>
    </row>
    <row r="711" spans="1:6" ht="12.95">
      <c r="A711" s="4">
        <v>45783.5</v>
      </c>
      <c r="B711" s="2">
        <v>2519</v>
      </c>
      <c r="C711" s="2" t="s">
        <v>1680</v>
      </c>
      <c r="D711" s="2">
        <v>3400</v>
      </c>
      <c r="E711" s="2" t="s">
        <v>257</v>
      </c>
      <c r="F711" s="2" t="s">
        <v>2349</v>
      </c>
    </row>
    <row r="712" spans="1:6" ht="12.95">
      <c r="A712" s="4">
        <v>45783.5</v>
      </c>
      <c r="B712" s="2">
        <v>2519</v>
      </c>
      <c r="C712" s="2" t="s">
        <v>102</v>
      </c>
      <c r="D712" s="2">
        <v>3600</v>
      </c>
      <c r="E712" s="2" t="s">
        <v>257</v>
      </c>
      <c r="F712" s="2" t="s">
        <v>2350</v>
      </c>
    </row>
    <row r="713" spans="1:6" ht="12.95">
      <c r="A713" s="4">
        <v>45783.5</v>
      </c>
      <c r="B713" s="2">
        <v>2519</v>
      </c>
      <c r="C713" s="2" t="s">
        <v>94</v>
      </c>
      <c r="D713" s="2">
        <v>3816</v>
      </c>
      <c r="E713" s="2" t="s">
        <v>257</v>
      </c>
      <c r="F713" s="2" t="s">
        <v>2351</v>
      </c>
    </row>
    <row r="714" spans="1:6" ht="12.95">
      <c r="A714" s="4">
        <v>45783.5</v>
      </c>
      <c r="B714" s="2">
        <v>2519</v>
      </c>
      <c r="C714" s="2" t="s">
        <v>1674</v>
      </c>
      <c r="D714" s="2">
        <v>3900</v>
      </c>
      <c r="E714" s="2" t="s">
        <v>257</v>
      </c>
      <c r="F714" s="2" t="s">
        <v>2352</v>
      </c>
    </row>
    <row r="715" spans="1:6" ht="12.95">
      <c r="A715" s="4">
        <v>45783.5</v>
      </c>
      <c r="B715" s="2">
        <v>2519</v>
      </c>
      <c r="C715" s="2" t="s">
        <v>1686</v>
      </c>
      <c r="D715" s="2">
        <v>3800</v>
      </c>
      <c r="E715" s="2" t="s">
        <v>257</v>
      </c>
      <c r="F715" s="2" t="s">
        <v>2353</v>
      </c>
    </row>
    <row r="716" spans="1:6" ht="12.95">
      <c r="A716" s="4">
        <v>45783.5</v>
      </c>
      <c r="B716" s="2">
        <v>2519</v>
      </c>
      <c r="C716" s="2" t="s">
        <v>104</v>
      </c>
      <c r="D716" s="2">
        <v>3600</v>
      </c>
      <c r="E716" s="2" t="s">
        <v>257</v>
      </c>
      <c r="F716" s="2" t="s">
        <v>2354</v>
      </c>
    </row>
    <row r="717" spans="1:6" ht="12.95">
      <c r="A717" s="4">
        <v>45783.5</v>
      </c>
      <c r="B717" s="2">
        <v>2519</v>
      </c>
      <c r="C717" s="2" t="s">
        <v>1696</v>
      </c>
      <c r="D717" s="2">
        <v>3000</v>
      </c>
      <c r="E717" s="2" t="s">
        <v>257</v>
      </c>
      <c r="F717" s="2" t="s">
        <v>2355</v>
      </c>
    </row>
    <row r="718" spans="1:6" ht="12.95">
      <c r="A718" s="4">
        <v>45783.5</v>
      </c>
      <c r="B718" s="2">
        <v>2519</v>
      </c>
      <c r="C718" s="2" t="s">
        <v>1999</v>
      </c>
      <c r="D718" s="2">
        <v>3800</v>
      </c>
      <c r="E718" s="2" t="s">
        <v>257</v>
      </c>
      <c r="F718" s="2" t="s">
        <v>2356</v>
      </c>
    </row>
    <row r="719" spans="1:6" ht="12.95">
      <c r="A719" s="4">
        <v>45783.5</v>
      </c>
      <c r="B719" s="2">
        <v>2519</v>
      </c>
      <c r="C719" s="2" t="s">
        <v>1688</v>
      </c>
      <c r="D719" s="2">
        <v>4000</v>
      </c>
      <c r="E719" s="2" t="s">
        <v>257</v>
      </c>
      <c r="F719" s="2" t="s">
        <v>2357</v>
      </c>
    </row>
    <row r="720" spans="1:6" ht="12.95">
      <c r="A720" s="4">
        <v>45783.5</v>
      </c>
      <c r="B720" s="2">
        <v>2519</v>
      </c>
      <c r="C720" s="2" t="s">
        <v>1682</v>
      </c>
      <c r="D720" s="2">
        <v>2800</v>
      </c>
      <c r="E720" s="2" t="s">
        <v>257</v>
      </c>
      <c r="F720" s="2" t="s">
        <v>2358</v>
      </c>
    </row>
    <row r="721" spans="1:6" ht="12.95">
      <c r="A721" s="4">
        <v>45783.5</v>
      </c>
      <c r="B721" s="2">
        <v>2519</v>
      </c>
      <c r="C721" s="2" t="s">
        <v>2011</v>
      </c>
      <c r="D721" s="2">
        <v>3800</v>
      </c>
      <c r="E721" s="2" t="s">
        <v>257</v>
      </c>
      <c r="F721" s="2" t="s">
        <v>2359</v>
      </c>
    </row>
    <row r="722" spans="1:6" ht="12.95">
      <c r="A722" s="4">
        <v>45783.5</v>
      </c>
      <c r="B722" s="2">
        <v>2519</v>
      </c>
      <c r="C722" s="2" t="s">
        <v>1700</v>
      </c>
      <c r="D722" s="2">
        <v>2800</v>
      </c>
      <c r="E722" s="2" t="s">
        <v>257</v>
      </c>
      <c r="F722" s="2" t="s">
        <v>2360</v>
      </c>
    </row>
    <row r="723" spans="1:6" ht="12.95">
      <c r="A723" s="4">
        <v>45783.5</v>
      </c>
      <c r="B723" s="2">
        <v>2519</v>
      </c>
      <c r="C723" s="2" t="s">
        <v>2005</v>
      </c>
      <c r="D723" s="2">
        <v>3400</v>
      </c>
      <c r="E723" s="2" t="s">
        <v>257</v>
      </c>
      <c r="F723" s="2" t="s">
        <v>2361</v>
      </c>
    </row>
    <row r="724" spans="1:6" ht="12.95">
      <c r="A724" s="4">
        <v>45791.5</v>
      </c>
      <c r="B724" s="2">
        <v>2520</v>
      </c>
      <c r="C724" s="2" t="s">
        <v>16</v>
      </c>
      <c r="D724" s="2">
        <v>1700</v>
      </c>
      <c r="E724" s="2" t="s">
        <v>257</v>
      </c>
      <c r="F724" s="2" t="s">
        <v>2362</v>
      </c>
    </row>
    <row r="725" spans="1:6" ht="12.95">
      <c r="A725" s="4">
        <v>45791.5</v>
      </c>
      <c r="B725" s="2">
        <v>2520</v>
      </c>
      <c r="C725" s="2" t="s">
        <v>6</v>
      </c>
      <c r="D725" s="2">
        <v>2178</v>
      </c>
      <c r="E725" s="2" t="s">
        <v>257</v>
      </c>
      <c r="F725" s="2" t="s">
        <v>2363</v>
      </c>
    </row>
    <row r="726" spans="1:6" ht="12.95">
      <c r="A726" s="4">
        <v>45791.5</v>
      </c>
      <c r="B726" s="2">
        <v>2520</v>
      </c>
      <c r="C726" s="2" t="s">
        <v>26</v>
      </c>
      <c r="D726" s="2">
        <v>2200</v>
      </c>
      <c r="E726" s="2" t="s">
        <v>257</v>
      </c>
      <c r="F726" s="2" t="s">
        <v>2364</v>
      </c>
    </row>
    <row r="727" spans="1:6" ht="12.95">
      <c r="A727" s="4">
        <v>45791.5</v>
      </c>
      <c r="B727" s="2">
        <v>2520</v>
      </c>
      <c r="C727" s="2" t="s">
        <v>36</v>
      </c>
      <c r="D727" s="2">
        <v>2800</v>
      </c>
      <c r="E727" s="2" t="s">
        <v>257</v>
      </c>
      <c r="F727" s="2" t="s">
        <v>2365</v>
      </c>
    </row>
    <row r="728" spans="1:6" ht="12.95">
      <c r="A728" s="4">
        <v>45791.5</v>
      </c>
      <c r="B728" s="2">
        <v>2520</v>
      </c>
      <c r="C728" s="2" t="s">
        <v>28</v>
      </c>
      <c r="D728" s="2">
        <v>1116</v>
      </c>
      <c r="E728" s="2" t="s">
        <v>257</v>
      </c>
      <c r="F728" s="2" t="s">
        <v>2366</v>
      </c>
    </row>
    <row r="729" spans="1:6" ht="12.95">
      <c r="A729" s="4">
        <v>45791.5</v>
      </c>
      <c r="B729" s="2">
        <v>2520</v>
      </c>
      <c r="C729" s="2" t="s">
        <v>18</v>
      </c>
      <c r="D729" s="2">
        <v>2300</v>
      </c>
      <c r="E729" s="2" t="s">
        <v>257</v>
      </c>
      <c r="F729" s="2" t="s">
        <v>2367</v>
      </c>
    </row>
    <row r="730" spans="1:6" ht="12.95">
      <c r="A730" s="4">
        <v>45791.5</v>
      </c>
      <c r="B730" s="2">
        <v>2520</v>
      </c>
      <c r="C730" s="2" t="s">
        <v>38</v>
      </c>
      <c r="D730" s="2">
        <v>1000</v>
      </c>
      <c r="E730" s="2" t="s">
        <v>257</v>
      </c>
      <c r="F730" s="2" t="s">
        <v>2368</v>
      </c>
    </row>
    <row r="731" spans="1:6" ht="12.95">
      <c r="A731" s="4">
        <v>45791.5</v>
      </c>
      <c r="B731" s="2">
        <v>2520</v>
      </c>
      <c r="C731" s="2" t="s">
        <v>8</v>
      </c>
      <c r="D731" s="2">
        <v>2037</v>
      </c>
      <c r="E731" s="2" t="s">
        <v>257</v>
      </c>
      <c r="F731" s="2" t="s">
        <v>2369</v>
      </c>
    </row>
    <row r="732" spans="1:6" ht="12.95">
      <c r="A732" s="4">
        <v>45791.5</v>
      </c>
      <c r="B732" s="2">
        <v>2520</v>
      </c>
      <c r="C732" s="2" t="s">
        <v>46</v>
      </c>
      <c r="D732" s="2">
        <v>1000</v>
      </c>
      <c r="E732" s="2" t="s">
        <v>257</v>
      </c>
      <c r="F732" s="2" t="s">
        <v>2370</v>
      </c>
    </row>
    <row r="733" spans="1:6" ht="12.95">
      <c r="A733" s="4">
        <v>45791.5</v>
      </c>
      <c r="B733" s="2">
        <v>2520</v>
      </c>
      <c r="C733" s="2" t="s">
        <v>20</v>
      </c>
      <c r="D733" s="2">
        <v>2300</v>
      </c>
      <c r="E733" s="2" t="s">
        <v>257</v>
      </c>
      <c r="F733" s="2" t="s">
        <v>2371</v>
      </c>
    </row>
    <row r="734" spans="1:6" ht="12.95">
      <c r="A734" s="4">
        <v>45791.5</v>
      </c>
      <c r="B734" s="2">
        <v>2520</v>
      </c>
      <c r="C734" s="2" t="s">
        <v>56</v>
      </c>
      <c r="D734" s="2">
        <v>1100</v>
      </c>
      <c r="E734" s="2" t="s">
        <v>257</v>
      </c>
      <c r="F734" s="2" t="s">
        <v>2372</v>
      </c>
    </row>
    <row r="735" spans="1:6" ht="12.95">
      <c r="A735" s="4">
        <v>45791.5</v>
      </c>
      <c r="B735" s="2">
        <v>2520</v>
      </c>
      <c r="C735" s="2" t="s">
        <v>30</v>
      </c>
      <c r="D735" s="2">
        <v>1400</v>
      </c>
      <c r="E735" s="2" t="s">
        <v>257</v>
      </c>
      <c r="F735" s="2" t="s">
        <v>2373</v>
      </c>
    </row>
    <row r="736" spans="1:6" ht="12.95">
      <c r="A736" s="4">
        <v>45791.5</v>
      </c>
      <c r="B736" s="2">
        <v>2520</v>
      </c>
      <c r="C736" s="2" t="s">
        <v>48</v>
      </c>
      <c r="D736" s="2">
        <v>800</v>
      </c>
      <c r="E736" s="2" t="s">
        <v>257</v>
      </c>
      <c r="F736" s="2" t="s">
        <v>2374</v>
      </c>
    </row>
    <row r="737" spans="1:6" ht="12.95">
      <c r="A737" s="4">
        <v>45791.5</v>
      </c>
      <c r="B737" s="2">
        <v>2520</v>
      </c>
      <c r="C737" s="2" t="s">
        <v>10</v>
      </c>
      <c r="D737" s="2">
        <v>2058</v>
      </c>
      <c r="E737" s="2" t="s">
        <v>257</v>
      </c>
      <c r="F737" s="2" t="s">
        <v>2375</v>
      </c>
    </row>
    <row r="738" spans="1:6" ht="12.95">
      <c r="A738" s="4">
        <v>45791.5</v>
      </c>
      <c r="B738" s="2">
        <v>2520</v>
      </c>
      <c r="C738" s="2" t="s">
        <v>40</v>
      </c>
      <c r="D738" s="2">
        <v>1200</v>
      </c>
      <c r="E738" s="2" t="s">
        <v>257</v>
      </c>
      <c r="F738" s="2" t="s">
        <v>2376</v>
      </c>
    </row>
    <row r="739" spans="1:6" ht="12.95">
      <c r="A739" s="4">
        <v>45791.5</v>
      </c>
      <c r="B739" s="2">
        <v>2520</v>
      </c>
      <c r="C739" s="2" t="s">
        <v>12</v>
      </c>
      <c r="D739" s="2">
        <v>1008</v>
      </c>
      <c r="E739" s="2" t="s">
        <v>257</v>
      </c>
      <c r="F739" s="2" t="s">
        <v>2377</v>
      </c>
    </row>
    <row r="740" spans="1:6" ht="12.95">
      <c r="A740" s="4">
        <v>45791.5</v>
      </c>
      <c r="B740" s="2">
        <v>2520</v>
      </c>
      <c r="C740" s="2" t="s">
        <v>22</v>
      </c>
      <c r="D740" s="2">
        <v>2100</v>
      </c>
      <c r="E740" s="2" t="s">
        <v>257</v>
      </c>
      <c r="F740" s="2" t="s">
        <v>2378</v>
      </c>
    </row>
    <row r="741" spans="1:6" ht="12.95">
      <c r="A741" s="4">
        <v>45791.5</v>
      </c>
      <c r="B741" s="2">
        <v>2520</v>
      </c>
      <c r="C741" s="2" t="s">
        <v>50</v>
      </c>
      <c r="D741" s="2">
        <v>800</v>
      </c>
      <c r="E741" s="2" t="s">
        <v>257</v>
      </c>
      <c r="F741" s="2" t="s">
        <v>2379</v>
      </c>
    </row>
    <row r="742" spans="1:6" ht="12.95">
      <c r="A742" s="4">
        <v>45791.5</v>
      </c>
      <c r="B742" s="2">
        <v>2520</v>
      </c>
      <c r="C742" s="2" t="s">
        <v>58</v>
      </c>
      <c r="D742" s="2">
        <v>1300</v>
      </c>
      <c r="E742" s="2" t="s">
        <v>257</v>
      </c>
      <c r="F742" s="2" t="s">
        <v>2380</v>
      </c>
    </row>
    <row r="743" spans="1:6" ht="12.95">
      <c r="A743" s="4">
        <v>45791.5</v>
      </c>
      <c r="B743" s="2">
        <v>2520</v>
      </c>
      <c r="C743" s="2" t="s">
        <v>32</v>
      </c>
      <c r="D743" s="2">
        <v>1300</v>
      </c>
      <c r="E743" s="2" t="s">
        <v>257</v>
      </c>
      <c r="F743" s="2" t="s">
        <v>2381</v>
      </c>
    </row>
    <row r="744" spans="1:6" ht="12.95">
      <c r="A744" s="4">
        <v>45791.5</v>
      </c>
      <c r="B744" s="2">
        <v>2520</v>
      </c>
      <c r="C744" s="2" t="s">
        <v>42</v>
      </c>
      <c r="D744" s="2">
        <v>950</v>
      </c>
      <c r="E744" s="2" t="s">
        <v>257</v>
      </c>
      <c r="F744" s="2" t="s">
        <v>2382</v>
      </c>
    </row>
    <row r="745" spans="1:6" ht="12.95">
      <c r="A745" s="4">
        <v>45791.5</v>
      </c>
      <c r="B745" s="2">
        <v>2520</v>
      </c>
      <c r="C745" s="2" t="s">
        <v>66</v>
      </c>
      <c r="D745" s="2">
        <v>2500</v>
      </c>
      <c r="E745" s="2" t="s">
        <v>257</v>
      </c>
      <c r="F745" s="2" t="s">
        <v>2383</v>
      </c>
    </row>
    <row r="746" spans="1:6" ht="12.95">
      <c r="A746" s="4">
        <v>45791.5</v>
      </c>
      <c r="B746" s="2">
        <v>2520</v>
      </c>
      <c r="C746" s="2" t="s">
        <v>14</v>
      </c>
      <c r="D746" s="2">
        <v>1392</v>
      </c>
      <c r="E746" s="2" t="s">
        <v>257</v>
      </c>
      <c r="F746" s="2" t="s">
        <v>2384</v>
      </c>
    </row>
    <row r="747" spans="1:6" ht="12.95">
      <c r="A747" s="4">
        <v>45791.5</v>
      </c>
      <c r="B747" s="2">
        <v>2520</v>
      </c>
      <c r="C747" s="2" t="s">
        <v>68</v>
      </c>
      <c r="D747" s="2">
        <v>2500</v>
      </c>
      <c r="E747" s="2" t="s">
        <v>257</v>
      </c>
      <c r="F747" s="2" t="s">
        <v>2385</v>
      </c>
    </row>
    <row r="748" spans="1:6" ht="12.95">
      <c r="A748" s="4">
        <v>45791.5</v>
      </c>
      <c r="B748" s="2">
        <v>2520</v>
      </c>
      <c r="C748" s="2" t="s">
        <v>34</v>
      </c>
      <c r="D748" s="2">
        <v>831</v>
      </c>
      <c r="E748" s="2" t="s">
        <v>257</v>
      </c>
      <c r="F748" s="2" t="s">
        <v>2386</v>
      </c>
    </row>
    <row r="749" spans="1:6" ht="12.95">
      <c r="A749" s="4">
        <v>45791.5</v>
      </c>
      <c r="B749" s="2">
        <v>2520</v>
      </c>
      <c r="C749" s="2" t="s">
        <v>44</v>
      </c>
      <c r="D749" s="2">
        <v>900</v>
      </c>
      <c r="E749" s="2" t="s">
        <v>257</v>
      </c>
      <c r="F749" s="2" t="s">
        <v>2387</v>
      </c>
    </row>
    <row r="750" spans="1:6" ht="12.95">
      <c r="A750" s="4">
        <v>45791.5</v>
      </c>
      <c r="B750" s="2">
        <v>2520</v>
      </c>
      <c r="C750" s="2" t="s">
        <v>60</v>
      </c>
      <c r="D750" s="2">
        <v>1000</v>
      </c>
      <c r="E750" s="2" t="s">
        <v>257</v>
      </c>
      <c r="F750" s="2" t="s">
        <v>2388</v>
      </c>
    </row>
    <row r="751" spans="1:6" ht="12.95">
      <c r="A751" s="4">
        <v>45791.5</v>
      </c>
      <c r="B751" s="2">
        <v>2520</v>
      </c>
      <c r="C751" s="2" t="s">
        <v>52</v>
      </c>
      <c r="D751" s="2">
        <v>850</v>
      </c>
      <c r="E751" s="2" t="s">
        <v>257</v>
      </c>
      <c r="F751" s="2" t="s">
        <v>2389</v>
      </c>
    </row>
    <row r="752" spans="1:6" ht="12.95">
      <c r="A752" s="4">
        <v>45791.5</v>
      </c>
      <c r="B752" s="2">
        <v>2520</v>
      </c>
      <c r="C752" s="2" t="s">
        <v>24</v>
      </c>
      <c r="D752" s="2">
        <v>1800</v>
      </c>
      <c r="E752" s="2" t="s">
        <v>257</v>
      </c>
      <c r="F752" s="2" t="s">
        <v>2390</v>
      </c>
    </row>
    <row r="753" spans="1:6" ht="12.95">
      <c r="A753" s="4">
        <v>45791.5</v>
      </c>
      <c r="B753" s="2">
        <v>2520</v>
      </c>
      <c r="C753" s="2" t="s">
        <v>76</v>
      </c>
      <c r="D753" s="2">
        <v>2310</v>
      </c>
      <c r="E753" s="2" t="s">
        <v>257</v>
      </c>
      <c r="F753" s="2" t="s">
        <v>2391</v>
      </c>
    </row>
    <row r="754" spans="1:6" ht="12.95">
      <c r="A754" s="4">
        <v>45791.5</v>
      </c>
      <c r="B754" s="2">
        <v>2520</v>
      </c>
      <c r="C754" s="2" t="s">
        <v>70</v>
      </c>
      <c r="D754" s="2">
        <v>2500</v>
      </c>
      <c r="E754" s="2" t="s">
        <v>257</v>
      </c>
      <c r="F754" s="2" t="s">
        <v>2392</v>
      </c>
    </row>
    <row r="755" spans="1:6" ht="12.95">
      <c r="A755" s="4">
        <v>45791.5</v>
      </c>
      <c r="B755" s="2">
        <v>2520</v>
      </c>
      <c r="C755" s="2" t="s">
        <v>96</v>
      </c>
      <c r="D755" s="2">
        <v>2300</v>
      </c>
      <c r="E755" s="2" t="s">
        <v>257</v>
      </c>
      <c r="F755" s="2" t="s">
        <v>2393</v>
      </c>
    </row>
    <row r="756" spans="1:6" ht="12.95">
      <c r="A756" s="4">
        <v>45791.5</v>
      </c>
      <c r="B756" s="2">
        <v>2520</v>
      </c>
      <c r="C756" s="2" t="s">
        <v>86</v>
      </c>
      <c r="D756" s="2">
        <v>2200</v>
      </c>
      <c r="E756" s="2" t="s">
        <v>257</v>
      </c>
      <c r="F756" s="2" t="s">
        <v>2394</v>
      </c>
    </row>
    <row r="757" spans="1:6" ht="12.95">
      <c r="A757" s="4">
        <v>45791.5</v>
      </c>
      <c r="B757" s="2">
        <v>2520</v>
      </c>
      <c r="C757" s="2" t="s">
        <v>78</v>
      </c>
      <c r="D757" s="2">
        <v>2592</v>
      </c>
      <c r="E757" s="2" t="s">
        <v>257</v>
      </c>
      <c r="F757" s="6" t="s">
        <v>2395</v>
      </c>
    </row>
    <row r="758" spans="1:6" ht="12.95">
      <c r="A758" s="4">
        <v>45791.5</v>
      </c>
      <c r="B758" s="2">
        <v>2520</v>
      </c>
      <c r="C758" s="2" t="s">
        <v>54</v>
      </c>
      <c r="D758" s="2">
        <v>800</v>
      </c>
      <c r="E758" s="2" t="s">
        <v>257</v>
      </c>
      <c r="F758" s="2" t="s">
        <v>2396</v>
      </c>
    </row>
    <row r="759" spans="1:6" ht="12.95">
      <c r="A759" s="4">
        <v>45791.5</v>
      </c>
      <c r="B759" s="2">
        <v>2520</v>
      </c>
      <c r="C759" s="2" t="s">
        <v>62</v>
      </c>
      <c r="D759" s="2">
        <v>1000</v>
      </c>
      <c r="E759" s="2" t="s">
        <v>257</v>
      </c>
      <c r="F759" s="2" t="s">
        <v>2397</v>
      </c>
    </row>
    <row r="760" spans="1:6" ht="12.95">
      <c r="A760" s="4">
        <v>45791.5</v>
      </c>
      <c r="B760" s="2">
        <v>2520</v>
      </c>
      <c r="C760" s="2" t="s">
        <v>1668</v>
      </c>
      <c r="D760" s="2">
        <v>1200</v>
      </c>
      <c r="E760" s="2" t="s">
        <v>257</v>
      </c>
      <c r="F760" s="2" t="s">
        <v>2398</v>
      </c>
    </row>
    <row r="761" spans="1:6" ht="12.95">
      <c r="A761" s="4">
        <v>45791.5</v>
      </c>
      <c r="B761" s="2">
        <v>2520</v>
      </c>
      <c r="C761" s="2" t="s">
        <v>80</v>
      </c>
      <c r="D761" s="2">
        <v>2934</v>
      </c>
      <c r="E761" s="2" t="s">
        <v>257</v>
      </c>
      <c r="F761" s="2" t="s">
        <v>2399</v>
      </c>
    </row>
    <row r="762" spans="1:6" ht="12.95">
      <c r="A762" s="4">
        <v>45791.5</v>
      </c>
      <c r="B762" s="2">
        <v>2520</v>
      </c>
      <c r="C762" s="2" t="s">
        <v>72</v>
      </c>
      <c r="D762" s="2">
        <v>2700</v>
      </c>
      <c r="E762" s="2" t="s">
        <v>257</v>
      </c>
      <c r="F762" s="2" t="s">
        <v>2400</v>
      </c>
    </row>
    <row r="763" spans="1:6" ht="12.95">
      <c r="A763" s="4">
        <v>45791.5</v>
      </c>
      <c r="B763" s="2">
        <v>2520</v>
      </c>
      <c r="C763" s="2" t="s">
        <v>98</v>
      </c>
      <c r="D763" s="2">
        <v>2300</v>
      </c>
      <c r="E763" s="2" t="s">
        <v>257</v>
      </c>
      <c r="F763" s="2" t="s">
        <v>2401</v>
      </c>
    </row>
    <row r="764" spans="1:6" ht="12.95">
      <c r="A764" s="4">
        <v>45791.5</v>
      </c>
      <c r="B764" s="2">
        <v>2520</v>
      </c>
      <c r="C764" s="2" t="s">
        <v>64</v>
      </c>
      <c r="D764" s="2">
        <v>1000</v>
      </c>
      <c r="E764" s="2" t="s">
        <v>257</v>
      </c>
      <c r="F764" s="6" t="s">
        <v>2402</v>
      </c>
    </row>
    <row r="765" spans="1:6" ht="12.95">
      <c r="A765" s="4">
        <v>45791.5</v>
      </c>
      <c r="B765" s="2">
        <v>2520</v>
      </c>
      <c r="C765" s="2" t="s">
        <v>88</v>
      </c>
      <c r="D765" s="2">
        <v>3000</v>
      </c>
      <c r="E765" s="2" t="s">
        <v>257</v>
      </c>
      <c r="F765" s="2" t="s">
        <v>2403</v>
      </c>
    </row>
    <row r="766" spans="1:6" ht="12.95">
      <c r="A766" s="4">
        <v>45791.5</v>
      </c>
      <c r="B766" s="2">
        <v>2520</v>
      </c>
      <c r="C766" s="2" t="s">
        <v>82</v>
      </c>
      <c r="D766" s="2">
        <v>2800</v>
      </c>
      <c r="E766" s="2" t="s">
        <v>257</v>
      </c>
      <c r="F766" s="2" t="s">
        <v>2404</v>
      </c>
    </row>
    <row r="767" spans="1:6" ht="12.95">
      <c r="A767" s="4">
        <v>45791.5</v>
      </c>
      <c r="B767" s="2">
        <v>2520</v>
      </c>
      <c r="C767" s="2" t="s">
        <v>1676</v>
      </c>
      <c r="D767" s="2">
        <v>3000</v>
      </c>
      <c r="E767" s="2" t="s">
        <v>257</v>
      </c>
      <c r="F767" s="2" t="s">
        <v>2405</v>
      </c>
    </row>
    <row r="768" spans="1:6" ht="12.95">
      <c r="A768" s="4">
        <v>45791.5</v>
      </c>
      <c r="B768" s="2">
        <v>2520</v>
      </c>
      <c r="C768" s="2" t="s">
        <v>1670</v>
      </c>
      <c r="D768" s="2">
        <v>2100</v>
      </c>
      <c r="E768" s="2" t="s">
        <v>257</v>
      </c>
      <c r="F768" s="2" t="s">
        <v>2406</v>
      </c>
    </row>
    <row r="769" spans="1:6" ht="12.95">
      <c r="A769" s="4">
        <v>45791.5</v>
      </c>
      <c r="B769" s="2">
        <v>2520</v>
      </c>
      <c r="C769" s="2" t="s">
        <v>90</v>
      </c>
      <c r="D769" s="2">
        <v>2800</v>
      </c>
      <c r="E769" s="2" t="s">
        <v>257</v>
      </c>
      <c r="F769" s="2" t="s">
        <v>2407</v>
      </c>
    </row>
    <row r="770" spans="1:6" ht="12.95">
      <c r="A770" s="4">
        <v>45791.5</v>
      </c>
      <c r="B770" s="2">
        <v>2520</v>
      </c>
      <c r="C770" s="2" t="s">
        <v>100</v>
      </c>
      <c r="D770" s="2">
        <v>2300</v>
      </c>
      <c r="E770" s="2" t="s">
        <v>257</v>
      </c>
      <c r="F770" s="2" t="s">
        <v>2408</v>
      </c>
    </row>
    <row r="771" spans="1:6" ht="12.95">
      <c r="A771" s="4">
        <v>45791.5</v>
      </c>
      <c r="B771" s="2">
        <v>2520</v>
      </c>
      <c r="C771" s="2" t="s">
        <v>74</v>
      </c>
      <c r="D771" s="2">
        <v>1800</v>
      </c>
      <c r="E771" s="2" t="s">
        <v>257</v>
      </c>
      <c r="F771" s="2" t="s">
        <v>2409</v>
      </c>
    </row>
    <row r="772" spans="1:6" ht="12.95">
      <c r="A772" s="4">
        <v>45791.5</v>
      </c>
      <c r="B772" s="2">
        <v>2520</v>
      </c>
      <c r="C772" s="2" t="s">
        <v>1684</v>
      </c>
      <c r="D772" s="2">
        <v>1400</v>
      </c>
      <c r="E772" s="2" t="s">
        <v>257</v>
      </c>
      <c r="F772" s="2" t="s">
        <v>2410</v>
      </c>
    </row>
    <row r="773" spans="1:6" ht="12.95">
      <c r="A773" s="4">
        <v>45791.5</v>
      </c>
      <c r="B773" s="2">
        <v>2520</v>
      </c>
      <c r="C773" s="2" t="s">
        <v>84</v>
      </c>
      <c r="D773" s="2">
        <v>2900</v>
      </c>
      <c r="E773" s="2" t="s">
        <v>257</v>
      </c>
      <c r="F773" s="2" t="s">
        <v>2411</v>
      </c>
    </row>
    <row r="774" spans="1:6" ht="12.95">
      <c r="A774" s="4">
        <v>45791.5</v>
      </c>
      <c r="B774" s="2">
        <v>2520</v>
      </c>
      <c r="C774" s="2" t="s">
        <v>1686</v>
      </c>
      <c r="D774" s="2">
        <v>2100</v>
      </c>
      <c r="E774" s="2" t="s">
        <v>257</v>
      </c>
      <c r="F774" s="2" t="s">
        <v>2412</v>
      </c>
    </row>
    <row r="775" spans="1:6" ht="12.95">
      <c r="A775" s="4">
        <v>45791.5</v>
      </c>
      <c r="B775" s="2">
        <v>2520</v>
      </c>
      <c r="C775" s="2" t="s">
        <v>102</v>
      </c>
      <c r="D775" s="2">
        <v>2900</v>
      </c>
      <c r="E775" s="2" t="s">
        <v>257</v>
      </c>
      <c r="F775" s="2" t="s">
        <v>2413</v>
      </c>
    </row>
    <row r="776" spans="1:6" ht="12.95">
      <c r="A776" s="4">
        <v>45791.5</v>
      </c>
      <c r="B776" s="2">
        <v>2520</v>
      </c>
      <c r="C776" s="2" t="s">
        <v>92</v>
      </c>
      <c r="D776" s="2">
        <v>3000</v>
      </c>
      <c r="E776" s="2" t="s">
        <v>257</v>
      </c>
      <c r="F776" s="2" t="s">
        <v>2414</v>
      </c>
    </row>
    <row r="777" spans="1:6" ht="12.95">
      <c r="A777" s="4">
        <v>45791.5</v>
      </c>
      <c r="B777" s="2">
        <v>2520</v>
      </c>
      <c r="C777" s="2" t="s">
        <v>1672</v>
      </c>
      <c r="D777" s="2">
        <v>2300</v>
      </c>
      <c r="E777" s="2" t="s">
        <v>257</v>
      </c>
      <c r="F777" s="2" t="s">
        <v>2415</v>
      </c>
    </row>
    <row r="778" spans="1:6" ht="12.95">
      <c r="A778" s="4">
        <v>45791.5</v>
      </c>
      <c r="B778" s="2">
        <v>2520</v>
      </c>
      <c r="C778" s="2" t="s">
        <v>1678</v>
      </c>
      <c r="D778" s="2">
        <v>2800</v>
      </c>
      <c r="E778" s="2" t="s">
        <v>257</v>
      </c>
      <c r="F778" s="2" t="s">
        <v>2416</v>
      </c>
    </row>
    <row r="779" spans="1:6" ht="12.95">
      <c r="A779" s="4">
        <v>45791.5</v>
      </c>
      <c r="B779" s="2">
        <v>2520</v>
      </c>
      <c r="C779" s="2" t="s">
        <v>1692</v>
      </c>
      <c r="D779" s="2">
        <v>1200</v>
      </c>
      <c r="E779" s="2" t="s">
        <v>257</v>
      </c>
      <c r="F779" s="2" t="s">
        <v>2417</v>
      </c>
    </row>
    <row r="780" spans="1:6" ht="12.95">
      <c r="A780" s="4">
        <v>45791.5</v>
      </c>
      <c r="B780" s="2">
        <v>2520</v>
      </c>
      <c r="C780" s="2" t="s">
        <v>1688</v>
      </c>
      <c r="D780" s="2">
        <v>2500</v>
      </c>
      <c r="E780" s="2" t="s">
        <v>257</v>
      </c>
      <c r="F780" s="2" t="s">
        <v>2418</v>
      </c>
    </row>
    <row r="781" spans="1:6" ht="12.95">
      <c r="A781" s="4">
        <v>45791.5</v>
      </c>
      <c r="B781" s="2">
        <v>2520</v>
      </c>
      <c r="C781" s="2" t="s">
        <v>1694</v>
      </c>
      <c r="D781" s="2">
        <v>2000</v>
      </c>
      <c r="E781" s="2" t="s">
        <v>257</v>
      </c>
      <c r="F781" s="2" t="s">
        <v>2419</v>
      </c>
    </row>
    <row r="782" spans="1:6" ht="12.95">
      <c r="A782" s="4">
        <v>45791.5</v>
      </c>
      <c r="B782" s="2">
        <v>2520</v>
      </c>
      <c r="C782" s="2" t="s">
        <v>1680</v>
      </c>
      <c r="D782" s="2">
        <v>2900</v>
      </c>
      <c r="E782" s="2" t="s">
        <v>257</v>
      </c>
      <c r="F782" s="2" t="s">
        <v>2420</v>
      </c>
    </row>
    <row r="783" spans="1:6" ht="12.95">
      <c r="A783" s="4">
        <v>45791.5</v>
      </c>
      <c r="B783" s="2">
        <v>2520</v>
      </c>
      <c r="C783" s="2" t="s">
        <v>1674</v>
      </c>
      <c r="D783" s="2">
        <v>2200</v>
      </c>
      <c r="E783" s="2" t="s">
        <v>257</v>
      </c>
      <c r="F783" s="2" t="s">
        <v>2421</v>
      </c>
    </row>
    <row r="784" spans="1:6" ht="12.95">
      <c r="A784" s="4">
        <v>45791.5</v>
      </c>
      <c r="B784" s="2">
        <v>2520</v>
      </c>
      <c r="C784" s="2" t="s">
        <v>94</v>
      </c>
      <c r="D784" s="2">
        <v>3000</v>
      </c>
      <c r="E784" s="2" t="s">
        <v>257</v>
      </c>
      <c r="F784" s="2" t="s">
        <v>2422</v>
      </c>
    </row>
    <row r="785" spans="1:6" ht="12.95">
      <c r="A785" s="4">
        <v>45791.5</v>
      </c>
      <c r="B785" s="2">
        <v>2520</v>
      </c>
      <c r="C785" s="2" t="s">
        <v>104</v>
      </c>
      <c r="D785" s="2">
        <v>2700</v>
      </c>
      <c r="E785" s="2" t="s">
        <v>257</v>
      </c>
      <c r="F785" s="2" t="s">
        <v>2423</v>
      </c>
    </row>
    <row r="786" spans="1:6" ht="12.95">
      <c r="A786" s="4">
        <v>45791.5</v>
      </c>
      <c r="B786" s="2">
        <v>2520</v>
      </c>
      <c r="C786" s="2" t="s">
        <v>1698</v>
      </c>
      <c r="D786" s="2">
        <v>2900</v>
      </c>
      <c r="E786" s="2" t="s">
        <v>257</v>
      </c>
      <c r="F786" s="2" t="s">
        <v>2424</v>
      </c>
    </row>
    <row r="787" spans="1:6" ht="12.95">
      <c r="A787" s="4">
        <v>45791.5</v>
      </c>
      <c r="B787" s="2">
        <v>2520</v>
      </c>
      <c r="C787" s="2" t="s">
        <v>1700</v>
      </c>
      <c r="D787" s="2">
        <v>2600</v>
      </c>
      <c r="E787" s="2" t="s">
        <v>257</v>
      </c>
      <c r="F787" s="2" t="s">
        <v>2425</v>
      </c>
    </row>
  </sheetData>
  <pageMargins left="0.78740157480314965" right="0.78740157480314965" top="0.78740157480314965" bottom="1.1811023622047245" header="0.51181102362204722" footer="0.51181102362204722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E344-A129-4A13-9CE8-7C624DC6609D}">
  <dimension ref="A1:F91"/>
  <sheetViews>
    <sheetView workbookViewId="0">
      <selection activeCell="D2" sqref="D2"/>
    </sheetView>
  </sheetViews>
  <sheetFormatPr defaultColWidth="8.7109375" defaultRowHeight="12.95"/>
  <cols>
    <col min="1" max="1" width="10.140625" style="4" bestFit="1" customWidth="1"/>
    <col min="2" max="2" width="10.140625" style="2" customWidth="1"/>
    <col min="3" max="3" width="10" style="2" customWidth="1"/>
    <col min="4" max="16384" width="8.7109375" style="2"/>
  </cols>
  <sheetData>
    <row r="1" spans="1:6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45756.5</v>
      </c>
      <c r="B2" s="2">
        <v>2515</v>
      </c>
      <c r="C2" s="2" t="s">
        <v>6</v>
      </c>
      <c r="D2" s="2">
        <v>22</v>
      </c>
      <c r="E2" s="2" t="s">
        <v>257</v>
      </c>
      <c r="F2" s="2" t="s">
        <v>2426</v>
      </c>
    </row>
    <row r="3" spans="1:6">
      <c r="A3" s="4">
        <v>45756.5</v>
      </c>
      <c r="B3" s="2">
        <v>2515</v>
      </c>
      <c r="C3" s="2" t="s">
        <v>8</v>
      </c>
      <c r="D3" s="2">
        <v>90</v>
      </c>
      <c r="E3" s="2" t="s">
        <v>257</v>
      </c>
      <c r="F3" s="2" t="s">
        <v>2427</v>
      </c>
    </row>
    <row r="4" spans="1:6">
      <c r="A4" s="4">
        <v>45756.5</v>
      </c>
      <c r="B4" s="2">
        <v>2515</v>
      </c>
      <c r="C4" s="2" t="s">
        <v>10</v>
      </c>
      <c r="D4" s="2">
        <v>69</v>
      </c>
      <c r="E4" s="2" t="s">
        <v>257</v>
      </c>
      <c r="F4" s="2" t="s">
        <v>2428</v>
      </c>
    </row>
    <row r="5" spans="1:6">
      <c r="A5" s="4">
        <v>45756.5</v>
      </c>
      <c r="B5" s="2">
        <v>2515</v>
      </c>
      <c r="C5" s="2" t="s">
        <v>12</v>
      </c>
      <c r="D5" s="2">
        <v>118</v>
      </c>
      <c r="E5" s="2" t="s">
        <v>257</v>
      </c>
      <c r="F5" s="2" t="s">
        <v>2429</v>
      </c>
    </row>
    <row r="6" spans="1:6">
      <c r="A6" s="4">
        <v>45756.5</v>
      </c>
      <c r="B6" s="2">
        <v>2515</v>
      </c>
      <c r="C6" s="2" t="s">
        <v>14</v>
      </c>
      <c r="D6" s="2">
        <v>322</v>
      </c>
      <c r="E6" s="2" t="s">
        <v>257</v>
      </c>
      <c r="F6" s="2" t="s">
        <v>2430</v>
      </c>
    </row>
    <row r="7" spans="1:6">
      <c r="A7" s="4">
        <v>45756.5</v>
      </c>
      <c r="B7" s="2">
        <v>2515</v>
      </c>
      <c r="C7" s="2" t="s">
        <v>16</v>
      </c>
      <c r="D7" s="2">
        <v>8</v>
      </c>
      <c r="E7" s="2" t="s">
        <v>257</v>
      </c>
      <c r="F7" s="2" t="s">
        <v>2431</v>
      </c>
    </row>
    <row r="8" spans="1:6">
      <c r="A8" s="4">
        <v>45756.5</v>
      </c>
      <c r="B8" s="2">
        <v>2515</v>
      </c>
      <c r="C8" s="2" t="s">
        <v>18</v>
      </c>
      <c r="D8" s="2">
        <v>138</v>
      </c>
      <c r="E8" s="2" t="s">
        <v>257</v>
      </c>
      <c r="F8" s="2" t="s">
        <v>2432</v>
      </c>
    </row>
    <row r="9" spans="1:6">
      <c r="A9" s="4">
        <v>45756.5</v>
      </c>
      <c r="B9" s="2">
        <v>2515</v>
      </c>
      <c r="C9" s="2" t="s">
        <v>20</v>
      </c>
      <c r="D9" s="2">
        <v>170</v>
      </c>
      <c r="E9" s="2" t="s">
        <v>257</v>
      </c>
      <c r="F9" s="2" t="s">
        <v>2433</v>
      </c>
    </row>
    <row r="10" spans="1:6">
      <c r="A10" s="4">
        <v>45756.5</v>
      </c>
      <c r="B10" s="2">
        <v>2515</v>
      </c>
      <c r="C10" s="2" t="s">
        <v>22</v>
      </c>
      <c r="D10" s="2">
        <v>62</v>
      </c>
      <c r="E10" s="2" t="s">
        <v>257</v>
      </c>
      <c r="F10" s="2" t="s">
        <v>2434</v>
      </c>
    </row>
    <row r="11" spans="1:6">
      <c r="A11" s="4">
        <v>45756.5</v>
      </c>
      <c r="B11" s="2">
        <v>2515</v>
      </c>
      <c r="C11" s="2" t="s">
        <v>24</v>
      </c>
      <c r="D11" s="2">
        <v>363</v>
      </c>
      <c r="E11" s="2" t="s">
        <v>257</v>
      </c>
      <c r="F11" s="2" t="s">
        <v>2435</v>
      </c>
    </row>
    <row r="12" spans="1:6">
      <c r="A12" s="4">
        <v>45756.5</v>
      </c>
      <c r="B12" s="2">
        <v>2515</v>
      </c>
      <c r="C12" s="2" t="s">
        <v>26</v>
      </c>
      <c r="D12" s="2">
        <v>36</v>
      </c>
      <c r="E12" s="2" t="s">
        <v>257</v>
      </c>
      <c r="F12" s="2" t="s">
        <v>2436</v>
      </c>
    </row>
    <row r="13" spans="1:6">
      <c r="A13" s="4">
        <v>45756.5</v>
      </c>
      <c r="B13" s="2">
        <v>2515</v>
      </c>
      <c r="C13" s="2" t="s">
        <v>28</v>
      </c>
      <c r="D13" s="2">
        <v>131</v>
      </c>
      <c r="E13" s="2" t="s">
        <v>257</v>
      </c>
      <c r="F13" s="2" t="s">
        <v>2437</v>
      </c>
    </row>
    <row r="14" spans="1:6">
      <c r="A14" s="4">
        <v>45756.5</v>
      </c>
      <c r="B14" s="2">
        <v>2515</v>
      </c>
      <c r="C14" s="2" t="s">
        <v>30</v>
      </c>
      <c r="D14" s="2">
        <v>85</v>
      </c>
      <c r="E14" s="2" t="s">
        <v>257</v>
      </c>
      <c r="F14" s="2" t="s">
        <v>2438</v>
      </c>
    </row>
    <row r="15" spans="1:6">
      <c r="A15" s="4">
        <v>45756.5</v>
      </c>
      <c r="B15" s="2">
        <v>2515</v>
      </c>
      <c r="C15" s="2" t="s">
        <v>32</v>
      </c>
      <c r="D15" s="2">
        <v>112</v>
      </c>
      <c r="E15" s="2" t="s">
        <v>257</v>
      </c>
      <c r="F15" s="2" t="s">
        <v>2439</v>
      </c>
    </row>
    <row r="16" spans="1:6">
      <c r="A16" s="4">
        <v>45756.5</v>
      </c>
      <c r="B16" s="2">
        <v>2515</v>
      </c>
      <c r="C16" s="2" t="s">
        <v>34</v>
      </c>
      <c r="D16" s="2">
        <v>82</v>
      </c>
      <c r="E16" s="2" t="s">
        <v>257</v>
      </c>
      <c r="F16" s="2" t="s">
        <v>2440</v>
      </c>
    </row>
    <row r="17" spans="1:6">
      <c r="A17" s="4">
        <v>45762.5</v>
      </c>
      <c r="B17" s="2">
        <v>2516</v>
      </c>
      <c r="C17" s="2" t="s">
        <v>6</v>
      </c>
      <c r="D17" s="2">
        <v>25</v>
      </c>
      <c r="E17" s="2" t="s">
        <v>257</v>
      </c>
      <c r="F17" s="2" t="s">
        <v>2441</v>
      </c>
    </row>
    <row r="18" spans="1:6">
      <c r="A18" s="4">
        <v>45762.5</v>
      </c>
      <c r="B18" s="2">
        <v>2516</v>
      </c>
      <c r="C18" s="2" t="s">
        <v>8</v>
      </c>
      <c r="D18" s="2">
        <v>32</v>
      </c>
      <c r="E18" s="2" t="s">
        <v>257</v>
      </c>
      <c r="F18" s="2" t="s">
        <v>2442</v>
      </c>
    </row>
    <row r="19" spans="1:6">
      <c r="A19" s="4">
        <v>45762.5</v>
      </c>
      <c r="B19" s="2">
        <v>2516</v>
      </c>
      <c r="C19" s="2" t="s">
        <v>10</v>
      </c>
      <c r="D19" s="2">
        <v>164</v>
      </c>
      <c r="E19" s="2" t="s">
        <v>257</v>
      </c>
      <c r="F19" s="2" t="s">
        <v>2443</v>
      </c>
    </row>
    <row r="20" spans="1:6">
      <c r="A20" s="4">
        <v>45762.5</v>
      </c>
      <c r="B20" s="2">
        <v>2516</v>
      </c>
      <c r="C20" s="2" t="s">
        <v>12</v>
      </c>
      <c r="D20" s="2">
        <v>118</v>
      </c>
      <c r="E20" s="2" t="s">
        <v>257</v>
      </c>
      <c r="F20" s="2" t="s">
        <v>2444</v>
      </c>
    </row>
    <row r="21" spans="1:6">
      <c r="A21" s="4">
        <v>45762.5</v>
      </c>
      <c r="B21" s="2">
        <v>2516</v>
      </c>
      <c r="C21" s="2" t="s">
        <v>14</v>
      </c>
      <c r="D21" s="2">
        <v>213</v>
      </c>
      <c r="E21" s="2" t="s">
        <v>257</v>
      </c>
      <c r="F21" s="2" t="s">
        <v>2445</v>
      </c>
    </row>
    <row r="22" spans="1:6">
      <c r="A22" s="4">
        <v>45762.5</v>
      </c>
      <c r="B22" s="2">
        <v>2516</v>
      </c>
      <c r="C22" s="2" t="s">
        <v>16</v>
      </c>
      <c r="D22" s="2">
        <v>80</v>
      </c>
      <c r="E22" s="2" t="s">
        <v>257</v>
      </c>
      <c r="F22" s="2" t="s">
        <v>2446</v>
      </c>
    </row>
    <row r="23" spans="1:6">
      <c r="A23" s="4">
        <v>45762.5</v>
      </c>
      <c r="B23" s="2">
        <v>2516</v>
      </c>
      <c r="C23" s="2" t="s">
        <v>18</v>
      </c>
      <c r="D23" s="2">
        <v>207</v>
      </c>
      <c r="E23" s="2" t="s">
        <v>257</v>
      </c>
      <c r="F23" s="2" t="s">
        <v>2447</v>
      </c>
    </row>
    <row r="24" spans="1:6">
      <c r="A24" s="4">
        <v>45762.5</v>
      </c>
      <c r="B24" s="2">
        <v>2516</v>
      </c>
      <c r="C24" s="2" t="s">
        <v>20</v>
      </c>
      <c r="D24" s="2">
        <v>165</v>
      </c>
      <c r="E24" s="2" t="s">
        <v>257</v>
      </c>
      <c r="F24" s="2" t="s">
        <v>2448</v>
      </c>
    </row>
    <row r="25" spans="1:6">
      <c r="A25" s="4">
        <v>45762.5</v>
      </c>
      <c r="B25" s="2">
        <v>2516</v>
      </c>
      <c r="C25" s="2" t="s">
        <v>22</v>
      </c>
      <c r="D25" s="2">
        <v>181</v>
      </c>
      <c r="E25" s="2" t="s">
        <v>257</v>
      </c>
      <c r="F25" s="2" t="s">
        <v>2449</v>
      </c>
    </row>
    <row r="26" spans="1:6">
      <c r="A26" s="4">
        <v>45762.5</v>
      </c>
      <c r="B26" s="2">
        <v>2516</v>
      </c>
      <c r="C26" s="2" t="s">
        <v>24</v>
      </c>
      <c r="D26" s="2">
        <v>253</v>
      </c>
      <c r="E26" s="2" t="s">
        <v>257</v>
      </c>
      <c r="F26" s="2" t="s">
        <v>2450</v>
      </c>
    </row>
    <row r="27" spans="1:6">
      <c r="A27" s="4">
        <v>45762.5</v>
      </c>
      <c r="B27" s="2">
        <v>2516</v>
      </c>
      <c r="C27" s="2" t="s">
        <v>26</v>
      </c>
      <c r="D27" s="2">
        <v>59</v>
      </c>
      <c r="E27" s="2" t="s">
        <v>257</v>
      </c>
      <c r="F27" s="2" t="s">
        <v>2451</v>
      </c>
    </row>
    <row r="28" spans="1:6">
      <c r="A28" s="4">
        <v>45762.5</v>
      </c>
      <c r="B28" s="2">
        <v>2516</v>
      </c>
      <c r="C28" s="2" t="s">
        <v>28</v>
      </c>
      <c r="D28" s="2">
        <v>65</v>
      </c>
      <c r="E28" s="2" t="s">
        <v>257</v>
      </c>
      <c r="F28" s="6" t="s">
        <v>2452</v>
      </c>
    </row>
    <row r="29" spans="1:6">
      <c r="A29" s="4">
        <v>45762.5</v>
      </c>
      <c r="B29" s="2">
        <v>2516</v>
      </c>
      <c r="C29" s="2" t="s">
        <v>30</v>
      </c>
      <c r="D29" s="2">
        <v>52</v>
      </c>
      <c r="E29" s="2" t="s">
        <v>257</v>
      </c>
      <c r="F29" s="2" t="s">
        <v>2453</v>
      </c>
    </row>
    <row r="30" spans="1:6">
      <c r="A30" s="4">
        <v>45762.5</v>
      </c>
      <c r="B30" s="2">
        <v>2516</v>
      </c>
      <c r="C30" s="2" t="s">
        <v>32</v>
      </c>
      <c r="D30" s="2">
        <v>71</v>
      </c>
      <c r="E30" s="2" t="s">
        <v>257</v>
      </c>
      <c r="F30" s="2" t="s">
        <v>2454</v>
      </c>
    </row>
    <row r="31" spans="1:6">
      <c r="A31" s="4">
        <v>45762.5</v>
      </c>
      <c r="B31" s="2">
        <v>2516</v>
      </c>
      <c r="C31" s="2" t="s">
        <v>34</v>
      </c>
      <c r="D31" s="2">
        <v>134</v>
      </c>
      <c r="E31" s="2" t="s">
        <v>257</v>
      </c>
      <c r="F31" s="2" t="s">
        <v>2455</v>
      </c>
    </row>
    <row r="32" spans="1:6">
      <c r="A32" s="4">
        <v>45768.5</v>
      </c>
      <c r="B32" s="2">
        <v>2517</v>
      </c>
      <c r="C32" s="2" t="s">
        <v>6</v>
      </c>
      <c r="D32" s="2">
        <v>160</v>
      </c>
      <c r="E32" s="2" t="s">
        <v>206</v>
      </c>
      <c r="F32" s="2" t="s">
        <v>2456</v>
      </c>
    </row>
    <row r="33" spans="1:6">
      <c r="A33" s="4">
        <v>45768.5</v>
      </c>
      <c r="B33" s="2">
        <v>2517</v>
      </c>
      <c r="C33" s="2" t="s">
        <v>8</v>
      </c>
      <c r="D33" s="2">
        <v>324</v>
      </c>
      <c r="E33" s="2" t="s">
        <v>206</v>
      </c>
      <c r="F33" s="2" t="s">
        <v>2457</v>
      </c>
    </row>
    <row r="34" spans="1:6">
      <c r="A34" s="4">
        <v>45768.5</v>
      </c>
      <c r="B34" s="2">
        <v>2517</v>
      </c>
      <c r="C34" s="2" t="s">
        <v>10</v>
      </c>
      <c r="D34" s="2">
        <v>203</v>
      </c>
      <c r="E34" s="2" t="s">
        <v>206</v>
      </c>
      <c r="F34" s="2" t="s">
        <v>2458</v>
      </c>
    </row>
    <row r="35" spans="1:6">
      <c r="A35" s="4">
        <v>45768.5</v>
      </c>
      <c r="B35" s="2">
        <v>2517</v>
      </c>
      <c r="C35" s="2" t="s">
        <v>12</v>
      </c>
      <c r="D35" s="2">
        <v>327</v>
      </c>
      <c r="E35" s="2" t="s">
        <v>206</v>
      </c>
      <c r="F35" s="2" t="s">
        <v>2459</v>
      </c>
    </row>
    <row r="36" spans="1:6">
      <c r="A36" s="4">
        <v>45768.5</v>
      </c>
      <c r="B36" s="2">
        <v>2517</v>
      </c>
      <c r="C36" s="2" t="s">
        <v>14</v>
      </c>
      <c r="D36" s="2">
        <v>402</v>
      </c>
      <c r="E36" s="2" t="s">
        <v>206</v>
      </c>
      <c r="F36" s="2" t="s">
        <v>2460</v>
      </c>
    </row>
    <row r="37" spans="1:6">
      <c r="A37" s="4">
        <v>45768.5</v>
      </c>
      <c r="B37" s="2">
        <v>2517</v>
      </c>
      <c r="C37" s="2" t="s">
        <v>16</v>
      </c>
      <c r="D37" s="2">
        <v>209</v>
      </c>
      <c r="E37" s="2" t="s">
        <v>206</v>
      </c>
      <c r="F37" s="2" t="s">
        <v>2461</v>
      </c>
    </row>
    <row r="38" spans="1:6">
      <c r="A38" s="4">
        <v>45768.5</v>
      </c>
      <c r="B38" s="2">
        <v>2517</v>
      </c>
      <c r="C38" s="2" t="s">
        <v>18</v>
      </c>
      <c r="D38" s="2">
        <v>608</v>
      </c>
      <c r="E38" s="2" t="s">
        <v>206</v>
      </c>
      <c r="F38" s="2" t="s">
        <v>2462</v>
      </c>
    </row>
    <row r="39" spans="1:6">
      <c r="A39" s="4">
        <v>45768.5</v>
      </c>
      <c r="B39" s="2">
        <v>2517</v>
      </c>
      <c r="C39" s="2" t="s">
        <v>20</v>
      </c>
      <c r="D39" s="2">
        <v>894</v>
      </c>
      <c r="E39" s="2" t="s">
        <v>206</v>
      </c>
      <c r="F39" s="2" t="s">
        <v>2463</v>
      </c>
    </row>
    <row r="40" spans="1:6">
      <c r="A40" s="4">
        <v>45768.5</v>
      </c>
      <c r="B40" s="2">
        <v>2517</v>
      </c>
      <c r="C40" s="2" t="s">
        <v>22</v>
      </c>
      <c r="D40" s="2">
        <v>556</v>
      </c>
      <c r="E40" s="2" t="s">
        <v>206</v>
      </c>
      <c r="F40" s="2" t="s">
        <v>2464</v>
      </c>
    </row>
    <row r="41" spans="1:6">
      <c r="A41" s="4">
        <v>45768.5</v>
      </c>
      <c r="B41" s="2">
        <v>2517</v>
      </c>
      <c r="C41" s="2" t="s">
        <v>24</v>
      </c>
      <c r="D41" s="2">
        <v>495</v>
      </c>
      <c r="E41" s="2" t="s">
        <v>206</v>
      </c>
      <c r="F41" s="2" t="s">
        <v>2465</v>
      </c>
    </row>
    <row r="42" spans="1:6">
      <c r="A42" s="4">
        <v>45768.5</v>
      </c>
      <c r="B42" s="2">
        <v>2517</v>
      </c>
      <c r="C42" s="2" t="s">
        <v>26</v>
      </c>
      <c r="D42" s="2">
        <v>127</v>
      </c>
      <c r="E42" s="2" t="s">
        <v>206</v>
      </c>
      <c r="F42" s="2" t="s">
        <v>2466</v>
      </c>
    </row>
    <row r="43" spans="1:6">
      <c r="A43" s="4">
        <v>45768.5</v>
      </c>
      <c r="B43" s="2">
        <v>2517</v>
      </c>
      <c r="C43" s="2" t="s">
        <v>28</v>
      </c>
      <c r="D43" s="2">
        <v>498</v>
      </c>
      <c r="E43" s="2" t="s">
        <v>206</v>
      </c>
      <c r="F43" s="2" t="s">
        <v>2467</v>
      </c>
    </row>
    <row r="44" spans="1:6">
      <c r="A44" s="4">
        <v>45768.5</v>
      </c>
      <c r="B44" s="2">
        <v>2517</v>
      </c>
      <c r="C44" s="2" t="s">
        <v>30</v>
      </c>
      <c r="D44" s="2">
        <v>228</v>
      </c>
      <c r="E44" s="2" t="s">
        <v>206</v>
      </c>
      <c r="F44" s="2" t="s">
        <v>2468</v>
      </c>
    </row>
    <row r="45" spans="1:6">
      <c r="A45" s="4">
        <v>45768.5</v>
      </c>
      <c r="B45" s="2">
        <v>2517</v>
      </c>
      <c r="C45" s="2" t="s">
        <v>32</v>
      </c>
      <c r="D45" s="2">
        <v>396</v>
      </c>
      <c r="E45" s="2" t="s">
        <v>206</v>
      </c>
      <c r="F45" s="2" t="s">
        <v>2469</v>
      </c>
    </row>
    <row r="46" spans="1:6">
      <c r="A46" s="4">
        <v>45768.5</v>
      </c>
      <c r="B46" s="2">
        <v>2517</v>
      </c>
      <c r="C46" s="2" t="s">
        <v>34</v>
      </c>
      <c r="D46" s="2">
        <v>98</v>
      </c>
      <c r="E46" s="2" t="s">
        <v>206</v>
      </c>
      <c r="F46" s="2" t="s">
        <v>2470</v>
      </c>
    </row>
    <row r="47" spans="1:6">
      <c r="A47" s="4">
        <v>45776</v>
      </c>
      <c r="B47" s="2">
        <v>2518</v>
      </c>
      <c r="C47" s="2" t="s">
        <v>6</v>
      </c>
      <c r="D47" s="2">
        <v>456</v>
      </c>
      <c r="E47" s="2" t="s">
        <v>206</v>
      </c>
      <c r="F47" s="2" t="s">
        <v>2471</v>
      </c>
    </row>
    <row r="48" spans="1:6">
      <c r="A48" s="4">
        <v>45776</v>
      </c>
      <c r="B48" s="2">
        <v>2518</v>
      </c>
      <c r="C48" s="2" t="s">
        <v>8</v>
      </c>
      <c r="D48" s="2">
        <v>1305</v>
      </c>
      <c r="E48" s="2" t="s">
        <v>206</v>
      </c>
      <c r="F48" s="2" t="s">
        <v>2472</v>
      </c>
    </row>
    <row r="49" spans="1:6">
      <c r="A49" s="4">
        <v>45776</v>
      </c>
      <c r="B49" s="2">
        <v>2518</v>
      </c>
      <c r="C49" s="2" t="s">
        <v>10</v>
      </c>
      <c r="D49" s="2">
        <v>903</v>
      </c>
      <c r="E49" s="2" t="s">
        <v>206</v>
      </c>
      <c r="F49" s="2" t="s">
        <v>2473</v>
      </c>
    </row>
    <row r="50" spans="1:6">
      <c r="A50" s="4">
        <v>45776</v>
      </c>
      <c r="B50" s="2">
        <v>2518</v>
      </c>
      <c r="C50" s="2" t="s">
        <v>12</v>
      </c>
      <c r="D50" s="2">
        <v>1230</v>
      </c>
      <c r="E50" s="2" t="s">
        <v>206</v>
      </c>
      <c r="F50" s="2" t="s">
        <v>2474</v>
      </c>
    </row>
    <row r="51" spans="1:6">
      <c r="A51" s="4">
        <v>45776</v>
      </c>
      <c r="B51" s="2">
        <v>2518</v>
      </c>
      <c r="C51" s="2" t="s">
        <v>14</v>
      </c>
      <c r="D51" s="2">
        <v>1200</v>
      </c>
      <c r="E51" s="2" t="s">
        <v>206</v>
      </c>
      <c r="F51" s="2" t="s">
        <v>2475</v>
      </c>
    </row>
    <row r="52" spans="1:6">
      <c r="A52" s="4">
        <v>45776</v>
      </c>
      <c r="B52" s="2">
        <v>2518</v>
      </c>
      <c r="C52" s="2" t="s">
        <v>16</v>
      </c>
      <c r="D52" s="2">
        <v>672</v>
      </c>
      <c r="E52" s="2" t="s">
        <v>206</v>
      </c>
      <c r="F52" s="2" t="s">
        <v>2476</v>
      </c>
    </row>
    <row r="53" spans="1:6">
      <c r="A53" s="4">
        <v>45776</v>
      </c>
      <c r="B53" s="2">
        <v>2518</v>
      </c>
      <c r="C53" s="2" t="s">
        <v>18</v>
      </c>
      <c r="D53" s="2">
        <v>1149</v>
      </c>
      <c r="E53" s="2" t="s">
        <v>206</v>
      </c>
      <c r="F53" s="2" t="s">
        <v>2477</v>
      </c>
    </row>
    <row r="54" spans="1:6">
      <c r="A54" s="4">
        <v>45776</v>
      </c>
      <c r="B54" s="2">
        <v>2518</v>
      </c>
      <c r="C54" s="2" t="s">
        <v>20</v>
      </c>
      <c r="D54" s="2">
        <v>984</v>
      </c>
      <c r="E54" s="2" t="s">
        <v>206</v>
      </c>
      <c r="F54" s="2" t="s">
        <v>2478</v>
      </c>
    </row>
    <row r="55" spans="1:6">
      <c r="A55" s="4">
        <v>45776</v>
      </c>
      <c r="B55" s="2">
        <v>2518</v>
      </c>
      <c r="C55" s="2" t="s">
        <v>22</v>
      </c>
      <c r="D55" s="2">
        <v>981</v>
      </c>
      <c r="E55" s="2" t="s">
        <v>206</v>
      </c>
      <c r="F55" s="6" t="s">
        <v>2479</v>
      </c>
    </row>
    <row r="56" spans="1:6">
      <c r="A56" s="4">
        <v>45776</v>
      </c>
      <c r="B56" s="2">
        <v>2518</v>
      </c>
      <c r="C56" s="2" t="s">
        <v>24</v>
      </c>
      <c r="D56" s="2">
        <v>1155</v>
      </c>
      <c r="E56" s="2" t="s">
        <v>206</v>
      </c>
      <c r="F56" s="2" t="s">
        <v>2480</v>
      </c>
    </row>
    <row r="57" spans="1:6">
      <c r="A57" s="4">
        <v>45776</v>
      </c>
      <c r="B57" s="2">
        <v>2518</v>
      </c>
      <c r="C57" s="2" t="s">
        <v>26</v>
      </c>
      <c r="D57" s="2">
        <v>300</v>
      </c>
      <c r="E57" s="2" t="s">
        <v>206</v>
      </c>
      <c r="F57" s="2" t="s">
        <v>2481</v>
      </c>
    </row>
    <row r="58" spans="1:6">
      <c r="A58" s="4">
        <v>45776</v>
      </c>
      <c r="B58" s="2">
        <v>2518</v>
      </c>
      <c r="C58" s="2" t="s">
        <v>28</v>
      </c>
      <c r="D58" s="2">
        <v>300</v>
      </c>
      <c r="E58" s="2" t="s">
        <v>206</v>
      </c>
      <c r="F58" s="2" t="s">
        <v>2482</v>
      </c>
    </row>
    <row r="59" spans="1:6">
      <c r="A59" s="4">
        <v>45776</v>
      </c>
      <c r="B59" s="2">
        <v>2518</v>
      </c>
      <c r="C59" s="2" t="s">
        <v>30</v>
      </c>
      <c r="D59" s="2">
        <v>735</v>
      </c>
      <c r="E59" s="2" t="s">
        <v>206</v>
      </c>
      <c r="F59" s="2" t="s">
        <v>2483</v>
      </c>
    </row>
    <row r="60" spans="1:6">
      <c r="A60" s="4">
        <v>45776</v>
      </c>
      <c r="B60" s="2">
        <v>2518</v>
      </c>
      <c r="C60" s="2" t="s">
        <v>32</v>
      </c>
      <c r="D60" s="2">
        <v>0</v>
      </c>
      <c r="E60" s="2" t="s">
        <v>206</v>
      </c>
      <c r="F60" s="2" t="s">
        <v>2484</v>
      </c>
    </row>
    <row r="61" spans="1:6">
      <c r="A61" s="4">
        <v>45776</v>
      </c>
      <c r="B61" s="2">
        <v>2518</v>
      </c>
      <c r="C61" s="2" t="s">
        <v>34</v>
      </c>
      <c r="D61" s="2">
        <v>0</v>
      </c>
      <c r="E61" s="2" t="s">
        <v>206</v>
      </c>
      <c r="F61" s="2" t="s">
        <v>2485</v>
      </c>
    </row>
    <row r="62" spans="1:6">
      <c r="A62" s="4">
        <v>45783.5</v>
      </c>
      <c r="B62" s="2">
        <v>2519</v>
      </c>
      <c r="C62" s="2" t="s">
        <v>26</v>
      </c>
      <c r="D62" s="2">
        <v>48</v>
      </c>
      <c r="E62" s="2" t="s">
        <v>257</v>
      </c>
      <c r="F62" s="2" t="s">
        <v>2486</v>
      </c>
    </row>
    <row r="63" spans="1:6">
      <c r="A63" s="4">
        <v>45783.5</v>
      </c>
      <c r="B63" s="2">
        <v>2519</v>
      </c>
      <c r="C63" s="2" t="s">
        <v>16</v>
      </c>
      <c r="D63" s="2">
        <v>94</v>
      </c>
      <c r="E63" s="2" t="s">
        <v>257</v>
      </c>
      <c r="F63" s="2" t="s">
        <v>2487</v>
      </c>
    </row>
    <row r="64" spans="1:6">
      <c r="A64" s="4">
        <v>45783.5</v>
      </c>
      <c r="B64" s="2">
        <v>2519</v>
      </c>
      <c r="C64" s="2" t="s">
        <v>6</v>
      </c>
      <c r="D64" s="2">
        <v>40</v>
      </c>
      <c r="E64" s="2" t="s">
        <v>257</v>
      </c>
      <c r="F64" s="2" t="s">
        <v>2488</v>
      </c>
    </row>
    <row r="65" spans="1:6">
      <c r="A65" s="4">
        <v>45783.5</v>
      </c>
      <c r="B65" s="2">
        <v>2519</v>
      </c>
      <c r="C65" s="2" t="s">
        <v>28</v>
      </c>
      <c r="D65" s="2">
        <v>70</v>
      </c>
      <c r="E65" s="2" t="s">
        <v>257</v>
      </c>
      <c r="F65" s="2" t="s">
        <v>2489</v>
      </c>
    </row>
    <row r="66" spans="1:6">
      <c r="A66" s="4">
        <v>45783.5</v>
      </c>
      <c r="B66" s="2">
        <v>2519</v>
      </c>
      <c r="C66" s="2" t="s">
        <v>18</v>
      </c>
      <c r="D66" s="2">
        <v>163</v>
      </c>
      <c r="E66" s="2" t="s">
        <v>257</v>
      </c>
      <c r="F66" s="2" t="s">
        <v>2490</v>
      </c>
    </row>
    <row r="67" spans="1:6">
      <c r="A67" s="4">
        <v>45783.5</v>
      </c>
      <c r="B67" s="2">
        <v>2519</v>
      </c>
      <c r="C67" s="2" t="s">
        <v>8</v>
      </c>
      <c r="D67" s="2">
        <v>470</v>
      </c>
      <c r="E67" s="2" t="s">
        <v>257</v>
      </c>
      <c r="F67" s="2" t="s">
        <v>2491</v>
      </c>
    </row>
    <row r="68" spans="1:6">
      <c r="A68" s="4">
        <v>45783.5</v>
      </c>
      <c r="B68" s="2">
        <v>2519</v>
      </c>
      <c r="C68" s="2" t="s">
        <v>30</v>
      </c>
      <c r="D68" s="2">
        <v>197</v>
      </c>
      <c r="E68" s="2" t="s">
        <v>257</v>
      </c>
      <c r="F68" s="2" t="s">
        <v>2492</v>
      </c>
    </row>
    <row r="69" spans="1:6">
      <c r="A69" s="4">
        <v>45783.5</v>
      </c>
      <c r="B69" s="2">
        <v>2519</v>
      </c>
      <c r="C69" s="2" t="s">
        <v>10</v>
      </c>
      <c r="D69" s="2">
        <v>29</v>
      </c>
      <c r="E69" s="2" t="s">
        <v>257</v>
      </c>
      <c r="F69" s="2" t="s">
        <v>2493</v>
      </c>
    </row>
    <row r="70" spans="1:6">
      <c r="A70" s="4">
        <v>45783.5</v>
      </c>
      <c r="B70" s="2">
        <v>2519</v>
      </c>
      <c r="C70" s="2" t="s">
        <v>20</v>
      </c>
      <c r="E70" s="2" t="s">
        <v>257</v>
      </c>
      <c r="F70" s="2" t="s">
        <v>2494</v>
      </c>
    </row>
    <row r="71" spans="1:6">
      <c r="A71" s="4">
        <v>45783.5</v>
      </c>
      <c r="B71" s="2">
        <v>2519</v>
      </c>
      <c r="C71" s="2" t="s">
        <v>32</v>
      </c>
      <c r="D71" s="2">
        <v>35</v>
      </c>
      <c r="E71" s="2" t="s">
        <v>257</v>
      </c>
      <c r="F71" s="2" t="s">
        <v>2495</v>
      </c>
    </row>
    <row r="72" spans="1:6">
      <c r="A72" s="4">
        <v>45783.5</v>
      </c>
      <c r="B72" s="2">
        <v>2519</v>
      </c>
      <c r="C72" s="2" t="s">
        <v>22</v>
      </c>
      <c r="D72" s="2">
        <v>241</v>
      </c>
      <c r="E72" s="2" t="s">
        <v>257</v>
      </c>
      <c r="F72" s="2" t="s">
        <v>2496</v>
      </c>
    </row>
    <row r="73" spans="1:6">
      <c r="A73" s="4">
        <v>45783.5</v>
      </c>
      <c r="B73" s="2">
        <v>2519</v>
      </c>
      <c r="C73" s="2" t="s">
        <v>12</v>
      </c>
      <c r="D73" s="2">
        <v>108</v>
      </c>
      <c r="E73" s="2" t="s">
        <v>257</v>
      </c>
      <c r="F73" s="2" t="s">
        <v>2497</v>
      </c>
    </row>
    <row r="74" spans="1:6">
      <c r="A74" s="4">
        <v>45783.5</v>
      </c>
      <c r="B74" s="2">
        <v>2519</v>
      </c>
      <c r="C74" s="2" t="s">
        <v>34</v>
      </c>
      <c r="D74" s="2">
        <v>541</v>
      </c>
      <c r="E74" s="2" t="s">
        <v>257</v>
      </c>
      <c r="F74" s="2" t="s">
        <v>2498</v>
      </c>
    </row>
    <row r="75" spans="1:6">
      <c r="A75" s="4">
        <v>45783.5</v>
      </c>
      <c r="B75" s="2">
        <v>2519</v>
      </c>
      <c r="C75" s="2" t="s">
        <v>24</v>
      </c>
      <c r="D75" s="2">
        <v>174</v>
      </c>
      <c r="E75" s="2" t="s">
        <v>257</v>
      </c>
      <c r="F75" s="2" t="s">
        <v>2499</v>
      </c>
    </row>
    <row r="76" spans="1:6">
      <c r="A76" s="4">
        <v>45783.5</v>
      </c>
      <c r="B76" s="2">
        <v>2519</v>
      </c>
      <c r="C76" s="2" t="s">
        <v>14</v>
      </c>
      <c r="D76" s="2">
        <v>130</v>
      </c>
      <c r="E76" s="2" t="s">
        <v>257</v>
      </c>
      <c r="F76" s="2" t="s">
        <v>2500</v>
      </c>
    </row>
    <row r="77" spans="1:6">
      <c r="A77" s="4">
        <v>45790.5</v>
      </c>
      <c r="B77" s="2">
        <v>2520</v>
      </c>
      <c r="C77" s="2" t="s">
        <v>6</v>
      </c>
      <c r="D77" s="2">
        <v>100</v>
      </c>
      <c r="E77" s="2" t="s">
        <v>257</v>
      </c>
      <c r="F77" s="2" t="s">
        <v>2501</v>
      </c>
    </row>
    <row r="78" spans="1:6">
      <c r="A78" s="4">
        <v>45790.5</v>
      </c>
      <c r="B78" s="2">
        <v>2520</v>
      </c>
      <c r="C78" s="2" t="s">
        <v>16</v>
      </c>
      <c r="D78" s="2">
        <v>729</v>
      </c>
      <c r="E78" s="2" t="s">
        <v>257</v>
      </c>
      <c r="F78" s="2" t="s">
        <v>2502</v>
      </c>
    </row>
    <row r="79" spans="1:6">
      <c r="A79" s="4">
        <v>45790.5</v>
      </c>
      <c r="B79" s="2">
        <v>2520</v>
      </c>
      <c r="C79" s="2" t="s">
        <v>8</v>
      </c>
      <c r="D79" s="2">
        <v>879</v>
      </c>
      <c r="E79" s="2" t="s">
        <v>257</v>
      </c>
      <c r="F79" s="2" t="s">
        <v>2503</v>
      </c>
    </row>
    <row r="80" spans="1:6">
      <c r="A80" s="4">
        <v>45790.5</v>
      </c>
      <c r="B80" s="2">
        <v>2520</v>
      </c>
      <c r="C80" s="2" t="s">
        <v>18</v>
      </c>
      <c r="D80" s="2">
        <v>747</v>
      </c>
      <c r="E80" s="2" t="s">
        <v>257</v>
      </c>
      <c r="F80" s="2" t="s">
        <v>2504</v>
      </c>
    </row>
    <row r="81" spans="1:6">
      <c r="A81" s="4">
        <v>45790.5</v>
      </c>
      <c r="B81" s="2">
        <v>2520</v>
      </c>
      <c r="C81" s="2" t="s">
        <v>26</v>
      </c>
      <c r="D81" s="2">
        <v>350</v>
      </c>
      <c r="E81" s="2" t="s">
        <v>257</v>
      </c>
      <c r="F81" s="2" t="s">
        <v>2505</v>
      </c>
    </row>
    <row r="82" spans="1:6">
      <c r="A82" s="4">
        <v>45790.5</v>
      </c>
      <c r="B82" s="2">
        <v>2520</v>
      </c>
      <c r="C82" s="2" t="s">
        <v>10</v>
      </c>
      <c r="D82" s="2">
        <v>343</v>
      </c>
      <c r="E82" s="2" t="s">
        <v>257</v>
      </c>
      <c r="F82" s="2" t="s">
        <v>2506</v>
      </c>
    </row>
    <row r="83" spans="1:6">
      <c r="A83" s="4">
        <v>45790.5</v>
      </c>
      <c r="B83" s="2">
        <v>2520</v>
      </c>
      <c r="C83" s="2" t="s">
        <v>28</v>
      </c>
      <c r="D83" s="2">
        <v>439</v>
      </c>
      <c r="E83" s="2" t="s">
        <v>257</v>
      </c>
      <c r="F83" s="2" t="s">
        <v>2507</v>
      </c>
    </row>
    <row r="84" spans="1:6">
      <c r="A84" s="4">
        <v>45790.5</v>
      </c>
      <c r="B84" s="2">
        <v>2520</v>
      </c>
      <c r="C84" s="2" t="s">
        <v>20</v>
      </c>
      <c r="E84" s="2" t="s">
        <v>257</v>
      </c>
      <c r="F84" s="2" t="s">
        <v>2508</v>
      </c>
    </row>
    <row r="85" spans="1:6">
      <c r="A85" s="4">
        <v>45790.5</v>
      </c>
      <c r="B85" s="2">
        <v>2520</v>
      </c>
      <c r="C85" s="2" t="s">
        <v>30</v>
      </c>
      <c r="D85" s="2">
        <v>606</v>
      </c>
      <c r="E85" s="2" t="s">
        <v>257</v>
      </c>
      <c r="F85" s="2" t="s">
        <v>2509</v>
      </c>
    </row>
    <row r="86" spans="1:6">
      <c r="A86" s="4">
        <v>45790.5</v>
      </c>
      <c r="B86" s="2">
        <v>2520</v>
      </c>
      <c r="C86" s="2" t="s">
        <v>12</v>
      </c>
      <c r="D86" s="2">
        <v>237</v>
      </c>
      <c r="E86" s="2" t="s">
        <v>257</v>
      </c>
      <c r="F86" s="2" t="s">
        <v>2510</v>
      </c>
    </row>
    <row r="87" spans="1:6">
      <c r="A87" s="4">
        <v>45790.5</v>
      </c>
      <c r="B87" s="2">
        <v>2520</v>
      </c>
      <c r="C87" s="2" t="s">
        <v>22</v>
      </c>
      <c r="D87" s="2">
        <v>476</v>
      </c>
      <c r="E87" s="2" t="s">
        <v>257</v>
      </c>
      <c r="F87" s="2" t="s">
        <v>2511</v>
      </c>
    </row>
    <row r="88" spans="1:6">
      <c r="A88" s="4">
        <v>45790.5</v>
      </c>
      <c r="B88" s="2">
        <v>2520</v>
      </c>
      <c r="C88" s="2" t="s">
        <v>14</v>
      </c>
      <c r="D88" s="2">
        <v>975</v>
      </c>
      <c r="E88" s="2" t="s">
        <v>257</v>
      </c>
      <c r="F88" s="2" t="s">
        <v>2512</v>
      </c>
    </row>
    <row r="89" spans="1:6">
      <c r="A89" s="4">
        <v>45790.5</v>
      </c>
      <c r="B89" s="2">
        <v>2520</v>
      </c>
      <c r="C89" s="2" t="s">
        <v>32</v>
      </c>
      <c r="D89" s="2">
        <v>203</v>
      </c>
      <c r="E89" s="2" t="s">
        <v>257</v>
      </c>
      <c r="F89" s="2" t="s">
        <v>2513</v>
      </c>
    </row>
    <row r="90" spans="1:6">
      <c r="A90" s="4">
        <v>45790.5</v>
      </c>
      <c r="B90" s="2">
        <v>2520</v>
      </c>
      <c r="C90" s="2" t="s">
        <v>24</v>
      </c>
      <c r="D90" s="2">
        <v>496</v>
      </c>
      <c r="E90" s="2" t="s">
        <v>257</v>
      </c>
      <c r="F90" s="2" t="s">
        <v>2514</v>
      </c>
    </row>
    <row r="91" spans="1:6">
      <c r="A91" s="4">
        <v>45790.5</v>
      </c>
      <c r="B91" s="2">
        <v>2520</v>
      </c>
      <c r="C91" s="2" t="s">
        <v>34</v>
      </c>
      <c r="D91" s="2">
        <v>695</v>
      </c>
      <c r="E91" s="2" t="s">
        <v>257</v>
      </c>
      <c r="F91" s="2" t="s">
        <v>2515</v>
      </c>
    </row>
  </sheetData>
  <pageMargins left="0.78740157480314965" right="0.78740157480314965" top="0.78740157480314965" bottom="1.1811023622047245" header="0.51181102362204722" footer="0.51181102362204722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822D-D410-452F-B799-058D40791A73}">
  <dimension ref="A1:K261"/>
  <sheetViews>
    <sheetView topLeftCell="A215" workbookViewId="0">
      <selection sqref="A1:D251"/>
    </sheetView>
  </sheetViews>
  <sheetFormatPr defaultRowHeight="14.45"/>
  <cols>
    <col min="1" max="1" width="10.140625" bestFit="1" customWidth="1"/>
    <col min="2" max="2" width="12.140625" customWidth="1"/>
    <col min="3" max="3" width="10.140625" style="1" bestFit="1" customWidth="1"/>
    <col min="4" max="4" width="8.5703125" bestFit="1" customWidth="1"/>
    <col min="5" max="5" width="11.7109375" bestFit="1" customWidth="1"/>
    <col min="6" max="6" width="15.85546875" bestFit="1" customWidth="1"/>
    <col min="7" max="7" width="15.28515625" bestFit="1" customWidth="1"/>
    <col min="8" max="8" width="19.7109375" bestFit="1" customWidth="1"/>
    <col min="9" max="10" width="18.425781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2516</v>
      </c>
      <c r="F1" t="s">
        <v>2517</v>
      </c>
      <c r="G1" t="s">
        <v>2518</v>
      </c>
      <c r="H1" t="s">
        <v>2519</v>
      </c>
      <c r="I1" t="s">
        <v>2520</v>
      </c>
      <c r="J1" t="s">
        <v>4</v>
      </c>
      <c r="K1" t="s">
        <v>5</v>
      </c>
    </row>
    <row r="2" spans="1:11">
      <c r="A2" s="1">
        <v>45763.5</v>
      </c>
      <c r="B2">
        <v>2516</v>
      </c>
      <c r="C2" t="s">
        <v>56</v>
      </c>
      <c r="D2">
        <f>H4_EncTemp[[#This Row],[Black_Scale_Index]]*100</f>
        <v>20</v>
      </c>
      <c r="E2">
        <v>200</v>
      </c>
      <c r="F2">
        <v>50</v>
      </c>
      <c r="G2">
        <f>ROUND(IFERROR(H4_EncTemp[[#This Row],[White_Scale_1]]/(H4_EncTemp[[#This Row],[White_Scale_1]]+H4_EncTemp[[#This Row],[Black_Scale_1]]),0),2)</f>
        <v>0.8</v>
      </c>
      <c r="H2">
        <f>ROUND(IFERROR(H4_EncTemp[[#This Row],[Black_Scale_1]]/(H4_EncTemp[[#This Row],[Black_Scale_1]]+H4_EncTemp[[#This Row],[White_Scale_1]]),0),2)</f>
        <v>0.2</v>
      </c>
      <c r="I2">
        <v>409</v>
      </c>
      <c r="J2" t="s">
        <v>257</v>
      </c>
      <c r="K2" s="5" t="s">
        <v>2521</v>
      </c>
    </row>
    <row r="3" spans="1:11">
      <c r="A3" s="1">
        <v>45763.5</v>
      </c>
      <c r="B3">
        <v>2516</v>
      </c>
      <c r="C3" t="s">
        <v>58</v>
      </c>
      <c r="D3">
        <f>H4_EncTemp[[#This Row],[Black_Scale_Index]]*100</f>
        <v>42</v>
      </c>
      <c r="E3">
        <v>70</v>
      </c>
      <c r="F3">
        <v>50</v>
      </c>
      <c r="G3">
        <f>ROUND(IFERROR(H4_EncTemp[[#This Row],[White_Scale_1]]/(H4_EncTemp[[#This Row],[White_Scale_1]]+H4_EncTemp[[#This Row],[Black_Scale_1]]),0),2)</f>
        <v>0.57999999999999996</v>
      </c>
      <c r="H3">
        <f>ROUND(IFERROR(H4_EncTemp[[#This Row],[Black_Scale_1]]/(H4_EncTemp[[#This Row],[Black_Scale_1]]+H4_EncTemp[[#This Row],[White_Scale_1]]),0),2)</f>
        <v>0.42</v>
      </c>
      <c r="I3">
        <v>409</v>
      </c>
      <c r="J3" t="s">
        <v>257</v>
      </c>
      <c r="K3" s="5" t="s">
        <v>2522</v>
      </c>
    </row>
    <row r="4" spans="1:11">
      <c r="A4" s="1">
        <v>45763.5</v>
      </c>
      <c r="B4">
        <v>2516</v>
      </c>
      <c r="C4" t="s">
        <v>60</v>
      </c>
      <c r="D4">
        <f>H4_EncTemp[[#This Row],[Black_Scale_Index]]*100</f>
        <v>33</v>
      </c>
      <c r="E4">
        <v>60</v>
      </c>
      <c r="F4">
        <v>30</v>
      </c>
      <c r="G4">
        <f>ROUND(IFERROR(H4_EncTemp[[#This Row],[White_Scale_1]]/(H4_EncTemp[[#This Row],[White_Scale_1]]+H4_EncTemp[[#This Row],[Black_Scale_1]]),0),2)</f>
        <v>0.67</v>
      </c>
      <c r="H4">
        <f>ROUND(IFERROR(H4_EncTemp[[#This Row],[Black_Scale_1]]/(H4_EncTemp[[#This Row],[Black_Scale_1]]+H4_EncTemp[[#This Row],[White_Scale_1]]),0),2)</f>
        <v>0.33</v>
      </c>
      <c r="I4">
        <v>409</v>
      </c>
      <c r="J4" t="s">
        <v>257</v>
      </c>
      <c r="K4" s="5" t="s">
        <v>2523</v>
      </c>
    </row>
    <row r="5" spans="1:11">
      <c r="A5" s="1">
        <v>45763.5</v>
      </c>
      <c r="B5">
        <v>2516</v>
      </c>
      <c r="C5" t="s">
        <v>62</v>
      </c>
      <c r="D5">
        <f>H4_EncTemp[[#This Row],[Black_Scale_Index]]*100</f>
        <v>28.999999999999996</v>
      </c>
      <c r="E5">
        <v>10</v>
      </c>
      <c r="F5">
        <v>4</v>
      </c>
      <c r="G5">
        <f>ROUND(IFERROR(H4_EncTemp[[#This Row],[White_Scale_1]]/(H4_EncTemp[[#This Row],[White_Scale_1]]+H4_EncTemp[[#This Row],[Black_Scale_1]]),0),2)</f>
        <v>0.71</v>
      </c>
      <c r="H5">
        <f>ROUND(IFERROR(H4_EncTemp[[#This Row],[Black_Scale_1]]/(H4_EncTemp[[#This Row],[Black_Scale_1]]+H4_EncTemp[[#This Row],[White_Scale_1]]),0),2)</f>
        <v>0.28999999999999998</v>
      </c>
      <c r="I5">
        <v>409</v>
      </c>
      <c r="J5" t="s">
        <v>257</v>
      </c>
      <c r="K5" s="5" t="s">
        <v>2524</v>
      </c>
    </row>
    <row r="6" spans="1:11">
      <c r="A6" s="1">
        <v>45763.5</v>
      </c>
      <c r="B6">
        <v>2516</v>
      </c>
      <c r="C6" t="s">
        <v>64</v>
      </c>
      <c r="D6">
        <f>H4_EncTemp[[#This Row],[Black_Scale_Index]]*100</f>
        <v>73</v>
      </c>
      <c r="E6">
        <v>30</v>
      </c>
      <c r="F6">
        <v>80</v>
      </c>
      <c r="G6">
        <f>ROUND(IFERROR(H4_EncTemp[[#This Row],[White_Scale_1]]/(H4_EncTemp[[#This Row],[White_Scale_1]]+H4_EncTemp[[#This Row],[Black_Scale_1]]),0),2)</f>
        <v>0.27</v>
      </c>
      <c r="H6">
        <f>ROUND(IFERROR(H4_EncTemp[[#This Row],[Black_Scale_1]]/(H4_EncTemp[[#This Row],[Black_Scale_1]]+H4_EncTemp[[#This Row],[White_Scale_1]]),0),2)</f>
        <v>0.73</v>
      </c>
      <c r="I6">
        <v>409</v>
      </c>
      <c r="J6" t="s">
        <v>257</v>
      </c>
      <c r="K6" s="5" t="s">
        <v>2525</v>
      </c>
    </row>
    <row r="7" spans="1:11">
      <c r="A7" s="1">
        <v>45763.5</v>
      </c>
      <c r="B7">
        <v>2516</v>
      </c>
      <c r="C7" t="s">
        <v>66</v>
      </c>
      <c r="D7">
        <f>H4_EncTemp[[#This Row],[Black_Scale_Index]]*100</f>
        <v>25</v>
      </c>
      <c r="E7">
        <v>60</v>
      </c>
      <c r="F7">
        <v>20</v>
      </c>
      <c r="G7">
        <f>ROUND(IFERROR(H4_EncTemp[[#This Row],[White_Scale_1]]/(H4_EncTemp[[#This Row],[White_Scale_1]]+H4_EncTemp[[#This Row],[Black_Scale_1]]),0),2)</f>
        <v>0.75</v>
      </c>
      <c r="H7">
        <f>ROUND(IFERROR(H4_EncTemp[[#This Row],[Black_Scale_1]]/(H4_EncTemp[[#This Row],[Black_Scale_1]]+H4_EncTemp[[#This Row],[White_Scale_1]]),0),2)</f>
        <v>0.25</v>
      </c>
      <c r="I7">
        <v>419</v>
      </c>
      <c r="J7" t="s">
        <v>257</v>
      </c>
      <c r="K7" s="5" t="s">
        <v>2526</v>
      </c>
    </row>
    <row r="8" spans="1:11">
      <c r="A8" s="1">
        <v>45763.5</v>
      </c>
      <c r="B8">
        <v>2516</v>
      </c>
      <c r="C8" t="s">
        <v>68</v>
      </c>
      <c r="D8">
        <f>H4_EncTemp[[#This Row],[Black_Scale_Index]]*100</f>
        <v>31</v>
      </c>
      <c r="E8">
        <v>40</v>
      </c>
      <c r="F8">
        <v>18</v>
      </c>
      <c r="G8">
        <f>ROUND(IFERROR(H4_EncTemp[[#This Row],[White_Scale_1]]/(H4_EncTemp[[#This Row],[White_Scale_1]]+H4_EncTemp[[#This Row],[Black_Scale_1]]),0),2)</f>
        <v>0.69</v>
      </c>
      <c r="H8">
        <f>ROUND(IFERROR(H4_EncTemp[[#This Row],[Black_Scale_1]]/(H4_EncTemp[[#This Row],[Black_Scale_1]]+H4_EncTemp[[#This Row],[White_Scale_1]]),0),2)</f>
        <v>0.31</v>
      </c>
      <c r="I8">
        <v>419</v>
      </c>
      <c r="J8" t="s">
        <v>257</v>
      </c>
      <c r="K8" s="5" t="s">
        <v>2527</v>
      </c>
    </row>
    <row r="9" spans="1:11">
      <c r="A9" s="1">
        <v>45763.5</v>
      </c>
      <c r="B9">
        <v>2516</v>
      </c>
      <c r="C9" t="s">
        <v>70</v>
      </c>
      <c r="D9">
        <f>H4_EncTemp[[#This Row],[Black_Scale_Index]]*100</f>
        <v>40</v>
      </c>
      <c r="E9">
        <v>30</v>
      </c>
      <c r="F9">
        <v>20</v>
      </c>
      <c r="G9">
        <f>ROUND(IFERROR(H4_EncTemp[[#This Row],[White_Scale_1]]/(H4_EncTemp[[#This Row],[White_Scale_1]]+H4_EncTemp[[#This Row],[Black_Scale_1]]),0),2)</f>
        <v>0.6</v>
      </c>
      <c r="H9">
        <f>ROUND(IFERROR(H4_EncTemp[[#This Row],[Black_Scale_1]]/(H4_EncTemp[[#This Row],[Black_Scale_1]]+H4_EncTemp[[#This Row],[White_Scale_1]]),0),2)</f>
        <v>0.4</v>
      </c>
      <c r="I9">
        <v>419</v>
      </c>
      <c r="J9" t="s">
        <v>257</v>
      </c>
      <c r="K9" s="5" t="s">
        <v>2528</v>
      </c>
    </row>
    <row r="10" spans="1:11">
      <c r="A10" s="1">
        <v>45763.5</v>
      </c>
      <c r="B10">
        <v>2516</v>
      </c>
      <c r="C10" t="s">
        <v>72</v>
      </c>
      <c r="D10">
        <f>H4_EncTemp[[#This Row],[Black_Scale_Index]]*100</f>
        <v>50</v>
      </c>
      <c r="E10">
        <v>20</v>
      </c>
      <c r="F10">
        <v>20</v>
      </c>
      <c r="G10">
        <f>ROUND(IFERROR(H4_EncTemp[[#This Row],[White_Scale_1]]/(H4_EncTemp[[#This Row],[White_Scale_1]]+H4_EncTemp[[#This Row],[Black_Scale_1]]),0),2)</f>
        <v>0.5</v>
      </c>
      <c r="H10">
        <f>ROUND(IFERROR(H4_EncTemp[[#This Row],[Black_Scale_1]]/(H4_EncTemp[[#This Row],[Black_Scale_1]]+H4_EncTemp[[#This Row],[White_Scale_1]]),0),2)</f>
        <v>0.5</v>
      </c>
      <c r="I10">
        <v>419</v>
      </c>
      <c r="J10" t="s">
        <v>257</v>
      </c>
      <c r="K10" s="5" t="s">
        <v>2529</v>
      </c>
    </row>
    <row r="11" spans="1:11">
      <c r="A11" s="1">
        <v>45763.5</v>
      </c>
      <c r="B11">
        <v>2516</v>
      </c>
      <c r="C11" t="s">
        <v>74</v>
      </c>
      <c r="D11">
        <f>H4_EncTemp[[#This Row],[Black_Scale_Index]]*100</f>
        <v>50</v>
      </c>
      <c r="E11">
        <v>15</v>
      </c>
      <c r="F11">
        <v>15</v>
      </c>
      <c r="G11">
        <f>ROUND(IFERROR(H4_EncTemp[[#This Row],[White_Scale_1]]/(H4_EncTemp[[#This Row],[White_Scale_1]]+H4_EncTemp[[#This Row],[Black_Scale_1]]),0),2)</f>
        <v>0.5</v>
      </c>
      <c r="H11">
        <f>ROUND(IFERROR(H4_EncTemp[[#This Row],[Black_Scale_1]]/(H4_EncTemp[[#This Row],[Black_Scale_1]]+H4_EncTemp[[#This Row],[White_Scale_1]]),0),2)</f>
        <v>0.5</v>
      </c>
      <c r="I11">
        <v>419</v>
      </c>
      <c r="J11" t="s">
        <v>257</v>
      </c>
      <c r="K11" s="5" t="s">
        <v>2530</v>
      </c>
    </row>
    <row r="12" spans="1:11">
      <c r="A12" s="1">
        <v>45763.5</v>
      </c>
      <c r="B12">
        <v>2516</v>
      </c>
      <c r="C12" t="s">
        <v>76</v>
      </c>
      <c r="D12">
        <f>H4_EncTemp[[#This Row],[Black_Scale_Index]]*100</f>
        <v>20</v>
      </c>
      <c r="E12">
        <v>40</v>
      </c>
      <c r="F12">
        <v>10</v>
      </c>
      <c r="G12">
        <f>ROUND(IFERROR(H4_EncTemp[[#This Row],[White_Scale_1]]/(H4_EncTemp[[#This Row],[White_Scale_1]]+H4_EncTemp[[#This Row],[Black_Scale_1]]),0),2)</f>
        <v>0.8</v>
      </c>
      <c r="H12">
        <f>ROUND(IFERROR(H4_EncTemp[[#This Row],[Black_Scale_1]]/(H4_EncTemp[[#This Row],[Black_Scale_1]]+H4_EncTemp[[#This Row],[White_Scale_1]]),0),2)</f>
        <v>0.2</v>
      </c>
      <c r="I12">
        <v>435</v>
      </c>
      <c r="J12" t="s">
        <v>257</v>
      </c>
      <c r="K12" s="5" t="s">
        <v>2531</v>
      </c>
    </row>
    <row r="13" spans="1:11">
      <c r="A13" s="1">
        <v>45763.5</v>
      </c>
      <c r="B13">
        <v>2516</v>
      </c>
      <c r="C13" t="s">
        <v>78</v>
      </c>
      <c r="D13">
        <f>H4_EncTemp[[#This Row],[Black_Scale_Index]]*100</f>
        <v>38</v>
      </c>
      <c r="E13">
        <v>25</v>
      </c>
      <c r="F13">
        <v>15</v>
      </c>
      <c r="G13">
        <f>ROUND(IFERROR(H4_EncTemp[[#This Row],[White_Scale_1]]/(H4_EncTemp[[#This Row],[White_Scale_1]]+H4_EncTemp[[#This Row],[Black_Scale_1]]),0),2)</f>
        <v>0.63</v>
      </c>
      <c r="H13">
        <f>ROUND(IFERROR(H4_EncTemp[[#This Row],[Black_Scale_1]]/(H4_EncTemp[[#This Row],[Black_Scale_1]]+H4_EncTemp[[#This Row],[White_Scale_1]]),0),2)</f>
        <v>0.38</v>
      </c>
      <c r="I13">
        <v>435</v>
      </c>
      <c r="J13" t="s">
        <v>257</v>
      </c>
      <c r="K13" s="5" t="s">
        <v>2532</v>
      </c>
    </row>
    <row r="14" spans="1:11">
      <c r="A14" s="1">
        <v>45763.5</v>
      </c>
      <c r="B14">
        <v>2516</v>
      </c>
      <c r="C14" t="s">
        <v>80</v>
      </c>
      <c r="D14">
        <f>H4_EncTemp[[#This Row],[Black_Scale_Index]]*100</f>
        <v>33</v>
      </c>
      <c r="E14">
        <v>30</v>
      </c>
      <c r="F14">
        <v>15</v>
      </c>
      <c r="G14">
        <f>ROUND(IFERROR(H4_EncTemp[[#This Row],[White_Scale_1]]/(H4_EncTemp[[#This Row],[White_Scale_1]]+H4_EncTemp[[#This Row],[Black_Scale_1]]),0),2)</f>
        <v>0.67</v>
      </c>
      <c r="H14">
        <f>ROUND(IFERROR(H4_EncTemp[[#This Row],[Black_Scale_1]]/(H4_EncTemp[[#This Row],[Black_Scale_1]]+H4_EncTemp[[#This Row],[White_Scale_1]]),0),2)</f>
        <v>0.33</v>
      </c>
      <c r="I14">
        <v>435</v>
      </c>
      <c r="J14" t="s">
        <v>257</v>
      </c>
      <c r="K14" s="5" t="s">
        <v>2533</v>
      </c>
    </row>
    <row r="15" spans="1:11">
      <c r="A15" s="1">
        <v>45763.5</v>
      </c>
      <c r="B15">
        <v>2516</v>
      </c>
      <c r="C15" t="s">
        <v>82</v>
      </c>
      <c r="D15">
        <f>H4_EncTemp[[#This Row],[Black_Scale_Index]]*100</f>
        <v>28.999999999999996</v>
      </c>
      <c r="E15">
        <v>25</v>
      </c>
      <c r="F15">
        <v>10</v>
      </c>
      <c r="G15">
        <f>ROUND(IFERROR(H4_EncTemp[[#This Row],[White_Scale_1]]/(H4_EncTemp[[#This Row],[White_Scale_1]]+H4_EncTemp[[#This Row],[Black_Scale_1]]),0),2)</f>
        <v>0.71</v>
      </c>
      <c r="H15">
        <f>ROUND(IFERROR(H4_EncTemp[[#This Row],[Black_Scale_1]]/(H4_EncTemp[[#This Row],[Black_Scale_1]]+H4_EncTemp[[#This Row],[White_Scale_1]]),0),2)</f>
        <v>0.28999999999999998</v>
      </c>
      <c r="I15">
        <v>435</v>
      </c>
      <c r="J15" t="s">
        <v>257</v>
      </c>
      <c r="K15" s="5" t="s">
        <v>2534</v>
      </c>
    </row>
    <row r="16" spans="1:11">
      <c r="A16" s="1">
        <v>45763.5</v>
      </c>
      <c r="B16">
        <v>2516</v>
      </c>
      <c r="C16" t="s">
        <v>84</v>
      </c>
      <c r="D16">
        <f>H4_EncTemp[[#This Row],[Black_Scale_Index]]*100</f>
        <v>67</v>
      </c>
      <c r="E16">
        <v>5</v>
      </c>
      <c r="F16">
        <v>10</v>
      </c>
      <c r="G16">
        <f>ROUND(IFERROR(H4_EncTemp[[#This Row],[White_Scale_1]]/(H4_EncTemp[[#This Row],[White_Scale_1]]+H4_EncTemp[[#This Row],[Black_Scale_1]]),0),2)</f>
        <v>0.33</v>
      </c>
      <c r="H16">
        <f>ROUND(IFERROR(H4_EncTemp[[#This Row],[Black_Scale_1]]/(H4_EncTemp[[#This Row],[Black_Scale_1]]+H4_EncTemp[[#This Row],[White_Scale_1]]),0),2)</f>
        <v>0.67</v>
      </c>
      <c r="I16">
        <v>435</v>
      </c>
      <c r="J16" t="s">
        <v>257</v>
      </c>
      <c r="K16" s="5" t="s">
        <v>2535</v>
      </c>
    </row>
    <row r="17" spans="1:11">
      <c r="A17" s="1">
        <v>45763.5</v>
      </c>
      <c r="B17">
        <v>2516</v>
      </c>
      <c r="C17" t="s">
        <v>86</v>
      </c>
      <c r="D17">
        <f>H4_EncTemp[[#This Row],[Black_Scale_Index]]*100</f>
        <v>33</v>
      </c>
      <c r="E17">
        <v>40</v>
      </c>
      <c r="F17">
        <v>20</v>
      </c>
      <c r="G17">
        <f>ROUND(IFERROR(H4_EncTemp[[#This Row],[White_Scale_1]]/(H4_EncTemp[[#This Row],[White_Scale_1]]+H4_EncTemp[[#This Row],[Black_Scale_1]]),0),2)</f>
        <v>0.67</v>
      </c>
      <c r="H17">
        <f>ROUND(IFERROR(H4_EncTemp[[#This Row],[Black_Scale_1]]/(H4_EncTemp[[#This Row],[Black_Scale_1]]+H4_EncTemp[[#This Row],[White_Scale_1]]),0),2)</f>
        <v>0.33</v>
      </c>
      <c r="I17">
        <v>449</v>
      </c>
      <c r="J17" t="s">
        <v>257</v>
      </c>
      <c r="K17" s="5" t="s">
        <v>2536</v>
      </c>
    </row>
    <row r="18" spans="1:11">
      <c r="A18" s="1">
        <v>45763.5</v>
      </c>
      <c r="B18">
        <v>2516</v>
      </c>
      <c r="C18" t="s">
        <v>88</v>
      </c>
      <c r="D18">
        <f>H4_EncTemp[[#This Row],[Black_Scale_Index]]*100</f>
        <v>48</v>
      </c>
      <c r="E18">
        <v>15</v>
      </c>
      <c r="F18">
        <v>14</v>
      </c>
      <c r="G18">
        <f>ROUND(IFERROR(H4_EncTemp[[#This Row],[White_Scale_1]]/(H4_EncTemp[[#This Row],[White_Scale_1]]+H4_EncTemp[[#This Row],[Black_Scale_1]]),0),2)</f>
        <v>0.52</v>
      </c>
      <c r="H18">
        <f>ROUND(IFERROR(H4_EncTemp[[#This Row],[Black_Scale_1]]/(H4_EncTemp[[#This Row],[Black_Scale_1]]+H4_EncTemp[[#This Row],[White_Scale_1]]),0),2)</f>
        <v>0.48</v>
      </c>
      <c r="I18">
        <v>449</v>
      </c>
      <c r="J18" t="s">
        <v>257</v>
      </c>
      <c r="K18" s="5" t="s">
        <v>2537</v>
      </c>
    </row>
    <row r="19" spans="1:11">
      <c r="A19" s="1">
        <v>45763.5</v>
      </c>
      <c r="B19">
        <v>2516</v>
      </c>
      <c r="C19" t="s">
        <v>90</v>
      </c>
      <c r="D19">
        <f>H4_EncTemp[[#This Row],[Black_Scale_Index]]*100</f>
        <v>25</v>
      </c>
      <c r="E19">
        <v>120</v>
      </c>
      <c r="F19">
        <v>40</v>
      </c>
      <c r="G19">
        <f>ROUND(IFERROR(H4_EncTemp[[#This Row],[White_Scale_1]]/(H4_EncTemp[[#This Row],[White_Scale_1]]+H4_EncTemp[[#This Row],[Black_Scale_1]]),0),2)</f>
        <v>0.75</v>
      </c>
      <c r="H19">
        <f>ROUND(IFERROR(H4_EncTemp[[#This Row],[Black_Scale_1]]/(H4_EncTemp[[#This Row],[Black_Scale_1]]+H4_EncTemp[[#This Row],[White_Scale_1]]),0),2)</f>
        <v>0.25</v>
      </c>
      <c r="I19">
        <v>449</v>
      </c>
      <c r="J19" t="s">
        <v>257</v>
      </c>
      <c r="K19" s="5" t="s">
        <v>2538</v>
      </c>
    </row>
    <row r="20" spans="1:11">
      <c r="A20" s="1">
        <v>45763.5</v>
      </c>
      <c r="B20">
        <v>2516</v>
      </c>
      <c r="C20" t="s">
        <v>92</v>
      </c>
      <c r="D20">
        <f>H4_EncTemp[[#This Row],[Black_Scale_Index]]*100</f>
        <v>17</v>
      </c>
      <c r="E20">
        <v>60</v>
      </c>
      <c r="F20">
        <v>12</v>
      </c>
      <c r="G20">
        <f>ROUND(IFERROR(H4_EncTemp[[#This Row],[White_Scale_1]]/(H4_EncTemp[[#This Row],[White_Scale_1]]+H4_EncTemp[[#This Row],[Black_Scale_1]]),0),2)</f>
        <v>0.83</v>
      </c>
      <c r="H20">
        <f>ROUND(IFERROR(H4_EncTemp[[#This Row],[Black_Scale_1]]/(H4_EncTemp[[#This Row],[Black_Scale_1]]+H4_EncTemp[[#This Row],[White_Scale_1]]),0),2)</f>
        <v>0.17</v>
      </c>
      <c r="I20">
        <v>449</v>
      </c>
      <c r="J20" t="s">
        <v>257</v>
      </c>
      <c r="K20" s="5" t="s">
        <v>2539</v>
      </c>
    </row>
    <row r="21" spans="1:11">
      <c r="A21" s="1">
        <v>45763.5</v>
      </c>
      <c r="B21">
        <v>2516</v>
      </c>
      <c r="C21" t="s">
        <v>94</v>
      </c>
      <c r="D21">
        <f>H4_EncTemp[[#This Row],[Black_Scale_Index]]*100</f>
        <v>45</v>
      </c>
      <c r="E21">
        <v>30</v>
      </c>
      <c r="F21">
        <v>25</v>
      </c>
      <c r="G21">
        <f>ROUND(IFERROR(H4_EncTemp[[#This Row],[White_Scale_1]]/(H4_EncTemp[[#This Row],[White_Scale_1]]+H4_EncTemp[[#This Row],[Black_Scale_1]]),0),2)</f>
        <v>0.55000000000000004</v>
      </c>
      <c r="H21">
        <f>ROUND(IFERROR(H4_EncTemp[[#This Row],[Black_Scale_1]]/(H4_EncTemp[[#This Row],[Black_Scale_1]]+H4_EncTemp[[#This Row],[White_Scale_1]]),0),2)</f>
        <v>0.45</v>
      </c>
      <c r="I21">
        <v>449</v>
      </c>
      <c r="J21" t="s">
        <v>257</v>
      </c>
      <c r="K21" s="5" t="s">
        <v>2540</v>
      </c>
    </row>
    <row r="22" spans="1:11">
      <c r="A22" s="1">
        <v>45763.5</v>
      </c>
      <c r="B22">
        <v>2516</v>
      </c>
      <c r="C22" t="s">
        <v>96</v>
      </c>
      <c r="D22">
        <f>H4_EncTemp[[#This Row],[Black_Scale_Index]]*100</f>
        <v>45</v>
      </c>
      <c r="E22">
        <v>30</v>
      </c>
      <c r="F22">
        <v>25</v>
      </c>
      <c r="G22">
        <f>ROUND(IFERROR(H4_EncTemp[[#This Row],[White_Scale_1]]/(H4_EncTemp[[#This Row],[White_Scale_1]]+H4_EncTemp[[#This Row],[Black_Scale_1]]),0),2)</f>
        <v>0.55000000000000004</v>
      </c>
      <c r="H22">
        <f>ROUND(IFERROR(H4_EncTemp[[#This Row],[Black_Scale_1]]/(H4_EncTemp[[#This Row],[Black_Scale_1]]+H4_EncTemp[[#This Row],[White_Scale_1]]),0),2)</f>
        <v>0.45</v>
      </c>
      <c r="I22">
        <v>459</v>
      </c>
      <c r="J22" t="s">
        <v>257</v>
      </c>
      <c r="K22" s="5" t="s">
        <v>2541</v>
      </c>
    </row>
    <row r="23" spans="1:11">
      <c r="A23" s="1">
        <v>45763.5</v>
      </c>
      <c r="B23">
        <v>2516</v>
      </c>
      <c r="C23" t="s">
        <v>98</v>
      </c>
      <c r="D23">
        <f>H4_EncTemp[[#This Row],[Black_Scale_Index]]*100</f>
        <v>50</v>
      </c>
      <c r="E23">
        <v>45</v>
      </c>
      <c r="F23">
        <v>45</v>
      </c>
      <c r="G23">
        <f>ROUND(IFERROR(H4_EncTemp[[#This Row],[White_Scale_1]]/(H4_EncTemp[[#This Row],[White_Scale_1]]+H4_EncTemp[[#This Row],[Black_Scale_1]]),0),2)</f>
        <v>0.5</v>
      </c>
      <c r="H23">
        <f>ROUND(IFERROR(H4_EncTemp[[#This Row],[Black_Scale_1]]/(H4_EncTemp[[#This Row],[Black_Scale_1]]+H4_EncTemp[[#This Row],[White_Scale_1]]),0),2)</f>
        <v>0.5</v>
      </c>
      <c r="I23">
        <v>459</v>
      </c>
      <c r="J23" t="s">
        <v>257</v>
      </c>
      <c r="K23" s="5" t="s">
        <v>2542</v>
      </c>
    </row>
    <row r="24" spans="1:11">
      <c r="A24" s="1">
        <v>45763.5</v>
      </c>
      <c r="B24">
        <v>2516</v>
      </c>
      <c r="C24" t="s">
        <v>100</v>
      </c>
      <c r="D24">
        <f>H4_EncTemp[[#This Row],[Black_Scale_Index]]*100</f>
        <v>31</v>
      </c>
      <c r="E24">
        <v>20</v>
      </c>
      <c r="F24">
        <v>9</v>
      </c>
      <c r="G24">
        <f>ROUND(IFERROR(H4_EncTemp[[#This Row],[White_Scale_1]]/(H4_EncTemp[[#This Row],[White_Scale_1]]+H4_EncTemp[[#This Row],[Black_Scale_1]]),0),2)</f>
        <v>0.69</v>
      </c>
      <c r="H24">
        <f>ROUND(IFERROR(H4_EncTemp[[#This Row],[Black_Scale_1]]/(H4_EncTemp[[#This Row],[Black_Scale_1]]+H4_EncTemp[[#This Row],[White_Scale_1]]),0),2)</f>
        <v>0.31</v>
      </c>
      <c r="I24">
        <v>459</v>
      </c>
      <c r="J24" t="s">
        <v>257</v>
      </c>
      <c r="K24" s="5" t="s">
        <v>2543</v>
      </c>
    </row>
    <row r="25" spans="1:11">
      <c r="A25" s="1">
        <v>45763.5</v>
      </c>
      <c r="B25">
        <v>2516</v>
      </c>
      <c r="C25" t="s">
        <v>102</v>
      </c>
      <c r="D25">
        <f>H4_EncTemp[[#This Row],[Black_Scale_Index]]*100</f>
        <v>37</v>
      </c>
      <c r="E25">
        <v>40</v>
      </c>
      <c r="F25">
        <v>23</v>
      </c>
      <c r="G25">
        <f>ROUND(IFERROR(H4_EncTemp[[#This Row],[White_Scale_1]]/(H4_EncTemp[[#This Row],[White_Scale_1]]+H4_EncTemp[[#This Row],[Black_Scale_1]]),0),2)</f>
        <v>0.63</v>
      </c>
      <c r="H25">
        <f>ROUND(IFERROR(H4_EncTemp[[#This Row],[Black_Scale_1]]/(H4_EncTemp[[#This Row],[Black_Scale_1]]+H4_EncTemp[[#This Row],[White_Scale_1]]),0),2)</f>
        <v>0.37</v>
      </c>
      <c r="I25">
        <v>459</v>
      </c>
      <c r="J25" t="s">
        <v>257</v>
      </c>
      <c r="K25" s="5" t="s">
        <v>2544</v>
      </c>
    </row>
    <row r="26" spans="1:11">
      <c r="A26" s="1">
        <v>45763.5</v>
      </c>
      <c r="B26">
        <v>2516</v>
      </c>
      <c r="C26" t="s">
        <v>104</v>
      </c>
      <c r="D26">
        <f>H4_EncTemp[[#This Row],[Black_Scale_Index]]*100</f>
        <v>56.999999999999993</v>
      </c>
      <c r="E26">
        <v>30</v>
      </c>
      <c r="F26">
        <v>40</v>
      </c>
      <c r="G26">
        <f>ROUND(IFERROR(H4_EncTemp[[#This Row],[White_Scale_1]]/(H4_EncTemp[[#This Row],[White_Scale_1]]+H4_EncTemp[[#This Row],[Black_Scale_1]]),0),2)</f>
        <v>0.43</v>
      </c>
      <c r="H26">
        <f>ROUND(IFERROR(H4_EncTemp[[#This Row],[Black_Scale_1]]/(H4_EncTemp[[#This Row],[Black_Scale_1]]+H4_EncTemp[[#This Row],[White_Scale_1]]),0),2)</f>
        <v>0.56999999999999995</v>
      </c>
      <c r="I26">
        <v>459</v>
      </c>
      <c r="J26" t="s">
        <v>257</v>
      </c>
      <c r="K26" s="5" t="s">
        <v>2545</v>
      </c>
    </row>
    <row r="27" spans="1:11">
      <c r="A27" s="1">
        <v>45763.5</v>
      </c>
      <c r="B27">
        <v>2516</v>
      </c>
      <c r="C27" t="s">
        <v>46</v>
      </c>
      <c r="D27">
        <f>H4_EncTemp[[#This Row],[Black_Scale_Index]]*100</f>
        <v>50</v>
      </c>
      <c r="E27">
        <v>20</v>
      </c>
      <c r="F27">
        <v>20</v>
      </c>
      <c r="G27">
        <f>ROUND(IFERROR(H4_EncTemp[[#This Row],[White_Scale_1]]/(H4_EncTemp[[#This Row],[White_Scale_1]]+H4_EncTemp[[#This Row],[Black_Scale_1]]),0),2)</f>
        <v>0.5</v>
      </c>
      <c r="H27">
        <f>ROUND(IFERROR(H4_EncTemp[[#This Row],[Black_Scale_1]]/(H4_EncTemp[[#This Row],[Black_Scale_1]]+H4_EncTemp[[#This Row],[White_Scale_1]]),0),2)</f>
        <v>0.5</v>
      </c>
      <c r="I27">
        <v>460</v>
      </c>
      <c r="J27" t="s">
        <v>257</v>
      </c>
      <c r="K27" s="5" t="s">
        <v>2546</v>
      </c>
    </row>
    <row r="28" spans="1:11">
      <c r="A28" s="1">
        <v>45763.5</v>
      </c>
      <c r="B28">
        <v>2516</v>
      </c>
      <c r="C28" t="s">
        <v>48</v>
      </c>
      <c r="D28">
        <f>H4_EncTemp[[#This Row],[Black_Scale_Index]]*100</f>
        <v>56.999999999999993</v>
      </c>
      <c r="E28">
        <v>15</v>
      </c>
      <c r="F28">
        <v>20</v>
      </c>
      <c r="G28">
        <f>ROUND(IFERROR(H4_EncTemp[[#This Row],[White_Scale_1]]/(H4_EncTemp[[#This Row],[White_Scale_1]]+H4_EncTemp[[#This Row],[Black_Scale_1]]),0),2)</f>
        <v>0.43</v>
      </c>
      <c r="H28">
        <f>ROUND(IFERROR(H4_EncTemp[[#This Row],[Black_Scale_1]]/(H4_EncTemp[[#This Row],[Black_Scale_1]]+H4_EncTemp[[#This Row],[White_Scale_1]]),0),2)</f>
        <v>0.56999999999999995</v>
      </c>
      <c r="I28">
        <v>460</v>
      </c>
      <c r="J28" t="s">
        <v>257</v>
      </c>
      <c r="K28" s="5" t="s">
        <v>2547</v>
      </c>
    </row>
    <row r="29" spans="1:11">
      <c r="A29" s="1">
        <v>45763.5</v>
      </c>
      <c r="B29">
        <v>2516</v>
      </c>
      <c r="C29" t="s">
        <v>50</v>
      </c>
      <c r="D29">
        <f>H4_EncTemp[[#This Row],[Black_Scale_Index]]*100</f>
        <v>23</v>
      </c>
      <c r="E29">
        <v>50</v>
      </c>
      <c r="F29">
        <v>15</v>
      </c>
      <c r="G29">
        <f>ROUND(IFERROR(H4_EncTemp[[#This Row],[White_Scale_1]]/(H4_EncTemp[[#This Row],[White_Scale_1]]+H4_EncTemp[[#This Row],[Black_Scale_1]]),0),2)</f>
        <v>0.77</v>
      </c>
      <c r="H29">
        <f>ROUND(IFERROR(H4_EncTemp[[#This Row],[Black_Scale_1]]/(H4_EncTemp[[#This Row],[Black_Scale_1]]+H4_EncTemp[[#This Row],[White_Scale_1]]),0),2)</f>
        <v>0.23</v>
      </c>
      <c r="I29">
        <v>460</v>
      </c>
      <c r="J29" t="s">
        <v>257</v>
      </c>
      <c r="K29" s="5" t="s">
        <v>2548</v>
      </c>
    </row>
    <row r="30" spans="1:11">
      <c r="A30" s="1">
        <v>45763.5</v>
      </c>
      <c r="B30">
        <v>2516</v>
      </c>
      <c r="C30" t="s">
        <v>52</v>
      </c>
      <c r="D30">
        <f>H4_EncTemp[[#This Row],[Black_Scale_Index]]*100</f>
        <v>27</v>
      </c>
      <c r="E30">
        <v>80</v>
      </c>
      <c r="F30">
        <v>30</v>
      </c>
      <c r="G30">
        <f>ROUND(IFERROR(H4_EncTemp[[#This Row],[White_Scale_1]]/(H4_EncTemp[[#This Row],[White_Scale_1]]+H4_EncTemp[[#This Row],[Black_Scale_1]]),0),2)</f>
        <v>0.73</v>
      </c>
      <c r="H30">
        <f>ROUND(IFERROR(H4_EncTemp[[#This Row],[Black_Scale_1]]/(H4_EncTemp[[#This Row],[Black_Scale_1]]+H4_EncTemp[[#This Row],[White_Scale_1]]),0),2)</f>
        <v>0.27</v>
      </c>
      <c r="I30">
        <v>460</v>
      </c>
      <c r="J30" t="s">
        <v>257</v>
      </c>
      <c r="K30" s="5" t="s">
        <v>2549</v>
      </c>
    </row>
    <row r="31" spans="1:11">
      <c r="A31" s="1">
        <v>45763.5</v>
      </c>
      <c r="B31">
        <v>2516</v>
      </c>
      <c r="C31" t="s">
        <v>54</v>
      </c>
      <c r="D31">
        <f>H4_EncTemp[[#This Row],[Black_Scale_Index]]*100</f>
        <v>40</v>
      </c>
      <c r="E31">
        <v>30</v>
      </c>
      <c r="F31">
        <v>20</v>
      </c>
      <c r="G31">
        <f>ROUND(IFERROR(H4_EncTemp[[#This Row],[White_Scale_1]]/(H4_EncTemp[[#This Row],[White_Scale_1]]+H4_EncTemp[[#This Row],[Black_Scale_1]]),0),2)</f>
        <v>0.6</v>
      </c>
      <c r="H31">
        <f>ROUND(IFERROR(H4_EncTemp[[#This Row],[Black_Scale_1]]/(H4_EncTemp[[#This Row],[Black_Scale_1]]+H4_EncTemp[[#This Row],[White_Scale_1]]),0),2)</f>
        <v>0.4</v>
      </c>
      <c r="I31">
        <v>460</v>
      </c>
      <c r="J31" t="s">
        <v>257</v>
      </c>
      <c r="K31" s="5" t="s">
        <v>2550</v>
      </c>
    </row>
    <row r="32" spans="1:11">
      <c r="A32" s="1">
        <v>45763.5</v>
      </c>
      <c r="B32">
        <v>2516</v>
      </c>
      <c r="C32" t="s">
        <v>36</v>
      </c>
      <c r="D32">
        <f>H4_EncTemp[[#This Row],[Black_Scale_Index]]*100</f>
        <v>20</v>
      </c>
      <c r="E32">
        <v>40</v>
      </c>
      <c r="F32">
        <v>10</v>
      </c>
      <c r="G32">
        <f>ROUND(IFERROR(H4_EncTemp[[#This Row],[White_Scale_1]]/(H4_EncTemp[[#This Row],[White_Scale_1]]+H4_EncTemp[[#This Row],[Black_Scale_1]]),0),2)</f>
        <v>0.8</v>
      </c>
      <c r="H32">
        <f>ROUND(IFERROR(H4_EncTemp[[#This Row],[Black_Scale_1]]/(H4_EncTemp[[#This Row],[Black_Scale_1]]+H4_EncTemp[[#This Row],[White_Scale_1]]),0),2)</f>
        <v>0.2</v>
      </c>
      <c r="I32">
        <v>450</v>
      </c>
      <c r="J32" t="s">
        <v>257</v>
      </c>
      <c r="K32" s="5" t="s">
        <v>2551</v>
      </c>
    </row>
    <row r="33" spans="1:11">
      <c r="A33" s="1">
        <v>45763.5</v>
      </c>
      <c r="B33">
        <v>2516</v>
      </c>
      <c r="C33" t="s">
        <v>38</v>
      </c>
      <c r="D33">
        <f>H4_EncTemp[[#This Row],[Black_Scale_Index]]*100</f>
        <v>36</v>
      </c>
      <c r="E33">
        <v>70</v>
      </c>
      <c r="F33">
        <v>40</v>
      </c>
      <c r="G33">
        <f>ROUND(IFERROR(H4_EncTemp[[#This Row],[White_Scale_1]]/(H4_EncTemp[[#This Row],[White_Scale_1]]+H4_EncTemp[[#This Row],[Black_Scale_1]]),0),2)</f>
        <v>0.64</v>
      </c>
      <c r="H33">
        <f>ROUND(IFERROR(H4_EncTemp[[#This Row],[Black_Scale_1]]/(H4_EncTemp[[#This Row],[Black_Scale_1]]+H4_EncTemp[[#This Row],[White_Scale_1]]),0),2)</f>
        <v>0.36</v>
      </c>
      <c r="I33">
        <v>450</v>
      </c>
      <c r="J33" t="s">
        <v>257</v>
      </c>
      <c r="K33" s="5" t="s">
        <v>2552</v>
      </c>
    </row>
    <row r="34" spans="1:11">
      <c r="A34" s="1">
        <v>45763.5</v>
      </c>
      <c r="B34">
        <v>2516</v>
      </c>
      <c r="C34" t="s">
        <v>40</v>
      </c>
      <c r="D34">
        <f>H4_EncTemp[[#This Row],[Black_Scale_Index]]*100</f>
        <v>43</v>
      </c>
      <c r="E34">
        <v>40</v>
      </c>
      <c r="F34">
        <v>30</v>
      </c>
      <c r="G34">
        <f>ROUND(IFERROR(H4_EncTemp[[#This Row],[White_Scale_1]]/(H4_EncTemp[[#This Row],[White_Scale_1]]+H4_EncTemp[[#This Row],[Black_Scale_1]]),0),2)</f>
        <v>0.56999999999999995</v>
      </c>
      <c r="H34">
        <f>ROUND(IFERROR(H4_EncTemp[[#This Row],[Black_Scale_1]]/(H4_EncTemp[[#This Row],[Black_Scale_1]]+H4_EncTemp[[#This Row],[White_Scale_1]]),0),2)</f>
        <v>0.43</v>
      </c>
      <c r="I34">
        <v>450</v>
      </c>
      <c r="J34" t="s">
        <v>257</v>
      </c>
      <c r="K34" s="5" t="s">
        <v>2553</v>
      </c>
    </row>
    <row r="35" spans="1:11">
      <c r="A35" s="1">
        <v>45763.5</v>
      </c>
      <c r="B35">
        <v>2516</v>
      </c>
      <c r="C35" t="s">
        <v>42</v>
      </c>
      <c r="D35">
        <f>H4_EncTemp[[#This Row],[Black_Scale_Index]]*100</f>
        <v>14.000000000000002</v>
      </c>
      <c r="E35">
        <v>30</v>
      </c>
      <c r="F35">
        <v>5</v>
      </c>
      <c r="G35">
        <f>ROUND(IFERROR(H4_EncTemp[[#This Row],[White_Scale_1]]/(H4_EncTemp[[#This Row],[White_Scale_1]]+H4_EncTemp[[#This Row],[Black_Scale_1]]),0),2)</f>
        <v>0.86</v>
      </c>
      <c r="H35">
        <f>ROUND(IFERROR(H4_EncTemp[[#This Row],[Black_Scale_1]]/(H4_EncTemp[[#This Row],[Black_Scale_1]]+H4_EncTemp[[#This Row],[White_Scale_1]]),0),2)</f>
        <v>0.14000000000000001</v>
      </c>
      <c r="I35">
        <v>450</v>
      </c>
      <c r="J35" t="s">
        <v>257</v>
      </c>
      <c r="K35" s="5" t="s">
        <v>2554</v>
      </c>
    </row>
    <row r="36" spans="1:11">
      <c r="A36" s="1">
        <v>45763.5</v>
      </c>
      <c r="B36">
        <v>2516</v>
      </c>
      <c r="C36" t="s">
        <v>44</v>
      </c>
      <c r="D36">
        <f>H4_EncTemp[[#This Row],[Black_Scale_Index]]*100</f>
        <v>63</v>
      </c>
      <c r="E36">
        <v>7</v>
      </c>
      <c r="F36">
        <v>12</v>
      </c>
      <c r="G36">
        <f>ROUND(IFERROR(H4_EncTemp[[#This Row],[White_Scale_1]]/(H4_EncTemp[[#This Row],[White_Scale_1]]+H4_EncTemp[[#This Row],[Black_Scale_1]]),0),2)</f>
        <v>0.37</v>
      </c>
      <c r="H36">
        <f>ROUND(IFERROR(H4_EncTemp[[#This Row],[Black_Scale_1]]/(H4_EncTemp[[#This Row],[Black_Scale_1]]+H4_EncTemp[[#This Row],[White_Scale_1]]),0),2)</f>
        <v>0.63</v>
      </c>
      <c r="I36">
        <v>450</v>
      </c>
      <c r="J36" t="s">
        <v>257</v>
      </c>
      <c r="K36" s="5" t="s">
        <v>2555</v>
      </c>
    </row>
    <row r="37" spans="1:11">
      <c r="A37" s="1">
        <v>45763.5</v>
      </c>
      <c r="B37">
        <v>2516</v>
      </c>
      <c r="C37" t="s">
        <v>26</v>
      </c>
      <c r="D37">
        <f>H4_EncTemp[[#This Row],[Black_Scale_Index]]*100</f>
        <v>55.000000000000007</v>
      </c>
      <c r="E37">
        <v>25</v>
      </c>
      <c r="F37">
        <v>30</v>
      </c>
      <c r="G37">
        <f>ROUND(IFERROR(H4_EncTemp[[#This Row],[White_Scale_1]]/(H4_EncTemp[[#This Row],[White_Scale_1]]+H4_EncTemp[[#This Row],[Black_Scale_1]]),0),2)</f>
        <v>0.45</v>
      </c>
      <c r="H37">
        <f>ROUND(IFERROR(H4_EncTemp[[#This Row],[Black_Scale_1]]/(H4_EncTemp[[#This Row],[Black_Scale_1]]+H4_EncTemp[[#This Row],[White_Scale_1]]),0),2)</f>
        <v>0.55000000000000004</v>
      </c>
      <c r="I37">
        <v>436</v>
      </c>
      <c r="J37" t="s">
        <v>257</v>
      </c>
      <c r="K37" s="5" t="s">
        <v>2556</v>
      </c>
    </row>
    <row r="38" spans="1:11">
      <c r="A38" s="1">
        <v>45763.5</v>
      </c>
      <c r="B38">
        <v>2516</v>
      </c>
      <c r="C38" t="s">
        <v>28</v>
      </c>
      <c r="D38">
        <f>H4_EncTemp[[#This Row],[Black_Scale_Index]]*100</f>
        <v>33</v>
      </c>
      <c r="E38">
        <v>20</v>
      </c>
      <c r="F38">
        <v>10</v>
      </c>
      <c r="G38">
        <f>ROUND(IFERROR(H4_EncTemp[[#This Row],[White_Scale_1]]/(H4_EncTemp[[#This Row],[White_Scale_1]]+H4_EncTemp[[#This Row],[Black_Scale_1]]),0),2)</f>
        <v>0.67</v>
      </c>
      <c r="H38">
        <f>ROUND(IFERROR(H4_EncTemp[[#This Row],[Black_Scale_1]]/(H4_EncTemp[[#This Row],[Black_Scale_1]]+H4_EncTemp[[#This Row],[White_Scale_1]]),0),2)</f>
        <v>0.33</v>
      </c>
      <c r="I38">
        <v>436</v>
      </c>
      <c r="J38" t="s">
        <v>257</v>
      </c>
      <c r="K38" s="5" t="s">
        <v>2557</v>
      </c>
    </row>
    <row r="39" spans="1:11">
      <c r="A39" s="1">
        <v>45763.5</v>
      </c>
      <c r="B39">
        <v>2516</v>
      </c>
      <c r="C39" t="s">
        <v>30</v>
      </c>
      <c r="D39">
        <f>H4_EncTemp[[#This Row],[Black_Scale_Index]]*100</f>
        <v>20</v>
      </c>
      <c r="E39">
        <v>60</v>
      </c>
      <c r="F39">
        <v>15</v>
      </c>
      <c r="G39">
        <f>ROUND(IFERROR(H4_EncTemp[[#This Row],[White_Scale_1]]/(H4_EncTemp[[#This Row],[White_Scale_1]]+H4_EncTemp[[#This Row],[Black_Scale_1]]),0),2)</f>
        <v>0.8</v>
      </c>
      <c r="H39">
        <f>ROUND(IFERROR(H4_EncTemp[[#This Row],[Black_Scale_1]]/(H4_EncTemp[[#This Row],[Black_Scale_1]]+H4_EncTemp[[#This Row],[White_Scale_1]]),0),2)</f>
        <v>0.2</v>
      </c>
      <c r="I39">
        <v>436</v>
      </c>
      <c r="J39" t="s">
        <v>257</v>
      </c>
      <c r="K39" s="5" t="s">
        <v>2558</v>
      </c>
    </row>
    <row r="40" spans="1:11">
      <c r="A40" s="1">
        <v>45763.5</v>
      </c>
      <c r="B40">
        <v>2516</v>
      </c>
      <c r="C40" t="s">
        <v>32</v>
      </c>
      <c r="D40">
        <f>H4_EncTemp[[#This Row],[Black_Scale_Index]]*100</f>
        <v>25</v>
      </c>
      <c r="E40">
        <v>30</v>
      </c>
      <c r="F40">
        <v>10</v>
      </c>
      <c r="G40">
        <f>ROUND(IFERROR(H4_EncTemp[[#This Row],[White_Scale_1]]/(H4_EncTemp[[#This Row],[White_Scale_1]]+H4_EncTemp[[#This Row],[Black_Scale_1]]),0),2)</f>
        <v>0.75</v>
      </c>
      <c r="H40">
        <f>ROUND(IFERROR(H4_EncTemp[[#This Row],[Black_Scale_1]]/(H4_EncTemp[[#This Row],[Black_Scale_1]]+H4_EncTemp[[#This Row],[White_Scale_1]]),0),2)</f>
        <v>0.25</v>
      </c>
      <c r="I40">
        <v>436</v>
      </c>
      <c r="J40" t="s">
        <v>257</v>
      </c>
      <c r="K40" s="5" t="s">
        <v>2559</v>
      </c>
    </row>
    <row r="41" spans="1:11">
      <c r="A41" s="1">
        <v>45763.5</v>
      </c>
      <c r="B41">
        <v>2516</v>
      </c>
      <c r="C41" t="s">
        <v>34</v>
      </c>
      <c r="D41">
        <f>H4_EncTemp[[#This Row],[Black_Scale_Index]]*100</f>
        <v>56.999999999999993</v>
      </c>
      <c r="E41">
        <v>15</v>
      </c>
      <c r="F41">
        <v>20</v>
      </c>
      <c r="G41">
        <f>ROUND(IFERROR(H4_EncTemp[[#This Row],[White_Scale_1]]/(H4_EncTemp[[#This Row],[White_Scale_1]]+H4_EncTemp[[#This Row],[Black_Scale_1]]),0),2)</f>
        <v>0.43</v>
      </c>
      <c r="H41">
        <f>ROUND(IFERROR(H4_EncTemp[[#This Row],[Black_Scale_1]]/(H4_EncTemp[[#This Row],[Black_Scale_1]]+H4_EncTemp[[#This Row],[White_Scale_1]]),0),2)</f>
        <v>0.56999999999999995</v>
      </c>
      <c r="I41">
        <v>436</v>
      </c>
      <c r="J41" t="s">
        <v>257</v>
      </c>
      <c r="K41" s="5" t="s">
        <v>2560</v>
      </c>
    </row>
    <row r="42" spans="1:11">
      <c r="A42" s="1">
        <v>45763.5</v>
      </c>
      <c r="B42">
        <v>2516</v>
      </c>
      <c r="C42" t="s">
        <v>16</v>
      </c>
      <c r="D42">
        <f>H4_EncTemp[[#This Row],[Black_Scale_Index]]*100</f>
        <v>44</v>
      </c>
      <c r="E42">
        <v>100</v>
      </c>
      <c r="F42">
        <v>80</v>
      </c>
      <c r="G42">
        <f>ROUND(IFERROR(H4_EncTemp[[#This Row],[White_Scale_1]]/(H4_EncTemp[[#This Row],[White_Scale_1]]+H4_EncTemp[[#This Row],[Black_Scale_1]]),0),2)</f>
        <v>0.56000000000000005</v>
      </c>
      <c r="H42">
        <f>ROUND(IFERROR(H4_EncTemp[[#This Row],[Black_Scale_1]]/(H4_EncTemp[[#This Row],[Black_Scale_1]]+H4_EncTemp[[#This Row],[White_Scale_1]]),0),2)</f>
        <v>0.44</v>
      </c>
      <c r="I42">
        <v>420</v>
      </c>
      <c r="J42" t="s">
        <v>257</v>
      </c>
      <c r="K42" s="5" t="s">
        <v>2561</v>
      </c>
    </row>
    <row r="43" spans="1:11">
      <c r="A43" s="1">
        <v>45763.5</v>
      </c>
      <c r="B43">
        <v>2516</v>
      </c>
      <c r="C43" t="s">
        <v>18</v>
      </c>
      <c r="D43">
        <f>H4_EncTemp[[#This Row],[Black_Scale_Index]]*100</f>
        <v>43</v>
      </c>
      <c r="E43">
        <v>60</v>
      </c>
      <c r="F43">
        <v>45</v>
      </c>
      <c r="G43">
        <f>ROUND(IFERROR(H4_EncTemp[[#This Row],[White_Scale_1]]/(H4_EncTemp[[#This Row],[White_Scale_1]]+H4_EncTemp[[#This Row],[Black_Scale_1]]),0),2)</f>
        <v>0.56999999999999995</v>
      </c>
      <c r="H43">
        <f>ROUND(IFERROR(H4_EncTemp[[#This Row],[Black_Scale_1]]/(H4_EncTemp[[#This Row],[Black_Scale_1]]+H4_EncTemp[[#This Row],[White_Scale_1]]),0),2)</f>
        <v>0.43</v>
      </c>
      <c r="I43">
        <v>420</v>
      </c>
      <c r="J43" t="s">
        <v>257</v>
      </c>
      <c r="K43" s="5" t="s">
        <v>2562</v>
      </c>
    </row>
    <row r="44" spans="1:11">
      <c r="A44" s="1">
        <v>45763.5</v>
      </c>
      <c r="B44">
        <v>2516</v>
      </c>
      <c r="C44" t="s">
        <v>20</v>
      </c>
      <c r="D44">
        <f>H4_EncTemp[[#This Row],[Black_Scale_Index]]*100</f>
        <v>20</v>
      </c>
      <c r="E44">
        <v>80</v>
      </c>
      <c r="F44">
        <v>20</v>
      </c>
      <c r="G44">
        <f>ROUND(IFERROR(H4_EncTemp[[#This Row],[White_Scale_1]]/(H4_EncTemp[[#This Row],[White_Scale_1]]+H4_EncTemp[[#This Row],[Black_Scale_1]]),0),2)</f>
        <v>0.8</v>
      </c>
      <c r="H44">
        <f>ROUND(IFERROR(H4_EncTemp[[#This Row],[Black_Scale_1]]/(H4_EncTemp[[#This Row],[Black_Scale_1]]+H4_EncTemp[[#This Row],[White_Scale_1]]),0),2)</f>
        <v>0.2</v>
      </c>
      <c r="I44">
        <v>420</v>
      </c>
      <c r="J44" t="s">
        <v>257</v>
      </c>
      <c r="K44" s="5" t="s">
        <v>2563</v>
      </c>
    </row>
    <row r="45" spans="1:11">
      <c r="A45" s="1">
        <v>45763.5</v>
      </c>
      <c r="B45">
        <v>2516</v>
      </c>
      <c r="C45" t="s">
        <v>22</v>
      </c>
      <c r="D45">
        <f>H4_EncTemp[[#This Row],[Black_Scale_Index]]*100</f>
        <v>36</v>
      </c>
      <c r="E45">
        <v>80</v>
      </c>
      <c r="F45">
        <v>45</v>
      </c>
      <c r="G45">
        <f>ROUND(IFERROR(H4_EncTemp[[#This Row],[White_Scale_1]]/(H4_EncTemp[[#This Row],[White_Scale_1]]+H4_EncTemp[[#This Row],[Black_Scale_1]]),0),2)</f>
        <v>0.64</v>
      </c>
      <c r="H45">
        <f>ROUND(IFERROR(H4_EncTemp[[#This Row],[Black_Scale_1]]/(H4_EncTemp[[#This Row],[Black_Scale_1]]+H4_EncTemp[[#This Row],[White_Scale_1]]),0),2)</f>
        <v>0.36</v>
      </c>
      <c r="I45">
        <v>420</v>
      </c>
      <c r="J45" t="s">
        <v>257</v>
      </c>
      <c r="K45" s="5" t="s">
        <v>2564</v>
      </c>
    </row>
    <row r="46" spans="1:11">
      <c r="A46" s="1">
        <v>45763.5</v>
      </c>
      <c r="B46">
        <v>2516</v>
      </c>
      <c r="C46" t="s">
        <v>24</v>
      </c>
      <c r="D46">
        <f>H4_EncTemp[[#This Row],[Black_Scale_Index]]*100</f>
        <v>32</v>
      </c>
      <c r="E46">
        <v>25</v>
      </c>
      <c r="F46">
        <v>12</v>
      </c>
      <c r="G46">
        <f>ROUND(IFERROR(H4_EncTemp[[#This Row],[White_Scale_1]]/(H4_EncTemp[[#This Row],[White_Scale_1]]+H4_EncTemp[[#This Row],[Black_Scale_1]]),0),2)</f>
        <v>0.68</v>
      </c>
      <c r="H46">
        <f>ROUND(IFERROR(H4_EncTemp[[#This Row],[Black_Scale_1]]/(H4_EncTemp[[#This Row],[Black_Scale_1]]+H4_EncTemp[[#This Row],[White_Scale_1]]),0),2)</f>
        <v>0.32</v>
      </c>
      <c r="I46">
        <v>420</v>
      </c>
      <c r="J46" t="s">
        <v>257</v>
      </c>
      <c r="K46" s="5" t="s">
        <v>2565</v>
      </c>
    </row>
    <row r="47" spans="1:11">
      <c r="A47" s="1">
        <v>45763.5</v>
      </c>
      <c r="B47">
        <v>2516</v>
      </c>
      <c r="C47" t="s">
        <v>6</v>
      </c>
      <c r="D47">
        <f>H4_EncTemp[[#This Row],[Black_Scale_Index]]*100</f>
        <v>67</v>
      </c>
      <c r="E47">
        <v>30</v>
      </c>
      <c r="F47">
        <v>60</v>
      </c>
      <c r="G47">
        <f>ROUND(IFERROR(H4_EncTemp[[#This Row],[White_Scale_1]]/(H4_EncTemp[[#This Row],[White_Scale_1]]+H4_EncTemp[[#This Row],[Black_Scale_1]]),0),2)</f>
        <v>0.33</v>
      </c>
      <c r="H47">
        <f>ROUND(IFERROR(H4_EncTemp[[#This Row],[Black_Scale_1]]/(H4_EncTemp[[#This Row],[Black_Scale_1]]+H4_EncTemp[[#This Row],[White_Scale_1]]),0),2)</f>
        <v>0.67</v>
      </c>
      <c r="I47">
        <v>410</v>
      </c>
      <c r="J47" t="s">
        <v>257</v>
      </c>
      <c r="K47" s="5" t="s">
        <v>2566</v>
      </c>
    </row>
    <row r="48" spans="1:11">
      <c r="A48" s="1">
        <v>45763.5</v>
      </c>
      <c r="B48">
        <v>2516</v>
      </c>
      <c r="C48" t="s">
        <v>8</v>
      </c>
      <c r="D48">
        <f>H4_EncTemp[[#This Row],[Black_Scale_Index]]*100</f>
        <v>14.000000000000002</v>
      </c>
      <c r="E48">
        <v>60</v>
      </c>
      <c r="F48">
        <v>10</v>
      </c>
      <c r="G48">
        <f>ROUND(IFERROR(H4_EncTemp[[#This Row],[White_Scale_1]]/(H4_EncTemp[[#This Row],[White_Scale_1]]+H4_EncTemp[[#This Row],[Black_Scale_1]]),0),2)</f>
        <v>0.86</v>
      </c>
      <c r="H48">
        <f>ROUND(IFERROR(H4_EncTemp[[#This Row],[Black_Scale_1]]/(H4_EncTemp[[#This Row],[Black_Scale_1]]+H4_EncTemp[[#This Row],[White_Scale_1]]),0),2)</f>
        <v>0.14000000000000001</v>
      </c>
      <c r="I48">
        <v>410</v>
      </c>
      <c r="J48" t="s">
        <v>257</v>
      </c>
      <c r="K48" s="5" t="s">
        <v>2567</v>
      </c>
    </row>
    <row r="49" spans="1:11">
      <c r="A49" s="1">
        <v>45763.5</v>
      </c>
      <c r="B49">
        <v>2516</v>
      </c>
      <c r="C49" t="s">
        <v>10</v>
      </c>
      <c r="D49">
        <f>H4_EncTemp[[#This Row],[Black_Scale_Index]]*100</f>
        <v>38</v>
      </c>
      <c r="E49">
        <v>25</v>
      </c>
      <c r="F49">
        <v>15</v>
      </c>
      <c r="G49">
        <f>ROUND(IFERROR(H4_EncTemp[[#This Row],[White_Scale_1]]/(H4_EncTemp[[#This Row],[White_Scale_1]]+H4_EncTemp[[#This Row],[Black_Scale_1]]),0),2)</f>
        <v>0.63</v>
      </c>
      <c r="H49">
        <f>ROUND(IFERROR(H4_EncTemp[[#This Row],[Black_Scale_1]]/(H4_EncTemp[[#This Row],[Black_Scale_1]]+H4_EncTemp[[#This Row],[White_Scale_1]]),0),2)</f>
        <v>0.38</v>
      </c>
      <c r="I49">
        <v>410</v>
      </c>
      <c r="J49" t="s">
        <v>257</v>
      </c>
      <c r="K49" s="5" t="s">
        <v>2568</v>
      </c>
    </row>
    <row r="50" spans="1:11">
      <c r="A50" s="1">
        <v>45763.5</v>
      </c>
      <c r="B50">
        <v>2516</v>
      </c>
      <c r="C50" t="s">
        <v>12</v>
      </c>
      <c r="D50">
        <f>H4_EncTemp[[#This Row],[Black_Scale_Index]]*100</f>
        <v>47</v>
      </c>
      <c r="E50">
        <v>20</v>
      </c>
      <c r="F50">
        <v>18</v>
      </c>
      <c r="G50">
        <f>ROUND(IFERROR(H4_EncTemp[[#This Row],[White_Scale_1]]/(H4_EncTemp[[#This Row],[White_Scale_1]]+H4_EncTemp[[#This Row],[Black_Scale_1]]),0),2)</f>
        <v>0.53</v>
      </c>
      <c r="H50">
        <f>ROUND(IFERROR(H4_EncTemp[[#This Row],[Black_Scale_1]]/(H4_EncTemp[[#This Row],[Black_Scale_1]]+H4_EncTemp[[#This Row],[White_Scale_1]]),0),2)</f>
        <v>0.47</v>
      </c>
      <c r="I50">
        <v>410</v>
      </c>
      <c r="J50" t="s">
        <v>257</v>
      </c>
      <c r="K50" s="5" t="s">
        <v>2569</v>
      </c>
    </row>
    <row r="51" spans="1:11">
      <c r="A51" s="1">
        <v>45763.5</v>
      </c>
      <c r="B51">
        <v>2516</v>
      </c>
      <c r="C51" t="s">
        <v>14</v>
      </c>
      <c r="D51">
        <f>H4_EncTemp[[#This Row],[Black_Scale_Index]]*100</f>
        <v>63</v>
      </c>
      <c r="E51">
        <v>35</v>
      </c>
      <c r="F51">
        <v>60</v>
      </c>
      <c r="G51">
        <f>ROUND(IFERROR(H4_EncTemp[[#This Row],[White_Scale_1]]/(H4_EncTemp[[#This Row],[White_Scale_1]]+H4_EncTemp[[#This Row],[Black_Scale_1]]),0),2)</f>
        <v>0.37</v>
      </c>
      <c r="H51">
        <f>ROUND(IFERROR(H4_EncTemp[[#This Row],[Black_Scale_1]]/(H4_EncTemp[[#This Row],[Black_Scale_1]]+H4_EncTemp[[#This Row],[White_Scale_1]]),0),2)</f>
        <v>0.63</v>
      </c>
      <c r="I51">
        <v>410</v>
      </c>
      <c r="J51" t="s">
        <v>257</v>
      </c>
      <c r="K51" s="5" t="s">
        <v>2570</v>
      </c>
    </row>
    <row r="52" spans="1:11">
      <c r="A52" s="1">
        <v>45770.5</v>
      </c>
      <c r="B52">
        <v>2517</v>
      </c>
      <c r="C52" t="s">
        <v>6</v>
      </c>
      <c r="D52">
        <f>H4_EncTemp[[#This Row],[Black_Scale_Index]]*100</f>
        <v>50</v>
      </c>
      <c r="E52">
        <v>40</v>
      </c>
      <c r="F52">
        <v>40</v>
      </c>
      <c r="G52">
        <f>ROUND(IFERROR(H4_EncTemp[[#This Row],[White_Scale_1]]/(H4_EncTemp[[#This Row],[White_Scale_1]]+H4_EncTemp[[#This Row],[Black_Scale_1]]),0),2)</f>
        <v>0.5</v>
      </c>
      <c r="H52">
        <f>ROUND(IFERROR(H4_EncTemp[[#This Row],[Black_Scale_1]]/(H4_EncTemp[[#This Row],[Black_Scale_1]]+H4_EncTemp[[#This Row],[White_Scale_1]]),0),2)</f>
        <v>0.5</v>
      </c>
      <c r="I52">
        <v>412</v>
      </c>
      <c r="J52" t="s">
        <v>206</v>
      </c>
      <c r="K52" s="5" t="s">
        <v>2571</v>
      </c>
    </row>
    <row r="53" spans="1:11">
      <c r="A53" s="1">
        <v>45770.5</v>
      </c>
      <c r="B53">
        <v>2517</v>
      </c>
      <c r="C53" t="s">
        <v>8</v>
      </c>
      <c r="D53">
        <f>H4_EncTemp[[#This Row],[Black_Scale_Index]]*100</f>
        <v>80</v>
      </c>
      <c r="E53">
        <v>10</v>
      </c>
      <c r="F53">
        <v>40</v>
      </c>
      <c r="G53">
        <f>ROUND(IFERROR(H4_EncTemp[[#This Row],[White_Scale_1]]/(H4_EncTemp[[#This Row],[White_Scale_1]]+H4_EncTemp[[#This Row],[Black_Scale_1]]),0),2)</f>
        <v>0.2</v>
      </c>
      <c r="H53">
        <f>ROUND(IFERROR(H4_EncTemp[[#This Row],[Black_Scale_1]]/(H4_EncTemp[[#This Row],[Black_Scale_1]]+H4_EncTemp[[#This Row],[White_Scale_1]]),0),2)</f>
        <v>0.8</v>
      </c>
      <c r="I53">
        <v>412</v>
      </c>
      <c r="J53" t="s">
        <v>206</v>
      </c>
      <c r="K53" s="5" t="s">
        <v>2572</v>
      </c>
    </row>
    <row r="54" spans="1:11">
      <c r="A54" s="1">
        <v>45770.5</v>
      </c>
      <c r="B54">
        <v>2517</v>
      </c>
      <c r="C54" t="s">
        <v>10</v>
      </c>
      <c r="D54">
        <f>H4_EncTemp[[#This Row],[Black_Scale_Index]]*100</f>
        <v>20</v>
      </c>
      <c r="E54">
        <v>80</v>
      </c>
      <c r="F54">
        <v>20</v>
      </c>
      <c r="G54">
        <f>ROUND(IFERROR(H4_EncTemp[[#This Row],[White_Scale_1]]/(H4_EncTemp[[#This Row],[White_Scale_1]]+H4_EncTemp[[#This Row],[Black_Scale_1]]),0),2)</f>
        <v>0.8</v>
      </c>
      <c r="H54">
        <f>ROUND(IFERROR(H4_EncTemp[[#This Row],[Black_Scale_1]]/(H4_EncTemp[[#This Row],[Black_Scale_1]]+H4_EncTemp[[#This Row],[White_Scale_1]]),0),2)</f>
        <v>0.2</v>
      </c>
      <c r="I54">
        <v>412</v>
      </c>
      <c r="J54" t="s">
        <v>206</v>
      </c>
      <c r="K54" s="5" t="s">
        <v>2573</v>
      </c>
    </row>
    <row r="55" spans="1:11">
      <c r="A55" s="1">
        <v>45770.5</v>
      </c>
      <c r="B55">
        <v>2517</v>
      </c>
      <c r="C55" t="s">
        <v>12</v>
      </c>
      <c r="D55">
        <f>H4_EncTemp[[#This Row],[Black_Scale_Index]]*100</f>
        <v>27</v>
      </c>
      <c r="E55">
        <v>8</v>
      </c>
      <c r="F55">
        <v>3</v>
      </c>
      <c r="G55">
        <f>ROUND(IFERROR(H4_EncTemp[[#This Row],[White_Scale_1]]/(H4_EncTemp[[#This Row],[White_Scale_1]]+H4_EncTemp[[#This Row],[Black_Scale_1]]),0),2)</f>
        <v>0.73</v>
      </c>
      <c r="H55">
        <f>ROUND(IFERROR(H4_EncTemp[[#This Row],[Black_Scale_1]]/(H4_EncTemp[[#This Row],[Black_Scale_1]]+H4_EncTemp[[#This Row],[White_Scale_1]]),0),2)</f>
        <v>0.27</v>
      </c>
      <c r="I55">
        <v>412</v>
      </c>
      <c r="J55" t="s">
        <v>206</v>
      </c>
      <c r="K55" s="5" t="s">
        <v>2574</v>
      </c>
    </row>
    <row r="56" spans="1:11">
      <c r="A56" s="1">
        <v>45770.5</v>
      </c>
      <c r="B56">
        <v>2517</v>
      </c>
      <c r="C56" t="s">
        <v>14</v>
      </c>
      <c r="D56">
        <f>H4_EncTemp[[#This Row],[Black_Scale_Index]]*100</f>
        <v>80</v>
      </c>
      <c r="E56">
        <v>15</v>
      </c>
      <c r="F56">
        <v>60</v>
      </c>
      <c r="G56">
        <f>ROUND(IFERROR(H4_EncTemp[[#This Row],[White_Scale_1]]/(H4_EncTemp[[#This Row],[White_Scale_1]]+H4_EncTemp[[#This Row],[Black_Scale_1]]),0),2)</f>
        <v>0.2</v>
      </c>
      <c r="H56">
        <f>ROUND(IFERROR(H4_EncTemp[[#This Row],[Black_Scale_1]]/(H4_EncTemp[[#This Row],[Black_Scale_1]]+H4_EncTemp[[#This Row],[White_Scale_1]]),0),2)</f>
        <v>0.8</v>
      </c>
      <c r="I56">
        <v>412</v>
      </c>
      <c r="J56" t="s">
        <v>206</v>
      </c>
      <c r="K56" s="5" t="s">
        <v>2575</v>
      </c>
    </row>
    <row r="57" spans="1:11">
      <c r="A57" s="1">
        <v>45770.5</v>
      </c>
      <c r="B57">
        <v>2517</v>
      </c>
      <c r="C57" t="s">
        <v>16</v>
      </c>
      <c r="D57">
        <f>H4_EncTemp[[#This Row],[Black_Scale_Index]]*100</f>
        <v>25</v>
      </c>
      <c r="E57">
        <v>30</v>
      </c>
      <c r="F57">
        <v>10</v>
      </c>
      <c r="G57">
        <f>ROUND(IFERROR(H4_EncTemp[[#This Row],[White_Scale_1]]/(H4_EncTemp[[#This Row],[White_Scale_1]]+H4_EncTemp[[#This Row],[Black_Scale_1]]),0),2)</f>
        <v>0.75</v>
      </c>
      <c r="H57">
        <f>ROUND(IFERROR(H4_EncTemp[[#This Row],[Black_Scale_1]]/(H4_EncTemp[[#This Row],[Black_Scale_1]]+H4_EncTemp[[#This Row],[White_Scale_1]]),0),2)</f>
        <v>0.25</v>
      </c>
      <c r="I57">
        <v>422</v>
      </c>
      <c r="J57" t="s">
        <v>206</v>
      </c>
      <c r="K57" s="5" t="s">
        <v>2576</v>
      </c>
    </row>
    <row r="58" spans="1:11">
      <c r="A58" s="1">
        <v>45770.5</v>
      </c>
      <c r="B58">
        <v>2517</v>
      </c>
      <c r="C58" t="s">
        <v>18</v>
      </c>
      <c r="D58">
        <f>H4_EncTemp[[#This Row],[Black_Scale_Index]]*100</f>
        <v>17</v>
      </c>
      <c r="E58">
        <v>50</v>
      </c>
      <c r="F58">
        <v>10</v>
      </c>
      <c r="G58">
        <f>ROUND(IFERROR(H4_EncTemp[[#This Row],[White_Scale_1]]/(H4_EncTemp[[#This Row],[White_Scale_1]]+H4_EncTemp[[#This Row],[Black_Scale_1]]),0),2)</f>
        <v>0.83</v>
      </c>
      <c r="H58">
        <f>ROUND(IFERROR(H4_EncTemp[[#This Row],[Black_Scale_1]]/(H4_EncTemp[[#This Row],[Black_Scale_1]]+H4_EncTemp[[#This Row],[White_Scale_1]]),0),2)</f>
        <v>0.17</v>
      </c>
      <c r="I58">
        <v>422</v>
      </c>
      <c r="J58" t="s">
        <v>206</v>
      </c>
      <c r="K58" s="5" t="s">
        <v>2577</v>
      </c>
    </row>
    <row r="59" spans="1:11">
      <c r="A59" s="1">
        <v>45770.5</v>
      </c>
      <c r="B59">
        <v>2517</v>
      </c>
      <c r="C59" t="s">
        <v>20</v>
      </c>
      <c r="D59">
        <f>H4_EncTemp[[#This Row],[Black_Scale_Index]]*100</f>
        <v>28.999999999999996</v>
      </c>
      <c r="E59">
        <v>20</v>
      </c>
      <c r="F59">
        <v>8</v>
      </c>
      <c r="G59">
        <f>ROUND(IFERROR(H4_EncTemp[[#This Row],[White_Scale_1]]/(H4_EncTemp[[#This Row],[White_Scale_1]]+H4_EncTemp[[#This Row],[Black_Scale_1]]),0),2)</f>
        <v>0.71</v>
      </c>
      <c r="H59">
        <f>ROUND(IFERROR(H4_EncTemp[[#This Row],[Black_Scale_1]]/(H4_EncTemp[[#This Row],[Black_Scale_1]]+H4_EncTemp[[#This Row],[White_Scale_1]]),0),2)</f>
        <v>0.28999999999999998</v>
      </c>
      <c r="I59">
        <v>422</v>
      </c>
      <c r="J59" t="s">
        <v>206</v>
      </c>
      <c r="K59" s="5" t="s">
        <v>2578</v>
      </c>
    </row>
    <row r="60" spans="1:11">
      <c r="A60" s="1">
        <v>45770.5</v>
      </c>
      <c r="B60">
        <v>2517</v>
      </c>
      <c r="C60" t="s">
        <v>22</v>
      </c>
      <c r="D60">
        <f>H4_EncTemp[[#This Row],[Black_Scale_Index]]*100</f>
        <v>67</v>
      </c>
      <c r="E60">
        <v>10</v>
      </c>
      <c r="F60">
        <v>20</v>
      </c>
      <c r="G60">
        <f>ROUND(IFERROR(H4_EncTemp[[#This Row],[White_Scale_1]]/(H4_EncTemp[[#This Row],[White_Scale_1]]+H4_EncTemp[[#This Row],[Black_Scale_1]]),0),2)</f>
        <v>0.33</v>
      </c>
      <c r="H60">
        <f>ROUND(IFERROR(H4_EncTemp[[#This Row],[Black_Scale_1]]/(H4_EncTemp[[#This Row],[Black_Scale_1]]+H4_EncTemp[[#This Row],[White_Scale_1]]),0),2)</f>
        <v>0.67</v>
      </c>
      <c r="I60">
        <v>422</v>
      </c>
      <c r="J60" t="s">
        <v>206</v>
      </c>
      <c r="K60" s="5" t="s">
        <v>2579</v>
      </c>
    </row>
    <row r="61" spans="1:11">
      <c r="A61" s="1">
        <v>45770.5</v>
      </c>
      <c r="B61">
        <v>2517</v>
      </c>
      <c r="C61" t="s">
        <v>24</v>
      </c>
      <c r="D61">
        <f>H4_EncTemp[[#This Row],[Black_Scale_Index]]*100</f>
        <v>13</v>
      </c>
      <c r="E61">
        <v>70</v>
      </c>
      <c r="F61">
        <v>10</v>
      </c>
      <c r="G61">
        <f>ROUND(IFERROR(H4_EncTemp[[#This Row],[White_Scale_1]]/(H4_EncTemp[[#This Row],[White_Scale_1]]+H4_EncTemp[[#This Row],[Black_Scale_1]]),0),2)</f>
        <v>0.88</v>
      </c>
      <c r="H61">
        <f>ROUND(IFERROR(H4_EncTemp[[#This Row],[Black_Scale_1]]/(H4_EncTemp[[#This Row],[Black_Scale_1]]+H4_EncTemp[[#This Row],[White_Scale_1]]),0),2)</f>
        <v>0.13</v>
      </c>
      <c r="I61">
        <v>422</v>
      </c>
      <c r="J61" t="s">
        <v>206</v>
      </c>
      <c r="K61" s="5" t="s">
        <v>2580</v>
      </c>
    </row>
    <row r="62" spans="1:11">
      <c r="A62" s="1">
        <v>45770.5</v>
      </c>
      <c r="B62">
        <v>2517</v>
      </c>
      <c r="C62" t="s">
        <v>26</v>
      </c>
      <c r="D62">
        <f>H4_EncTemp[[#This Row],[Black_Scale_Index]]*100</f>
        <v>38</v>
      </c>
      <c r="E62">
        <v>80</v>
      </c>
      <c r="F62">
        <v>50</v>
      </c>
      <c r="G62">
        <f>ROUND(IFERROR(H4_EncTemp[[#This Row],[White_Scale_1]]/(H4_EncTemp[[#This Row],[White_Scale_1]]+H4_EncTemp[[#This Row],[Black_Scale_1]]),0),2)</f>
        <v>0.62</v>
      </c>
      <c r="H62">
        <f>ROUND(IFERROR(H4_EncTemp[[#This Row],[Black_Scale_1]]/(H4_EncTemp[[#This Row],[Black_Scale_1]]+H4_EncTemp[[#This Row],[White_Scale_1]]),0),2)</f>
        <v>0.38</v>
      </c>
      <c r="I62">
        <v>436</v>
      </c>
      <c r="J62" t="s">
        <v>206</v>
      </c>
      <c r="K62" s="5" t="s">
        <v>2581</v>
      </c>
    </row>
    <row r="63" spans="1:11">
      <c r="A63" s="1">
        <v>45770.5</v>
      </c>
      <c r="B63">
        <v>2517</v>
      </c>
      <c r="C63" t="s">
        <v>28</v>
      </c>
      <c r="D63">
        <f>H4_EncTemp[[#This Row],[Black_Scale_Index]]*100</f>
        <v>12</v>
      </c>
      <c r="E63">
        <v>150</v>
      </c>
      <c r="F63">
        <v>20</v>
      </c>
      <c r="G63">
        <f>ROUND(IFERROR(H4_EncTemp[[#This Row],[White_Scale_1]]/(H4_EncTemp[[#This Row],[White_Scale_1]]+H4_EncTemp[[#This Row],[Black_Scale_1]]),0),2)</f>
        <v>0.88</v>
      </c>
      <c r="H63">
        <f>ROUND(IFERROR(H4_EncTemp[[#This Row],[Black_Scale_1]]/(H4_EncTemp[[#This Row],[Black_Scale_1]]+H4_EncTemp[[#This Row],[White_Scale_1]]),0),2)</f>
        <v>0.12</v>
      </c>
      <c r="I63">
        <v>436</v>
      </c>
      <c r="J63" t="s">
        <v>206</v>
      </c>
      <c r="K63" s="5" t="s">
        <v>2582</v>
      </c>
    </row>
    <row r="64" spans="1:11">
      <c r="A64" s="1">
        <v>45770.5</v>
      </c>
      <c r="B64">
        <v>2517</v>
      </c>
      <c r="C64" t="s">
        <v>30</v>
      </c>
      <c r="D64">
        <f>H4_EncTemp[[#This Row],[Black_Scale_Index]]*100</f>
        <v>30</v>
      </c>
      <c r="E64">
        <v>70</v>
      </c>
      <c r="F64">
        <v>30</v>
      </c>
      <c r="G64">
        <f>ROUND(IFERROR(H4_EncTemp[[#This Row],[White_Scale_1]]/(H4_EncTemp[[#This Row],[White_Scale_1]]+H4_EncTemp[[#This Row],[Black_Scale_1]]),0),2)</f>
        <v>0.7</v>
      </c>
      <c r="H64">
        <f>ROUND(IFERROR(H4_EncTemp[[#This Row],[Black_Scale_1]]/(H4_EncTemp[[#This Row],[Black_Scale_1]]+H4_EncTemp[[#This Row],[White_Scale_1]]),0),2)</f>
        <v>0.3</v>
      </c>
      <c r="I64">
        <v>436</v>
      </c>
      <c r="J64" t="s">
        <v>206</v>
      </c>
      <c r="K64" s="5" t="s">
        <v>2583</v>
      </c>
    </row>
    <row r="65" spans="1:11">
      <c r="A65" s="1">
        <v>45770.5</v>
      </c>
      <c r="B65">
        <v>2517</v>
      </c>
      <c r="C65" t="s">
        <v>32</v>
      </c>
      <c r="D65">
        <f>H4_EncTemp[[#This Row],[Black_Scale_Index]]*100</f>
        <v>56.999999999999993</v>
      </c>
      <c r="E65">
        <v>30</v>
      </c>
      <c r="F65">
        <v>40</v>
      </c>
      <c r="G65">
        <f>ROUND(IFERROR(H4_EncTemp[[#This Row],[White_Scale_1]]/(H4_EncTemp[[#This Row],[White_Scale_1]]+H4_EncTemp[[#This Row],[Black_Scale_1]]),0),2)</f>
        <v>0.43</v>
      </c>
      <c r="H65">
        <f>ROUND(IFERROR(H4_EncTemp[[#This Row],[Black_Scale_1]]/(H4_EncTemp[[#This Row],[Black_Scale_1]]+H4_EncTemp[[#This Row],[White_Scale_1]]),0),2)</f>
        <v>0.56999999999999995</v>
      </c>
      <c r="I65">
        <v>436</v>
      </c>
      <c r="J65" t="s">
        <v>206</v>
      </c>
      <c r="K65" s="5" t="s">
        <v>2584</v>
      </c>
    </row>
    <row r="66" spans="1:11">
      <c r="A66" s="1">
        <v>45770.5</v>
      </c>
      <c r="B66">
        <v>2517</v>
      </c>
      <c r="C66" t="s">
        <v>34</v>
      </c>
      <c r="D66">
        <f>H4_EncTemp[[#This Row],[Black_Scale_Index]]*100</f>
        <v>67</v>
      </c>
      <c r="E66">
        <v>20</v>
      </c>
      <c r="F66">
        <v>40</v>
      </c>
      <c r="G66">
        <f>ROUND(IFERROR(H4_EncTemp[[#This Row],[White_Scale_1]]/(H4_EncTemp[[#This Row],[White_Scale_1]]+H4_EncTemp[[#This Row],[Black_Scale_1]]),0),2)</f>
        <v>0.33</v>
      </c>
      <c r="H66">
        <f>ROUND(IFERROR(H4_EncTemp[[#This Row],[Black_Scale_1]]/(H4_EncTemp[[#This Row],[Black_Scale_1]]+H4_EncTemp[[#This Row],[White_Scale_1]]),0),2)</f>
        <v>0.67</v>
      </c>
      <c r="I66">
        <v>436</v>
      </c>
      <c r="J66" t="s">
        <v>206</v>
      </c>
      <c r="K66" s="5" t="s">
        <v>2585</v>
      </c>
    </row>
    <row r="67" spans="1:11">
      <c r="A67" s="1">
        <v>45770.5</v>
      </c>
      <c r="B67">
        <v>2517</v>
      </c>
      <c r="C67" t="s">
        <v>36</v>
      </c>
      <c r="D67">
        <f>H4_EncTemp[[#This Row],[Black_Scale_Index]]*100</f>
        <v>9</v>
      </c>
      <c r="E67">
        <v>100</v>
      </c>
      <c r="F67">
        <v>10</v>
      </c>
      <c r="G67">
        <f>ROUND(IFERROR(H4_EncTemp[[#This Row],[White_Scale_1]]/(H4_EncTemp[[#This Row],[White_Scale_1]]+H4_EncTemp[[#This Row],[Black_Scale_1]]),0),2)</f>
        <v>0.91</v>
      </c>
      <c r="H67">
        <f>ROUND(IFERROR(H4_EncTemp[[#This Row],[Black_Scale_1]]/(H4_EncTemp[[#This Row],[Black_Scale_1]]+H4_EncTemp[[#This Row],[White_Scale_1]]),0),2)</f>
        <v>0.09</v>
      </c>
      <c r="I67">
        <v>452</v>
      </c>
      <c r="J67" t="s">
        <v>206</v>
      </c>
      <c r="K67" s="5" t="s">
        <v>2586</v>
      </c>
    </row>
    <row r="68" spans="1:11">
      <c r="A68" s="1">
        <v>45770.5</v>
      </c>
      <c r="B68">
        <v>2517</v>
      </c>
      <c r="C68" t="s">
        <v>38</v>
      </c>
      <c r="D68">
        <f>H4_EncTemp[[#This Row],[Black_Scale_Index]]*100</f>
        <v>16</v>
      </c>
      <c r="E68">
        <v>80</v>
      </c>
      <c r="F68">
        <v>15</v>
      </c>
      <c r="G68">
        <f>ROUND(IFERROR(H4_EncTemp[[#This Row],[White_Scale_1]]/(H4_EncTemp[[#This Row],[White_Scale_1]]+H4_EncTemp[[#This Row],[Black_Scale_1]]),0),2)</f>
        <v>0.84</v>
      </c>
      <c r="H68">
        <f>ROUND(IFERROR(H4_EncTemp[[#This Row],[Black_Scale_1]]/(H4_EncTemp[[#This Row],[Black_Scale_1]]+H4_EncTemp[[#This Row],[White_Scale_1]]),0),2)</f>
        <v>0.16</v>
      </c>
      <c r="I68">
        <v>452</v>
      </c>
      <c r="J68" t="s">
        <v>206</v>
      </c>
      <c r="K68" s="5" t="s">
        <v>2587</v>
      </c>
    </row>
    <row r="69" spans="1:11">
      <c r="A69" s="1">
        <v>45770.5</v>
      </c>
      <c r="B69">
        <v>2517</v>
      </c>
      <c r="C69" t="s">
        <v>40</v>
      </c>
      <c r="D69">
        <f>H4_EncTemp[[#This Row],[Black_Scale_Index]]*100</f>
        <v>50</v>
      </c>
      <c r="E69">
        <v>10</v>
      </c>
      <c r="F69">
        <v>10</v>
      </c>
      <c r="G69">
        <f>ROUND(IFERROR(H4_EncTemp[[#This Row],[White_Scale_1]]/(H4_EncTemp[[#This Row],[White_Scale_1]]+H4_EncTemp[[#This Row],[Black_Scale_1]]),0),2)</f>
        <v>0.5</v>
      </c>
      <c r="H69">
        <f>ROUND(IFERROR(H4_EncTemp[[#This Row],[Black_Scale_1]]/(H4_EncTemp[[#This Row],[Black_Scale_1]]+H4_EncTemp[[#This Row],[White_Scale_1]]),0),2)</f>
        <v>0.5</v>
      </c>
      <c r="I69">
        <v>452</v>
      </c>
      <c r="J69" t="s">
        <v>206</v>
      </c>
      <c r="K69" s="5" t="s">
        <v>2588</v>
      </c>
    </row>
    <row r="70" spans="1:11">
      <c r="A70" s="1">
        <v>45770.5</v>
      </c>
      <c r="B70">
        <v>2517</v>
      </c>
      <c r="C70" t="s">
        <v>42</v>
      </c>
      <c r="D70">
        <f>H4_EncTemp[[#This Row],[Black_Scale_Index]]*100</f>
        <v>3</v>
      </c>
      <c r="E70">
        <v>70</v>
      </c>
      <c r="F70">
        <v>2</v>
      </c>
      <c r="G70">
        <f>ROUND(IFERROR(H4_EncTemp[[#This Row],[White_Scale_1]]/(H4_EncTemp[[#This Row],[White_Scale_1]]+H4_EncTemp[[#This Row],[Black_Scale_1]]),0),2)</f>
        <v>0.97</v>
      </c>
      <c r="H70">
        <f>ROUND(IFERROR(H4_EncTemp[[#This Row],[Black_Scale_1]]/(H4_EncTemp[[#This Row],[Black_Scale_1]]+H4_EncTemp[[#This Row],[White_Scale_1]]),0),2)</f>
        <v>0.03</v>
      </c>
      <c r="I70">
        <v>452</v>
      </c>
      <c r="J70" t="s">
        <v>206</v>
      </c>
      <c r="K70" s="5" t="s">
        <v>2589</v>
      </c>
    </row>
    <row r="71" spans="1:11">
      <c r="A71" s="1">
        <v>45770.5</v>
      </c>
      <c r="B71">
        <v>2517</v>
      </c>
      <c r="C71" t="s">
        <v>44</v>
      </c>
      <c r="D71">
        <f>H4_EncTemp[[#This Row],[Black_Scale_Index]]*100</f>
        <v>50</v>
      </c>
      <c r="E71">
        <v>10</v>
      </c>
      <c r="F71">
        <v>10</v>
      </c>
      <c r="G71">
        <f>ROUND(IFERROR(H4_EncTemp[[#This Row],[White_Scale_1]]/(H4_EncTemp[[#This Row],[White_Scale_1]]+H4_EncTemp[[#This Row],[Black_Scale_1]]),0),2)</f>
        <v>0.5</v>
      </c>
      <c r="H71">
        <f>ROUND(IFERROR(H4_EncTemp[[#This Row],[Black_Scale_1]]/(H4_EncTemp[[#This Row],[Black_Scale_1]]+H4_EncTemp[[#This Row],[White_Scale_1]]),0),2)</f>
        <v>0.5</v>
      </c>
      <c r="I71">
        <v>452</v>
      </c>
      <c r="J71" t="s">
        <v>206</v>
      </c>
      <c r="K71" s="5" t="s">
        <v>2590</v>
      </c>
    </row>
    <row r="72" spans="1:11">
      <c r="A72" s="1">
        <v>45770.5</v>
      </c>
      <c r="B72">
        <v>2517</v>
      </c>
      <c r="C72" t="s">
        <v>46</v>
      </c>
      <c r="D72">
        <f>H4_EncTemp[[#This Row],[Black_Scale_Index]]*100</f>
        <v>21</v>
      </c>
      <c r="E72">
        <v>30</v>
      </c>
      <c r="F72">
        <v>8</v>
      </c>
      <c r="G72">
        <f>ROUND(IFERROR(H4_EncTemp[[#This Row],[White_Scale_1]]/(H4_EncTemp[[#This Row],[White_Scale_1]]+H4_EncTemp[[#This Row],[Black_Scale_1]]),0),2)</f>
        <v>0.79</v>
      </c>
      <c r="H72">
        <f>ROUND(IFERROR(H4_EncTemp[[#This Row],[Black_Scale_1]]/(H4_EncTemp[[#This Row],[Black_Scale_1]]+H4_EncTemp[[#This Row],[White_Scale_1]]),0),2)</f>
        <v>0.21</v>
      </c>
      <c r="I72">
        <v>462</v>
      </c>
      <c r="J72" t="s">
        <v>206</v>
      </c>
      <c r="K72" s="5" t="s">
        <v>2591</v>
      </c>
    </row>
    <row r="73" spans="1:11">
      <c r="A73" s="1">
        <v>45770.5</v>
      </c>
      <c r="B73">
        <v>2517</v>
      </c>
      <c r="C73" t="s">
        <v>48</v>
      </c>
      <c r="D73">
        <f>H4_EncTemp[[#This Row],[Black_Scale_Index]]*100</f>
        <v>56.999999999999993</v>
      </c>
      <c r="E73">
        <v>15</v>
      </c>
      <c r="F73">
        <v>20</v>
      </c>
      <c r="G73">
        <f>ROUND(IFERROR(H4_EncTemp[[#This Row],[White_Scale_1]]/(H4_EncTemp[[#This Row],[White_Scale_1]]+H4_EncTemp[[#This Row],[Black_Scale_1]]),0),2)</f>
        <v>0.43</v>
      </c>
      <c r="H73">
        <f>ROUND(IFERROR(H4_EncTemp[[#This Row],[Black_Scale_1]]/(H4_EncTemp[[#This Row],[Black_Scale_1]]+H4_EncTemp[[#This Row],[White_Scale_1]]),0),2)</f>
        <v>0.56999999999999995</v>
      </c>
      <c r="I73">
        <v>462</v>
      </c>
      <c r="J73" t="s">
        <v>206</v>
      </c>
      <c r="K73" s="5" t="s">
        <v>2592</v>
      </c>
    </row>
    <row r="74" spans="1:11">
      <c r="A74" s="1">
        <v>45770.5</v>
      </c>
      <c r="B74">
        <v>2517</v>
      </c>
      <c r="C74" t="s">
        <v>50</v>
      </c>
      <c r="D74">
        <f>H4_EncTemp[[#This Row],[Black_Scale_Index]]*100</f>
        <v>20</v>
      </c>
      <c r="E74">
        <v>80</v>
      </c>
      <c r="F74">
        <v>20</v>
      </c>
      <c r="G74">
        <f>ROUND(IFERROR(H4_EncTemp[[#This Row],[White_Scale_1]]/(H4_EncTemp[[#This Row],[White_Scale_1]]+H4_EncTemp[[#This Row],[Black_Scale_1]]),0),2)</f>
        <v>0.8</v>
      </c>
      <c r="H74">
        <f>ROUND(IFERROR(H4_EncTemp[[#This Row],[Black_Scale_1]]/(H4_EncTemp[[#This Row],[Black_Scale_1]]+H4_EncTemp[[#This Row],[White_Scale_1]]),0),2)</f>
        <v>0.2</v>
      </c>
      <c r="I74">
        <v>462</v>
      </c>
      <c r="J74" t="s">
        <v>206</v>
      </c>
      <c r="K74" s="5" t="s">
        <v>2593</v>
      </c>
    </row>
    <row r="75" spans="1:11">
      <c r="A75" s="1">
        <v>45770.5</v>
      </c>
      <c r="B75">
        <v>2517</v>
      </c>
      <c r="C75" t="s">
        <v>52</v>
      </c>
      <c r="D75">
        <f>H4_EncTemp[[#This Row],[Black_Scale_Index]]*100</f>
        <v>31</v>
      </c>
      <c r="E75">
        <v>45</v>
      </c>
      <c r="F75">
        <v>20</v>
      </c>
      <c r="G75">
        <f>ROUND(IFERROR(H4_EncTemp[[#This Row],[White_Scale_1]]/(H4_EncTemp[[#This Row],[White_Scale_1]]+H4_EncTemp[[#This Row],[Black_Scale_1]]),0),2)</f>
        <v>0.69</v>
      </c>
      <c r="H75">
        <f>ROUND(IFERROR(H4_EncTemp[[#This Row],[Black_Scale_1]]/(H4_EncTemp[[#This Row],[Black_Scale_1]]+H4_EncTemp[[#This Row],[White_Scale_1]]),0),2)</f>
        <v>0.31</v>
      </c>
      <c r="I75">
        <v>462</v>
      </c>
      <c r="J75" t="s">
        <v>206</v>
      </c>
      <c r="K75" s="5" t="s">
        <v>2594</v>
      </c>
    </row>
    <row r="76" spans="1:11">
      <c r="A76" s="1">
        <v>45770.5</v>
      </c>
      <c r="B76">
        <v>2517</v>
      </c>
      <c r="C76" t="s">
        <v>54</v>
      </c>
      <c r="D76">
        <f>H4_EncTemp[[#This Row],[Black_Scale_Index]]*100</f>
        <v>33</v>
      </c>
      <c r="E76">
        <v>30</v>
      </c>
      <c r="F76">
        <v>15</v>
      </c>
      <c r="G76">
        <f>ROUND(IFERROR(H4_EncTemp[[#This Row],[White_Scale_1]]/(H4_EncTemp[[#This Row],[White_Scale_1]]+H4_EncTemp[[#This Row],[Black_Scale_1]]),0),2)</f>
        <v>0.67</v>
      </c>
      <c r="H76">
        <f>ROUND(IFERROR(H4_EncTemp[[#This Row],[Black_Scale_1]]/(H4_EncTemp[[#This Row],[Black_Scale_1]]+H4_EncTemp[[#This Row],[White_Scale_1]]),0),2)</f>
        <v>0.33</v>
      </c>
      <c r="I76">
        <v>462</v>
      </c>
      <c r="J76" t="s">
        <v>206</v>
      </c>
      <c r="K76" s="5" t="s">
        <v>2595</v>
      </c>
    </row>
    <row r="77" spans="1:11">
      <c r="A77" s="1">
        <v>45770.5</v>
      </c>
      <c r="B77">
        <v>2517</v>
      </c>
      <c r="C77" t="s">
        <v>56</v>
      </c>
      <c r="D77">
        <f>H4_EncTemp[[#This Row],[Black_Scale_Index]]*100</f>
        <v>46</v>
      </c>
      <c r="E77">
        <v>35</v>
      </c>
      <c r="F77">
        <v>30</v>
      </c>
      <c r="G77">
        <f>ROUND(IFERROR(H4_EncTemp[[#This Row],[White_Scale_1]]/(H4_EncTemp[[#This Row],[White_Scale_1]]+H4_EncTemp[[#This Row],[Black_Scale_1]]),0),2)</f>
        <v>0.54</v>
      </c>
      <c r="H77">
        <f>ROUND(IFERROR(H4_EncTemp[[#This Row],[Black_Scale_1]]/(H4_EncTemp[[#This Row],[Black_Scale_1]]+H4_EncTemp[[#This Row],[White_Scale_1]]),0),2)</f>
        <v>0.46</v>
      </c>
      <c r="I77">
        <v>411</v>
      </c>
      <c r="J77" t="s">
        <v>206</v>
      </c>
      <c r="K77" s="5" t="s">
        <v>2596</v>
      </c>
    </row>
    <row r="78" spans="1:11">
      <c r="A78" s="1">
        <v>45770.5</v>
      </c>
      <c r="B78">
        <v>2517</v>
      </c>
      <c r="C78" t="s">
        <v>58</v>
      </c>
      <c r="D78">
        <f>H4_EncTemp[[#This Row],[Black_Scale_Index]]*100</f>
        <v>50</v>
      </c>
      <c r="E78">
        <v>30</v>
      </c>
      <c r="F78">
        <v>30</v>
      </c>
      <c r="G78">
        <f>ROUND(IFERROR(H4_EncTemp[[#This Row],[White_Scale_1]]/(H4_EncTemp[[#This Row],[White_Scale_1]]+H4_EncTemp[[#This Row],[Black_Scale_1]]),0),2)</f>
        <v>0.5</v>
      </c>
      <c r="H78">
        <f>ROUND(IFERROR(H4_EncTemp[[#This Row],[Black_Scale_1]]/(H4_EncTemp[[#This Row],[Black_Scale_1]]+H4_EncTemp[[#This Row],[White_Scale_1]]),0),2)</f>
        <v>0.5</v>
      </c>
      <c r="I78">
        <v>411</v>
      </c>
      <c r="J78" t="s">
        <v>206</v>
      </c>
      <c r="K78" s="5" t="s">
        <v>2597</v>
      </c>
    </row>
    <row r="79" spans="1:11">
      <c r="A79" s="1">
        <v>45770.5</v>
      </c>
      <c r="B79">
        <v>2517</v>
      </c>
      <c r="C79" t="s">
        <v>60</v>
      </c>
      <c r="D79">
        <f>H4_EncTemp[[#This Row],[Black_Scale_Index]]*100</f>
        <v>38</v>
      </c>
      <c r="E79">
        <v>50</v>
      </c>
      <c r="F79">
        <v>30</v>
      </c>
      <c r="G79">
        <f>ROUND(IFERROR(H4_EncTemp[[#This Row],[White_Scale_1]]/(H4_EncTemp[[#This Row],[White_Scale_1]]+H4_EncTemp[[#This Row],[Black_Scale_1]]),0),2)</f>
        <v>0.63</v>
      </c>
      <c r="H79">
        <f>ROUND(IFERROR(H4_EncTemp[[#This Row],[Black_Scale_1]]/(H4_EncTemp[[#This Row],[Black_Scale_1]]+H4_EncTemp[[#This Row],[White_Scale_1]]),0),2)</f>
        <v>0.38</v>
      </c>
      <c r="I79">
        <v>411</v>
      </c>
      <c r="J79" t="s">
        <v>206</v>
      </c>
      <c r="K79" s="5" t="s">
        <v>2598</v>
      </c>
    </row>
    <row r="80" spans="1:11">
      <c r="A80" s="1">
        <v>45770.5</v>
      </c>
      <c r="B80">
        <v>2517</v>
      </c>
      <c r="C80" t="s">
        <v>62</v>
      </c>
      <c r="D80">
        <f>H4_EncTemp[[#This Row],[Black_Scale_Index]]*100</f>
        <v>10</v>
      </c>
      <c r="E80">
        <v>45</v>
      </c>
      <c r="F80">
        <v>5</v>
      </c>
      <c r="G80">
        <f>ROUND(IFERROR(H4_EncTemp[[#This Row],[White_Scale_1]]/(H4_EncTemp[[#This Row],[White_Scale_1]]+H4_EncTemp[[#This Row],[Black_Scale_1]]),0),2)</f>
        <v>0.9</v>
      </c>
      <c r="H80">
        <f>ROUND(IFERROR(H4_EncTemp[[#This Row],[Black_Scale_1]]/(H4_EncTemp[[#This Row],[Black_Scale_1]]+H4_EncTemp[[#This Row],[White_Scale_1]]),0),2)</f>
        <v>0.1</v>
      </c>
      <c r="I80">
        <v>411</v>
      </c>
      <c r="J80" t="s">
        <v>206</v>
      </c>
      <c r="K80" s="5" t="s">
        <v>2599</v>
      </c>
    </row>
    <row r="81" spans="1:11">
      <c r="A81" s="1">
        <v>45770.5</v>
      </c>
      <c r="B81">
        <v>2517</v>
      </c>
      <c r="C81" t="s">
        <v>64</v>
      </c>
      <c r="D81">
        <f>H4_EncTemp[[#This Row],[Black_Scale_Index]]*100</f>
        <v>33</v>
      </c>
      <c r="E81">
        <v>40</v>
      </c>
      <c r="F81">
        <v>20</v>
      </c>
      <c r="G81">
        <f>ROUND(IFERROR(H4_EncTemp[[#This Row],[White_Scale_1]]/(H4_EncTemp[[#This Row],[White_Scale_1]]+H4_EncTemp[[#This Row],[Black_Scale_1]]),0),2)</f>
        <v>0.67</v>
      </c>
      <c r="H81">
        <f>ROUND(IFERROR(H4_EncTemp[[#This Row],[Black_Scale_1]]/(H4_EncTemp[[#This Row],[Black_Scale_1]]+H4_EncTemp[[#This Row],[White_Scale_1]]),0),2)</f>
        <v>0.33</v>
      </c>
      <c r="I81">
        <v>411</v>
      </c>
      <c r="J81" t="s">
        <v>206</v>
      </c>
      <c r="K81" s="5" t="s">
        <v>2600</v>
      </c>
    </row>
    <row r="82" spans="1:11">
      <c r="A82" s="1">
        <v>45770.5</v>
      </c>
      <c r="B82">
        <v>2517</v>
      </c>
      <c r="C82" t="s">
        <v>66</v>
      </c>
      <c r="D82">
        <f>H4_EncTemp[[#This Row],[Black_Scale_Index]]*100</f>
        <v>40</v>
      </c>
      <c r="E82">
        <v>60</v>
      </c>
      <c r="F82">
        <v>40</v>
      </c>
      <c r="G82">
        <f>ROUND(IFERROR(H4_EncTemp[[#This Row],[White_Scale_1]]/(H4_EncTemp[[#This Row],[White_Scale_1]]+H4_EncTemp[[#This Row],[Black_Scale_1]]),0),2)</f>
        <v>0.6</v>
      </c>
      <c r="H82">
        <f>ROUND(IFERROR(H4_EncTemp[[#This Row],[Black_Scale_1]]/(H4_EncTemp[[#This Row],[Black_Scale_1]]+H4_EncTemp[[#This Row],[White_Scale_1]]),0),2)</f>
        <v>0.4</v>
      </c>
      <c r="I82">
        <v>421</v>
      </c>
      <c r="J82" t="s">
        <v>206</v>
      </c>
      <c r="K82" s="5" t="s">
        <v>2601</v>
      </c>
    </row>
    <row r="83" spans="1:11">
      <c r="A83" s="1">
        <v>45770.5</v>
      </c>
      <c r="B83">
        <v>2517</v>
      </c>
      <c r="C83" t="s">
        <v>68</v>
      </c>
      <c r="D83">
        <f>H4_EncTemp[[#This Row],[Black_Scale_Index]]*100</f>
        <v>50</v>
      </c>
      <c r="E83">
        <v>35</v>
      </c>
      <c r="F83">
        <v>35</v>
      </c>
      <c r="G83">
        <f>ROUND(IFERROR(H4_EncTemp[[#This Row],[White_Scale_1]]/(H4_EncTemp[[#This Row],[White_Scale_1]]+H4_EncTemp[[#This Row],[Black_Scale_1]]),0),2)</f>
        <v>0.5</v>
      </c>
      <c r="H83">
        <f>ROUND(IFERROR(H4_EncTemp[[#This Row],[Black_Scale_1]]/(H4_EncTemp[[#This Row],[Black_Scale_1]]+H4_EncTemp[[#This Row],[White_Scale_1]]),0),2)</f>
        <v>0.5</v>
      </c>
      <c r="I83">
        <v>421</v>
      </c>
      <c r="J83" t="s">
        <v>206</v>
      </c>
      <c r="K83" s="5" t="s">
        <v>2602</v>
      </c>
    </row>
    <row r="84" spans="1:11">
      <c r="A84" s="1">
        <v>45770.5</v>
      </c>
      <c r="B84">
        <v>2517</v>
      </c>
      <c r="C84" t="s">
        <v>70</v>
      </c>
      <c r="D84">
        <f>H4_EncTemp[[#This Row],[Black_Scale_Index]]*100</f>
        <v>33</v>
      </c>
      <c r="E84">
        <v>40</v>
      </c>
      <c r="F84">
        <v>20</v>
      </c>
      <c r="G84">
        <f>ROUND(IFERROR(H4_EncTemp[[#This Row],[White_Scale_1]]/(H4_EncTemp[[#This Row],[White_Scale_1]]+H4_EncTemp[[#This Row],[Black_Scale_1]]),0),2)</f>
        <v>0.67</v>
      </c>
      <c r="H84">
        <f>ROUND(IFERROR(H4_EncTemp[[#This Row],[Black_Scale_1]]/(H4_EncTemp[[#This Row],[Black_Scale_1]]+H4_EncTemp[[#This Row],[White_Scale_1]]),0),2)</f>
        <v>0.33</v>
      </c>
      <c r="I84">
        <v>421</v>
      </c>
      <c r="J84" t="s">
        <v>206</v>
      </c>
      <c r="K84" s="5" t="s">
        <v>2603</v>
      </c>
    </row>
    <row r="85" spans="1:11">
      <c r="A85" s="1">
        <v>45770.5</v>
      </c>
      <c r="B85">
        <v>2517</v>
      </c>
      <c r="C85" t="s">
        <v>72</v>
      </c>
      <c r="D85">
        <f>H4_EncTemp[[#This Row],[Black_Scale_Index]]*100</f>
        <v>56.999999999999993</v>
      </c>
      <c r="E85">
        <v>30</v>
      </c>
      <c r="F85">
        <v>40</v>
      </c>
      <c r="G85">
        <f>ROUND(IFERROR(H4_EncTemp[[#This Row],[White_Scale_1]]/(H4_EncTemp[[#This Row],[White_Scale_1]]+H4_EncTemp[[#This Row],[Black_Scale_1]]),0),2)</f>
        <v>0.43</v>
      </c>
      <c r="H85">
        <f>ROUND(IFERROR(H4_EncTemp[[#This Row],[Black_Scale_1]]/(H4_EncTemp[[#This Row],[Black_Scale_1]]+H4_EncTemp[[#This Row],[White_Scale_1]]),0),2)</f>
        <v>0.56999999999999995</v>
      </c>
      <c r="I85">
        <v>421</v>
      </c>
      <c r="J85" t="s">
        <v>206</v>
      </c>
      <c r="K85" s="5" t="s">
        <v>2604</v>
      </c>
    </row>
    <row r="86" spans="1:11">
      <c r="A86" s="1">
        <v>45770.5</v>
      </c>
      <c r="B86">
        <v>2517</v>
      </c>
      <c r="C86" t="s">
        <v>74</v>
      </c>
      <c r="D86">
        <f>H4_EncTemp[[#This Row],[Black_Scale_Index]]*100</f>
        <v>67</v>
      </c>
      <c r="E86">
        <v>10</v>
      </c>
      <c r="F86">
        <v>20</v>
      </c>
      <c r="G86">
        <f>ROUND(IFERROR(H4_EncTemp[[#This Row],[White_Scale_1]]/(H4_EncTemp[[#This Row],[White_Scale_1]]+H4_EncTemp[[#This Row],[Black_Scale_1]]),0),2)</f>
        <v>0.33</v>
      </c>
      <c r="H86">
        <f>ROUND(IFERROR(H4_EncTemp[[#This Row],[Black_Scale_1]]/(H4_EncTemp[[#This Row],[Black_Scale_1]]+H4_EncTemp[[#This Row],[White_Scale_1]]),0),2)</f>
        <v>0.67</v>
      </c>
      <c r="I86">
        <v>421</v>
      </c>
      <c r="J86" t="s">
        <v>206</v>
      </c>
      <c r="K86" s="5" t="s">
        <v>2605</v>
      </c>
    </row>
    <row r="87" spans="1:11">
      <c r="A87" s="1">
        <v>45770.5</v>
      </c>
      <c r="B87">
        <v>2517</v>
      </c>
      <c r="C87" t="s">
        <v>86</v>
      </c>
      <c r="D87">
        <f>H4_EncTemp[[#This Row],[Black_Scale_Index]]*100</f>
        <v>25</v>
      </c>
      <c r="E87">
        <v>15</v>
      </c>
      <c r="F87">
        <v>5</v>
      </c>
      <c r="G87">
        <f>ROUND(IFERROR(H4_EncTemp[[#This Row],[White_Scale_1]]/(H4_EncTemp[[#This Row],[White_Scale_1]]+H4_EncTemp[[#This Row],[Black_Scale_1]]),0),2)</f>
        <v>0.75</v>
      </c>
      <c r="H87">
        <f>ROUND(IFERROR(H4_EncTemp[[#This Row],[Black_Scale_1]]/(H4_EncTemp[[#This Row],[Black_Scale_1]]+H4_EncTemp[[#This Row],[White_Scale_1]]),0),2)</f>
        <v>0.25</v>
      </c>
      <c r="I87">
        <v>451</v>
      </c>
      <c r="J87" t="s">
        <v>206</v>
      </c>
      <c r="K87" s="5" t="s">
        <v>2606</v>
      </c>
    </row>
    <row r="88" spans="1:11">
      <c r="A88" s="1">
        <v>45770.5</v>
      </c>
      <c r="B88">
        <v>2517</v>
      </c>
      <c r="C88" t="s">
        <v>88</v>
      </c>
      <c r="D88">
        <f>H4_EncTemp[[#This Row],[Black_Scale_Index]]*100</f>
        <v>50</v>
      </c>
      <c r="E88">
        <v>15</v>
      </c>
      <c r="F88">
        <v>15</v>
      </c>
      <c r="G88">
        <f>ROUND(IFERROR(H4_EncTemp[[#This Row],[White_Scale_1]]/(H4_EncTemp[[#This Row],[White_Scale_1]]+H4_EncTemp[[#This Row],[Black_Scale_1]]),0),2)</f>
        <v>0.5</v>
      </c>
      <c r="H88">
        <f>ROUND(IFERROR(H4_EncTemp[[#This Row],[Black_Scale_1]]/(H4_EncTemp[[#This Row],[Black_Scale_1]]+H4_EncTemp[[#This Row],[White_Scale_1]]),0),2)</f>
        <v>0.5</v>
      </c>
      <c r="I88">
        <v>451</v>
      </c>
      <c r="J88" t="s">
        <v>206</v>
      </c>
      <c r="K88" s="5" t="s">
        <v>2607</v>
      </c>
    </row>
    <row r="89" spans="1:11">
      <c r="A89" s="1">
        <v>45770.5</v>
      </c>
      <c r="B89">
        <v>2517</v>
      </c>
      <c r="C89" t="s">
        <v>90</v>
      </c>
      <c r="D89">
        <f>H4_EncTemp[[#This Row],[Black_Scale_Index]]*100</f>
        <v>11</v>
      </c>
      <c r="E89">
        <v>40</v>
      </c>
      <c r="F89">
        <v>5</v>
      </c>
      <c r="G89">
        <f>ROUND(IFERROR(H4_EncTemp[[#This Row],[White_Scale_1]]/(H4_EncTemp[[#This Row],[White_Scale_1]]+H4_EncTemp[[#This Row],[Black_Scale_1]]),0),2)</f>
        <v>0.89</v>
      </c>
      <c r="H89">
        <f>ROUND(IFERROR(H4_EncTemp[[#This Row],[Black_Scale_1]]/(H4_EncTemp[[#This Row],[Black_Scale_1]]+H4_EncTemp[[#This Row],[White_Scale_1]]),0),2)</f>
        <v>0.11</v>
      </c>
      <c r="I89">
        <v>451</v>
      </c>
      <c r="J89" t="s">
        <v>206</v>
      </c>
      <c r="K89" s="5" t="s">
        <v>2608</v>
      </c>
    </row>
    <row r="90" spans="1:11">
      <c r="A90" s="1">
        <v>45770.5</v>
      </c>
      <c r="B90">
        <v>2517</v>
      </c>
      <c r="C90" t="s">
        <v>92</v>
      </c>
      <c r="D90">
        <f>H4_EncTemp[[#This Row],[Black_Scale_Index]]*100</f>
        <v>40</v>
      </c>
      <c r="E90">
        <v>30</v>
      </c>
      <c r="F90">
        <v>20</v>
      </c>
      <c r="G90">
        <f>ROUND(IFERROR(H4_EncTemp[[#This Row],[White_Scale_1]]/(H4_EncTemp[[#This Row],[White_Scale_1]]+H4_EncTemp[[#This Row],[Black_Scale_1]]),0),2)</f>
        <v>0.6</v>
      </c>
      <c r="H90">
        <f>ROUND(IFERROR(H4_EncTemp[[#This Row],[Black_Scale_1]]/(H4_EncTemp[[#This Row],[Black_Scale_1]]+H4_EncTemp[[#This Row],[White_Scale_1]]),0),2)</f>
        <v>0.4</v>
      </c>
      <c r="I90">
        <v>451</v>
      </c>
      <c r="J90" t="s">
        <v>206</v>
      </c>
      <c r="K90" s="5" t="s">
        <v>2609</v>
      </c>
    </row>
    <row r="91" spans="1:11">
      <c r="A91" s="1">
        <v>45770.5</v>
      </c>
      <c r="B91">
        <v>2517</v>
      </c>
      <c r="C91" t="s">
        <v>94</v>
      </c>
      <c r="D91">
        <f>H4_EncTemp[[#This Row],[Black_Scale_Index]]*100</f>
        <v>25</v>
      </c>
      <c r="E91">
        <v>30</v>
      </c>
      <c r="F91">
        <v>10</v>
      </c>
      <c r="G91">
        <f>ROUND(IFERROR(H4_EncTemp[[#This Row],[White_Scale_1]]/(H4_EncTemp[[#This Row],[White_Scale_1]]+H4_EncTemp[[#This Row],[Black_Scale_1]]),0),2)</f>
        <v>0.75</v>
      </c>
      <c r="H91">
        <f>ROUND(IFERROR(H4_EncTemp[[#This Row],[Black_Scale_1]]/(H4_EncTemp[[#This Row],[Black_Scale_1]]+H4_EncTemp[[#This Row],[White_Scale_1]]),0),2)</f>
        <v>0.25</v>
      </c>
      <c r="I91">
        <v>451</v>
      </c>
      <c r="J91" t="s">
        <v>206</v>
      </c>
      <c r="K91" s="5" t="s">
        <v>2610</v>
      </c>
    </row>
    <row r="92" spans="1:11">
      <c r="A92" s="1">
        <v>45770.5</v>
      </c>
      <c r="B92">
        <v>2517</v>
      </c>
      <c r="C92" t="s">
        <v>96</v>
      </c>
      <c r="D92">
        <f>H4_EncTemp[[#This Row],[Black_Scale_Index]]*100</f>
        <v>11</v>
      </c>
      <c r="E92">
        <v>120</v>
      </c>
      <c r="F92">
        <v>15</v>
      </c>
      <c r="G92">
        <f>ROUND(IFERROR(H4_EncTemp[[#This Row],[White_Scale_1]]/(H4_EncTemp[[#This Row],[White_Scale_1]]+H4_EncTemp[[#This Row],[Black_Scale_1]]),0),2)</f>
        <v>0.89</v>
      </c>
      <c r="H92">
        <f>ROUND(IFERROR(H4_EncTemp[[#This Row],[Black_Scale_1]]/(H4_EncTemp[[#This Row],[Black_Scale_1]]+H4_EncTemp[[#This Row],[White_Scale_1]]),0),2)</f>
        <v>0.11</v>
      </c>
      <c r="I92">
        <v>461</v>
      </c>
      <c r="J92" t="s">
        <v>206</v>
      </c>
      <c r="K92" s="5" t="s">
        <v>2611</v>
      </c>
    </row>
    <row r="93" spans="1:11">
      <c r="A93" s="1">
        <v>45770.5</v>
      </c>
      <c r="B93">
        <v>2517</v>
      </c>
      <c r="C93" t="s">
        <v>98</v>
      </c>
      <c r="D93">
        <f>H4_EncTemp[[#This Row],[Black_Scale_Index]]*100</f>
        <v>50</v>
      </c>
      <c r="E93">
        <v>20</v>
      </c>
      <c r="F93">
        <v>20</v>
      </c>
      <c r="G93">
        <f>ROUND(IFERROR(H4_EncTemp[[#This Row],[White_Scale_1]]/(H4_EncTemp[[#This Row],[White_Scale_1]]+H4_EncTemp[[#This Row],[Black_Scale_1]]),0),2)</f>
        <v>0.5</v>
      </c>
      <c r="H93">
        <f>ROUND(IFERROR(H4_EncTemp[[#This Row],[Black_Scale_1]]/(H4_EncTemp[[#This Row],[Black_Scale_1]]+H4_EncTemp[[#This Row],[White_Scale_1]]),0),2)</f>
        <v>0.5</v>
      </c>
      <c r="I93">
        <v>461</v>
      </c>
      <c r="J93" t="s">
        <v>206</v>
      </c>
      <c r="K93" s="5" t="s">
        <v>2612</v>
      </c>
    </row>
    <row r="94" spans="1:11">
      <c r="A94" s="1">
        <v>45770.5</v>
      </c>
      <c r="B94">
        <v>2517</v>
      </c>
      <c r="C94" t="s">
        <v>100</v>
      </c>
      <c r="D94">
        <f>H4_EncTemp[[#This Row],[Black_Scale_Index]]*100</f>
        <v>17</v>
      </c>
      <c r="E94">
        <v>250</v>
      </c>
      <c r="F94">
        <v>50</v>
      </c>
      <c r="G94">
        <f>ROUND(IFERROR(H4_EncTemp[[#This Row],[White_Scale_1]]/(H4_EncTemp[[#This Row],[White_Scale_1]]+H4_EncTemp[[#This Row],[Black_Scale_1]]),0),2)</f>
        <v>0.83</v>
      </c>
      <c r="H94">
        <f>ROUND(IFERROR(H4_EncTemp[[#This Row],[Black_Scale_1]]/(H4_EncTemp[[#This Row],[Black_Scale_1]]+H4_EncTemp[[#This Row],[White_Scale_1]]),0),2)</f>
        <v>0.17</v>
      </c>
      <c r="I94">
        <v>461</v>
      </c>
      <c r="J94" t="s">
        <v>206</v>
      </c>
      <c r="K94" s="5" t="s">
        <v>2613</v>
      </c>
    </row>
    <row r="95" spans="1:11">
      <c r="A95" s="1">
        <v>45770.5</v>
      </c>
      <c r="B95">
        <v>2517</v>
      </c>
      <c r="C95" t="s">
        <v>102</v>
      </c>
      <c r="D95">
        <f>H4_EncTemp[[#This Row],[Black_Scale_Index]]*100</f>
        <v>20</v>
      </c>
      <c r="E95">
        <v>20</v>
      </c>
      <c r="F95">
        <v>5</v>
      </c>
      <c r="G95">
        <f>ROUND(IFERROR(H4_EncTemp[[#This Row],[White_Scale_1]]/(H4_EncTemp[[#This Row],[White_Scale_1]]+H4_EncTemp[[#This Row],[Black_Scale_1]]),0),2)</f>
        <v>0.8</v>
      </c>
      <c r="H95">
        <f>ROUND(IFERROR(H4_EncTemp[[#This Row],[Black_Scale_1]]/(H4_EncTemp[[#This Row],[Black_Scale_1]]+H4_EncTemp[[#This Row],[White_Scale_1]]),0),2)</f>
        <v>0.2</v>
      </c>
      <c r="I95">
        <v>461</v>
      </c>
      <c r="J95" t="s">
        <v>206</v>
      </c>
      <c r="K95" s="5" t="s">
        <v>2614</v>
      </c>
    </row>
    <row r="96" spans="1:11">
      <c r="A96" s="1">
        <v>45770.5</v>
      </c>
      <c r="B96">
        <v>2517</v>
      </c>
      <c r="C96" t="s">
        <v>104</v>
      </c>
      <c r="D96">
        <f>H4_EncTemp[[#This Row],[Black_Scale_Index]]*100</f>
        <v>31</v>
      </c>
      <c r="E96">
        <v>90</v>
      </c>
      <c r="F96">
        <v>40</v>
      </c>
      <c r="G96">
        <f>ROUND(IFERROR(H4_EncTemp[[#This Row],[White_Scale_1]]/(H4_EncTemp[[#This Row],[White_Scale_1]]+H4_EncTemp[[#This Row],[Black_Scale_1]]),0),2)</f>
        <v>0.69</v>
      </c>
      <c r="H96">
        <f>ROUND(IFERROR(H4_EncTemp[[#This Row],[Black_Scale_1]]/(H4_EncTemp[[#This Row],[Black_Scale_1]]+H4_EncTemp[[#This Row],[White_Scale_1]]),0),2)</f>
        <v>0.31</v>
      </c>
      <c r="I96">
        <v>461</v>
      </c>
      <c r="J96" t="s">
        <v>206</v>
      </c>
      <c r="K96" s="5" t="s">
        <v>2615</v>
      </c>
    </row>
    <row r="97" spans="1:11">
      <c r="A97" s="1">
        <v>45770.5</v>
      </c>
      <c r="B97">
        <v>2517</v>
      </c>
      <c r="C97" t="s">
        <v>76</v>
      </c>
      <c r="D97">
        <f>H4_EncTemp[[#This Row],[Black_Scale_Index]]*100</f>
        <v>73</v>
      </c>
      <c r="E97">
        <v>15</v>
      </c>
      <c r="F97">
        <v>40</v>
      </c>
      <c r="G97">
        <f>ROUND(IFERROR(H4_EncTemp[[#This Row],[White_Scale_1]]/(H4_EncTemp[[#This Row],[White_Scale_1]]+H4_EncTemp[[#This Row],[Black_Scale_1]]),0),2)</f>
        <v>0.27</v>
      </c>
      <c r="H97">
        <f>ROUND(IFERROR(H4_EncTemp[[#This Row],[Black_Scale_1]]/(H4_EncTemp[[#This Row],[Black_Scale_1]]+H4_EncTemp[[#This Row],[White_Scale_1]]),0),2)</f>
        <v>0.73</v>
      </c>
      <c r="I97">
        <v>437</v>
      </c>
      <c r="J97" t="s">
        <v>206</v>
      </c>
      <c r="K97" s="5" t="s">
        <v>2616</v>
      </c>
    </row>
    <row r="98" spans="1:11">
      <c r="A98" s="1">
        <v>45770.5</v>
      </c>
      <c r="B98">
        <v>2517</v>
      </c>
      <c r="C98" t="s">
        <v>78</v>
      </c>
      <c r="D98">
        <f>H4_EncTemp[[#This Row],[Black_Scale_Index]]*100</f>
        <v>7.0000000000000009</v>
      </c>
      <c r="E98">
        <v>70</v>
      </c>
      <c r="F98">
        <v>5</v>
      </c>
      <c r="G98">
        <f>ROUND(IFERROR(H4_EncTemp[[#This Row],[White_Scale_1]]/(H4_EncTemp[[#This Row],[White_Scale_1]]+H4_EncTemp[[#This Row],[Black_Scale_1]]),0),2)</f>
        <v>0.93</v>
      </c>
      <c r="H98">
        <f>ROUND(IFERROR(H4_EncTemp[[#This Row],[Black_Scale_1]]/(H4_EncTemp[[#This Row],[Black_Scale_1]]+H4_EncTemp[[#This Row],[White_Scale_1]]),0),2)</f>
        <v>7.0000000000000007E-2</v>
      </c>
      <c r="I98">
        <v>437</v>
      </c>
      <c r="J98" t="s">
        <v>206</v>
      </c>
      <c r="K98" s="5" t="s">
        <v>2617</v>
      </c>
    </row>
    <row r="99" spans="1:11">
      <c r="A99" s="1">
        <v>45770.5</v>
      </c>
      <c r="B99">
        <v>2517</v>
      </c>
      <c r="C99" t="s">
        <v>80</v>
      </c>
      <c r="D99">
        <f>H4_EncTemp[[#This Row],[Black_Scale_Index]]*100</f>
        <v>40</v>
      </c>
      <c r="E99">
        <v>12</v>
      </c>
      <c r="F99">
        <v>8</v>
      </c>
      <c r="G99">
        <f>ROUND(IFERROR(H4_EncTemp[[#This Row],[White_Scale_1]]/(H4_EncTemp[[#This Row],[White_Scale_1]]+H4_EncTemp[[#This Row],[Black_Scale_1]]),0),2)</f>
        <v>0.6</v>
      </c>
      <c r="H99">
        <f>ROUND(IFERROR(H4_EncTemp[[#This Row],[Black_Scale_1]]/(H4_EncTemp[[#This Row],[Black_Scale_1]]+H4_EncTemp[[#This Row],[White_Scale_1]]),0),2)</f>
        <v>0.4</v>
      </c>
      <c r="I99">
        <v>437</v>
      </c>
      <c r="J99" t="s">
        <v>206</v>
      </c>
      <c r="K99" s="5" t="s">
        <v>2618</v>
      </c>
    </row>
    <row r="100" spans="1:11">
      <c r="A100" s="1">
        <v>45770.5</v>
      </c>
      <c r="B100">
        <v>2517</v>
      </c>
      <c r="C100" t="s">
        <v>82</v>
      </c>
      <c r="D100">
        <f>H4_EncTemp[[#This Row],[Black_Scale_Index]]*100</f>
        <v>33</v>
      </c>
      <c r="E100">
        <v>10</v>
      </c>
      <c r="F100">
        <v>5</v>
      </c>
      <c r="G100">
        <f>ROUND(IFERROR(H4_EncTemp[[#This Row],[White_Scale_1]]/(H4_EncTemp[[#This Row],[White_Scale_1]]+H4_EncTemp[[#This Row],[Black_Scale_1]]),0),2)</f>
        <v>0.67</v>
      </c>
      <c r="H100">
        <f>ROUND(IFERROR(H4_EncTemp[[#This Row],[Black_Scale_1]]/(H4_EncTemp[[#This Row],[Black_Scale_1]]+H4_EncTemp[[#This Row],[White_Scale_1]]),0),2)</f>
        <v>0.33</v>
      </c>
      <c r="I100">
        <v>437</v>
      </c>
      <c r="J100" t="s">
        <v>206</v>
      </c>
      <c r="K100" s="5" t="s">
        <v>2619</v>
      </c>
    </row>
    <row r="101" spans="1:11">
      <c r="A101" s="1">
        <v>45770.5</v>
      </c>
      <c r="B101">
        <v>2517</v>
      </c>
      <c r="C101" t="s">
        <v>84</v>
      </c>
      <c r="D101">
        <f>H4_EncTemp[[#This Row],[Black_Scale_Index]]*100</f>
        <v>83</v>
      </c>
      <c r="E101">
        <v>2</v>
      </c>
      <c r="F101">
        <v>10</v>
      </c>
      <c r="G101">
        <f>ROUND(IFERROR(H4_EncTemp[[#This Row],[White_Scale_1]]/(H4_EncTemp[[#This Row],[White_Scale_1]]+H4_EncTemp[[#This Row],[Black_Scale_1]]),0),2)</f>
        <v>0.17</v>
      </c>
      <c r="H101">
        <f>ROUND(IFERROR(H4_EncTemp[[#This Row],[Black_Scale_1]]/(H4_EncTemp[[#This Row],[Black_Scale_1]]+H4_EncTemp[[#This Row],[White_Scale_1]]),0),2)</f>
        <v>0.83</v>
      </c>
      <c r="I101">
        <v>437</v>
      </c>
      <c r="J101" t="s">
        <v>206</v>
      </c>
      <c r="K101" s="5" t="s">
        <v>2620</v>
      </c>
    </row>
    <row r="102" spans="1:11">
      <c r="A102" s="1">
        <v>45777.5</v>
      </c>
      <c r="B102">
        <v>2518</v>
      </c>
      <c r="C102" t="s">
        <v>6</v>
      </c>
      <c r="D102">
        <f>H4_EncTemp[[#This Row],[Black_Scale_Index]]*100</f>
        <v>38</v>
      </c>
      <c r="E102">
        <v>50</v>
      </c>
      <c r="F102">
        <v>30</v>
      </c>
      <c r="G102">
        <f>ROUND(IFERROR(H4_EncTemp[[#This Row],[White_Scale_1]]/(H4_EncTemp[[#This Row],[White_Scale_1]]+H4_EncTemp[[#This Row],[Black_Scale_1]]),0),2)</f>
        <v>0.63</v>
      </c>
      <c r="H102">
        <f>ROUND(IFERROR(H4_EncTemp[[#This Row],[Black_Scale_1]]/(H4_EncTemp[[#This Row],[Black_Scale_1]]+H4_EncTemp[[#This Row],[White_Scale_1]]),0),2)</f>
        <v>0.38</v>
      </c>
      <c r="I102">
        <v>408</v>
      </c>
      <c r="J102" t="s">
        <v>206</v>
      </c>
      <c r="K102" s="5" t="s">
        <v>2621</v>
      </c>
    </row>
    <row r="103" spans="1:11">
      <c r="A103" s="1">
        <v>45777.5</v>
      </c>
      <c r="B103">
        <v>2518</v>
      </c>
      <c r="C103" t="s">
        <v>8</v>
      </c>
      <c r="D103">
        <f>H4_EncTemp[[#This Row],[Black_Scale_Index]]*100</f>
        <v>25</v>
      </c>
      <c r="E103">
        <v>60</v>
      </c>
      <c r="F103">
        <v>20</v>
      </c>
      <c r="G103">
        <f>ROUND(IFERROR(H4_EncTemp[[#This Row],[White_Scale_1]]/(H4_EncTemp[[#This Row],[White_Scale_1]]+H4_EncTemp[[#This Row],[Black_Scale_1]]),0),2)</f>
        <v>0.75</v>
      </c>
      <c r="H103">
        <f>ROUND(IFERROR(H4_EncTemp[[#This Row],[Black_Scale_1]]/(H4_EncTemp[[#This Row],[Black_Scale_1]]+H4_EncTemp[[#This Row],[White_Scale_1]]),0),2)</f>
        <v>0.25</v>
      </c>
      <c r="I103">
        <v>408</v>
      </c>
      <c r="J103" t="s">
        <v>206</v>
      </c>
      <c r="K103" s="5" t="s">
        <v>2622</v>
      </c>
    </row>
    <row r="104" spans="1:11">
      <c r="A104" s="1">
        <v>45777.5</v>
      </c>
      <c r="B104">
        <v>2518</v>
      </c>
      <c r="C104" t="s">
        <v>10</v>
      </c>
      <c r="D104">
        <f>H4_EncTemp[[#This Row],[Black_Scale_Index]]*100</f>
        <v>4</v>
      </c>
      <c r="E104">
        <v>50</v>
      </c>
      <c r="F104">
        <v>2</v>
      </c>
      <c r="G104">
        <f>ROUND(IFERROR(H4_EncTemp[[#This Row],[White_Scale_1]]/(H4_EncTemp[[#This Row],[White_Scale_1]]+H4_EncTemp[[#This Row],[Black_Scale_1]]),0),2)</f>
        <v>0.96</v>
      </c>
      <c r="H104">
        <f>ROUND(IFERROR(H4_EncTemp[[#This Row],[Black_Scale_1]]/(H4_EncTemp[[#This Row],[Black_Scale_1]]+H4_EncTemp[[#This Row],[White_Scale_1]]),0),2)</f>
        <v>0.04</v>
      </c>
      <c r="I104">
        <v>408</v>
      </c>
      <c r="J104" t="s">
        <v>206</v>
      </c>
      <c r="K104" s="5" t="s">
        <v>2623</v>
      </c>
    </row>
    <row r="105" spans="1:11">
      <c r="A105" s="1">
        <v>45777.5</v>
      </c>
      <c r="B105">
        <v>2518</v>
      </c>
      <c r="C105" t="s">
        <v>12</v>
      </c>
      <c r="D105">
        <f>H4_EncTemp[[#This Row],[Black_Scale_Index]]*100</f>
        <v>56.999999999999993</v>
      </c>
      <c r="E105">
        <v>30</v>
      </c>
      <c r="F105">
        <v>40</v>
      </c>
      <c r="G105">
        <f>ROUND(IFERROR(H4_EncTemp[[#This Row],[White_Scale_1]]/(H4_EncTemp[[#This Row],[White_Scale_1]]+H4_EncTemp[[#This Row],[Black_Scale_1]]),0),2)</f>
        <v>0.43</v>
      </c>
      <c r="H105">
        <f>ROUND(IFERROR(H4_EncTemp[[#This Row],[Black_Scale_1]]/(H4_EncTemp[[#This Row],[Black_Scale_1]]+H4_EncTemp[[#This Row],[White_Scale_1]]),0),2)</f>
        <v>0.56999999999999995</v>
      </c>
      <c r="I105">
        <v>408</v>
      </c>
      <c r="J105" t="s">
        <v>206</v>
      </c>
      <c r="K105" s="5" t="s">
        <v>2624</v>
      </c>
    </row>
    <row r="106" spans="1:11">
      <c r="A106" s="1">
        <v>45777.5</v>
      </c>
      <c r="B106">
        <v>2518</v>
      </c>
      <c r="C106" t="s">
        <v>14</v>
      </c>
      <c r="D106">
        <f>H4_EncTemp[[#This Row],[Black_Scale_Index]]*100</f>
        <v>75</v>
      </c>
      <c r="E106">
        <v>20</v>
      </c>
      <c r="F106">
        <v>60</v>
      </c>
      <c r="G106">
        <f>ROUND(IFERROR(H4_EncTemp[[#This Row],[White_Scale_1]]/(H4_EncTemp[[#This Row],[White_Scale_1]]+H4_EncTemp[[#This Row],[Black_Scale_1]]),0),2)</f>
        <v>0.25</v>
      </c>
      <c r="H106">
        <f>ROUND(IFERROR(H4_EncTemp[[#This Row],[Black_Scale_1]]/(H4_EncTemp[[#This Row],[Black_Scale_1]]+H4_EncTemp[[#This Row],[White_Scale_1]]),0),2)</f>
        <v>0.75</v>
      </c>
      <c r="I106">
        <v>408</v>
      </c>
      <c r="J106" t="s">
        <v>206</v>
      </c>
      <c r="K106" s="5" t="s">
        <v>2625</v>
      </c>
    </row>
    <row r="107" spans="1:11">
      <c r="A107" s="1">
        <v>45777.5</v>
      </c>
      <c r="B107">
        <v>2518</v>
      </c>
      <c r="C107" t="s">
        <v>56</v>
      </c>
      <c r="D107">
        <f>H4_EncTemp[[#This Row],[Black_Scale_Index]]*100</f>
        <v>23</v>
      </c>
      <c r="E107">
        <v>100</v>
      </c>
      <c r="F107">
        <v>30</v>
      </c>
      <c r="G107">
        <f>ROUND(IFERROR(H4_EncTemp[[#This Row],[White_Scale_1]]/(H4_EncTemp[[#This Row],[White_Scale_1]]+H4_EncTemp[[#This Row],[Black_Scale_1]]),0),2)</f>
        <v>0.77</v>
      </c>
      <c r="H107">
        <f>ROUND(IFERROR(H4_EncTemp[[#This Row],[Black_Scale_1]]/(H4_EncTemp[[#This Row],[Black_Scale_1]]+H4_EncTemp[[#This Row],[White_Scale_1]]),0),2)</f>
        <v>0.23</v>
      </c>
      <c r="I107">
        <v>407</v>
      </c>
      <c r="J107" t="s">
        <v>206</v>
      </c>
      <c r="K107" s="5" t="s">
        <v>2626</v>
      </c>
    </row>
    <row r="108" spans="1:11">
      <c r="A108" s="1">
        <v>45777.5</v>
      </c>
      <c r="B108">
        <v>2518</v>
      </c>
      <c r="C108" t="s">
        <v>58</v>
      </c>
      <c r="D108">
        <f>H4_EncTemp[[#This Row],[Black_Scale_Index]]*100</f>
        <v>50</v>
      </c>
      <c r="E108">
        <v>40</v>
      </c>
      <c r="F108">
        <v>40</v>
      </c>
      <c r="G108">
        <f>ROUND(IFERROR(H4_EncTemp[[#This Row],[White_Scale_1]]/(H4_EncTemp[[#This Row],[White_Scale_1]]+H4_EncTemp[[#This Row],[Black_Scale_1]]),0),2)</f>
        <v>0.5</v>
      </c>
      <c r="H108">
        <f>ROUND(IFERROR(H4_EncTemp[[#This Row],[Black_Scale_1]]/(H4_EncTemp[[#This Row],[Black_Scale_1]]+H4_EncTemp[[#This Row],[White_Scale_1]]),0),2)</f>
        <v>0.5</v>
      </c>
      <c r="I108">
        <v>407</v>
      </c>
      <c r="J108" t="s">
        <v>206</v>
      </c>
      <c r="K108" s="5" t="s">
        <v>2627</v>
      </c>
    </row>
    <row r="109" spans="1:11">
      <c r="A109" s="1">
        <v>45777.5</v>
      </c>
      <c r="B109">
        <v>2518</v>
      </c>
      <c r="C109" t="s">
        <v>60</v>
      </c>
      <c r="D109">
        <f>H4_EncTemp[[#This Row],[Black_Scale_Index]]*100</f>
        <v>55.000000000000007</v>
      </c>
      <c r="E109">
        <v>25</v>
      </c>
      <c r="F109">
        <v>30</v>
      </c>
      <c r="G109">
        <f>ROUND(IFERROR(H4_EncTemp[[#This Row],[White_Scale_1]]/(H4_EncTemp[[#This Row],[White_Scale_1]]+H4_EncTemp[[#This Row],[Black_Scale_1]]),0),2)</f>
        <v>0.45</v>
      </c>
      <c r="H109">
        <f>ROUND(IFERROR(H4_EncTemp[[#This Row],[Black_Scale_1]]/(H4_EncTemp[[#This Row],[Black_Scale_1]]+H4_EncTemp[[#This Row],[White_Scale_1]]),0),2)</f>
        <v>0.55000000000000004</v>
      </c>
      <c r="I109">
        <v>407</v>
      </c>
      <c r="J109" t="s">
        <v>206</v>
      </c>
      <c r="K109" s="5" t="s">
        <v>2628</v>
      </c>
    </row>
    <row r="110" spans="1:11">
      <c r="A110" s="1">
        <v>45777.5</v>
      </c>
      <c r="B110">
        <v>2518</v>
      </c>
      <c r="C110" t="s">
        <v>62</v>
      </c>
      <c r="D110">
        <f>H4_EncTemp[[#This Row],[Black_Scale_Index]]*100</f>
        <v>55.000000000000007</v>
      </c>
      <c r="E110">
        <v>10</v>
      </c>
      <c r="F110">
        <v>12</v>
      </c>
      <c r="G110">
        <f>ROUND(IFERROR(H4_EncTemp[[#This Row],[White_Scale_1]]/(H4_EncTemp[[#This Row],[White_Scale_1]]+H4_EncTemp[[#This Row],[Black_Scale_1]]),0),2)</f>
        <v>0.45</v>
      </c>
      <c r="H110">
        <f>ROUND(IFERROR(H4_EncTemp[[#This Row],[Black_Scale_1]]/(H4_EncTemp[[#This Row],[Black_Scale_1]]+H4_EncTemp[[#This Row],[White_Scale_1]]),0),2)</f>
        <v>0.55000000000000004</v>
      </c>
      <c r="I110">
        <v>407</v>
      </c>
      <c r="J110" t="s">
        <v>206</v>
      </c>
      <c r="K110" s="5" t="s">
        <v>2629</v>
      </c>
    </row>
    <row r="111" spans="1:11">
      <c r="A111" s="1">
        <v>45777.5</v>
      </c>
      <c r="B111">
        <v>2518</v>
      </c>
      <c r="C111" t="s">
        <v>64</v>
      </c>
      <c r="D111">
        <f>H4_EncTemp[[#This Row],[Black_Scale_Index]]*100</f>
        <v>100</v>
      </c>
      <c r="E111">
        <v>0</v>
      </c>
      <c r="F111">
        <v>50</v>
      </c>
      <c r="G111">
        <f>ROUND(IFERROR(H4_EncTemp[[#This Row],[White_Scale_1]]/(H4_EncTemp[[#This Row],[White_Scale_1]]+H4_EncTemp[[#This Row],[Black_Scale_1]]),0),2)</f>
        <v>0</v>
      </c>
      <c r="H111">
        <f>ROUND(IFERROR(H4_EncTemp[[#This Row],[Black_Scale_1]]/(H4_EncTemp[[#This Row],[Black_Scale_1]]+H4_EncTemp[[#This Row],[White_Scale_1]]),0),2)</f>
        <v>1</v>
      </c>
      <c r="I111">
        <v>407</v>
      </c>
      <c r="J111" t="s">
        <v>206</v>
      </c>
      <c r="K111" s="5" t="s">
        <v>2630</v>
      </c>
    </row>
    <row r="112" spans="1:11">
      <c r="A112" s="1">
        <v>45777.5</v>
      </c>
      <c r="B112">
        <v>2518</v>
      </c>
      <c r="C112" t="s">
        <v>16</v>
      </c>
      <c r="D112">
        <f>H4_EncTemp[[#This Row],[Black_Scale_Index]]*100</f>
        <v>17</v>
      </c>
      <c r="E112">
        <v>100</v>
      </c>
      <c r="F112">
        <v>20</v>
      </c>
      <c r="G112">
        <f>ROUND(IFERROR(H4_EncTemp[[#This Row],[White_Scale_1]]/(H4_EncTemp[[#This Row],[White_Scale_1]]+H4_EncTemp[[#This Row],[Black_Scale_1]]),0),2)</f>
        <v>0.83</v>
      </c>
      <c r="H112">
        <f>ROUND(IFERROR(H4_EncTemp[[#This Row],[Black_Scale_1]]/(H4_EncTemp[[#This Row],[Black_Scale_1]]+H4_EncTemp[[#This Row],[White_Scale_1]]),0),2)</f>
        <v>0.17</v>
      </c>
      <c r="I112">
        <v>418</v>
      </c>
      <c r="J112" t="s">
        <v>206</v>
      </c>
      <c r="K112" s="5" t="s">
        <v>2631</v>
      </c>
    </row>
    <row r="113" spans="1:11">
      <c r="A113" s="1">
        <v>45777.5</v>
      </c>
      <c r="B113">
        <v>2518</v>
      </c>
      <c r="C113" t="s">
        <v>18</v>
      </c>
      <c r="D113">
        <f>H4_EncTemp[[#This Row],[Black_Scale_Index]]*100</f>
        <v>12</v>
      </c>
      <c r="E113">
        <v>110</v>
      </c>
      <c r="F113">
        <v>15</v>
      </c>
      <c r="G113">
        <f>ROUND(IFERROR(H4_EncTemp[[#This Row],[White_Scale_1]]/(H4_EncTemp[[#This Row],[White_Scale_1]]+H4_EncTemp[[#This Row],[Black_Scale_1]]),0),2)</f>
        <v>0.88</v>
      </c>
      <c r="H113">
        <f>ROUND(IFERROR(H4_EncTemp[[#This Row],[Black_Scale_1]]/(H4_EncTemp[[#This Row],[Black_Scale_1]]+H4_EncTemp[[#This Row],[White_Scale_1]]),0),2)</f>
        <v>0.12</v>
      </c>
      <c r="I113">
        <v>418</v>
      </c>
      <c r="J113" t="s">
        <v>206</v>
      </c>
      <c r="K113" s="5" t="s">
        <v>2632</v>
      </c>
    </row>
    <row r="114" spans="1:11">
      <c r="A114" s="1">
        <v>45777.5</v>
      </c>
      <c r="B114">
        <v>2518</v>
      </c>
      <c r="C114" t="s">
        <v>20</v>
      </c>
      <c r="D114">
        <f>H4_EncTemp[[#This Row],[Black_Scale_Index]]*100</f>
        <v>17</v>
      </c>
      <c r="E114">
        <v>150</v>
      </c>
      <c r="F114">
        <v>30</v>
      </c>
      <c r="G114">
        <f>ROUND(IFERROR(H4_EncTemp[[#This Row],[White_Scale_1]]/(H4_EncTemp[[#This Row],[White_Scale_1]]+H4_EncTemp[[#This Row],[Black_Scale_1]]),0),2)</f>
        <v>0.83</v>
      </c>
      <c r="H114">
        <f>ROUND(IFERROR(H4_EncTemp[[#This Row],[Black_Scale_1]]/(H4_EncTemp[[#This Row],[Black_Scale_1]]+H4_EncTemp[[#This Row],[White_Scale_1]]),0),2)</f>
        <v>0.17</v>
      </c>
      <c r="I114">
        <v>418</v>
      </c>
      <c r="J114" t="s">
        <v>206</v>
      </c>
      <c r="K114" s="5" t="s">
        <v>2633</v>
      </c>
    </row>
    <row r="115" spans="1:11">
      <c r="A115" s="1">
        <v>45777.5</v>
      </c>
      <c r="B115">
        <v>2518</v>
      </c>
      <c r="C115" t="s">
        <v>22</v>
      </c>
      <c r="D115">
        <f>H4_EncTemp[[#This Row],[Black_Scale_Index]]*100</f>
        <v>71</v>
      </c>
      <c r="E115">
        <v>20</v>
      </c>
      <c r="F115">
        <v>50</v>
      </c>
      <c r="G115">
        <f>ROUND(IFERROR(H4_EncTemp[[#This Row],[White_Scale_1]]/(H4_EncTemp[[#This Row],[White_Scale_1]]+H4_EncTemp[[#This Row],[Black_Scale_1]]),0),2)</f>
        <v>0.28999999999999998</v>
      </c>
      <c r="H115">
        <f>ROUND(IFERROR(H4_EncTemp[[#This Row],[Black_Scale_1]]/(H4_EncTemp[[#This Row],[Black_Scale_1]]+H4_EncTemp[[#This Row],[White_Scale_1]]),0),2)</f>
        <v>0.71</v>
      </c>
      <c r="I115">
        <v>418</v>
      </c>
      <c r="J115" t="s">
        <v>206</v>
      </c>
      <c r="K115" s="5" t="s">
        <v>2634</v>
      </c>
    </row>
    <row r="116" spans="1:11">
      <c r="A116" s="1">
        <v>45777.5</v>
      </c>
      <c r="B116">
        <v>2518</v>
      </c>
      <c r="C116" t="s">
        <v>24</v>
      </c>
      <c r="D116">
        <f>H4_EncTemp[[#This Row],[Black_Scale_Index]]*100</f>
        <v>83</v>
      </c>
      <c r="E116">
        <v>10</v>
      </c>
      <c r="F116">
        <v>50</v>
      </c>
      <c r="G116">
        <f>ROUND(IFERROR(H4_EncTemp[[#This Row],[White_Scale_1]]/(H4_EncTemp[[#This Row],[White_Scale_1]]+H4_EncTemp[[#This Row],[Black_Scale_1]]),0),2)</f>
        <v>0.17</v>
      </c>
      <c r="H116">
        <f>ROUND(IFERROR(H4_EncTemp[[#This Row],[Black_Scale_1]]/(H4_EncTemp[[#This Row],[Black_Scale_1]]+H4_EncTemp[[#This Row],[White_Scale_1]]),0),2)</f>
        <v>0.83</v>
      </c>
      <c r="I116">
        <v>418</v>
      </c>
      <c r="J116" t="s">
        <v>206</v>
      </c>
      <c r="K116" s="5" t="s">
        <v>2635</v>
      </c>
    </row>
    <row r="117" spans="1:11">
      <c r="A117" s="1">
        <v>45777.5</v>
      </c>
      <c r="B117">
        <v>2518</v>
      </c>
      <c r="C117" t="s">
        <v>66</v>
      </c>
      <c r="D117">
        <f>H4_EncTemp[[#This Row],[Black_Scale_Index]]*100</f>
        <v>75</v>
      </c>
      <c r="E117">
        <v>10</v>
      </c>
      <c r="F117">
        <v>30</v>
      </c>
      <c r="G117">
        <f>ROUND(IFERROR(H4_EncTemp[[#This Row],[White_Scale_1]]/(H4_EncTemp[[#This Row],[White_Scale_1]]+H4_EncTemp[[#This Row],[Black_Scale_1]]),0),2)</f>
        <v>0.25</v>
      </c>
      <c r="H117">
        <f>ROUND(IFERROR(H4_EncTemp[[#This Row],[Black_Scale_1]]/(H4_EncTemp[[#This Row],[Black_Scale_1]]+H4_EncTemp[[#This Row],[White_Scale_1]]),0),2)</f>
        <v>0.75</v>
      </c>
      <c r="I117">
        <v>417</v>
      </c>
      <c r="J117" t="s">
        <v>206</v>
      </c>
      <c r="K117" s="5" t="s">
        <v>2636</v>
      </c>
    </row>
    <row r="118" spans="1:11">
      <c r="A118" s="1">
        <v>45777.5</v>
      </c>
      <c r="B118">
        <v>2518</v>
      </c>
      <c r="C118" t="s">
        <v>68</v>
      </c>
      <c r="D118">
        <f>H4_EncTemp[[#This Row],[Black_Scale_Index]]*100</f>
        <v>40</v>
      </c>
      <c r="E118">
        <v>90</v>
      </c>
      <c r="F118">
        <v>60</v>
      </c>
      <c r="G118">
        <f>ROUND(IFERROR(H4_EncTemp[[#This Row],[White_Scale_1]]/(H4_EncTemp[[#This Row],[White_Scale_1]]+H4_EncTemp[[#This Row],[Black_Scale_1]]),0),2)</f>
        <v>0.6</v>
      </c>
      <c r="H118">
        <f>ROUND(IFERROR(H4_EncTemp[[#This Row],[Black_Scale_1]]/(H4_EncTemp[[#This Row],[Black_Scale_1]]+H4_EncTemp[[#This Row],[White_Scale_1]]),0),2)</f>
        <v>0.4</v>
      </c>
      <c r="I118">
        <v>417</v>
      </c>
      <c r="J118" t="s">
        <v>206</v>
      </c>
      <c r="K118" s="5" t="s">
        <v>2637</v>
      </c>
    </row>
    <row r="119" spans="1:11">
      <c r="A119" s="1">
        <v>45777.5</v>
      </c>
      <c r="B119">
        <v>2518</v>
      </c>
      <c r="C119" t="s">
        <v>70</v>
      </c>
      <c r="D119">
        <f>H4_EncTemp[[#This Row],[Black_Scale_Index]]*100</f>
        <v>38</v>
      </c>
      <c r="E119">
        <v>50</v>
      </c>
      <c r="F119">
        <v>30</v>
      </c>
      <c r="G119">
        <f>ROUND(IFERROR(H4_EncTemp[[#This Row],[White_Scale_1]]/(H4_EncTemp[[#This Row],[White_Scale_1]]+H4_EncTemp[[#This Row],[Black_Scale_1]]),0),2)</f>
        <v>0.63</v>
      </c>
      <c r="H119">
        <f>ROUND(IFERROR(H4_EncTemp[[#This Row],[Black_Scale_1]]/(H4_EncTemp[[#This Row],[Black_Scale_1]]+H4_EncTemp[[#This Row],[White_Scale_1]]),0),2)</f>
        <v>0.38</v>
      </c>
      <c r="I119">
        <v>417</v>
      </c>
      <c r="J119" t="s">
        <v>206</v>
      </c>
      <c r="K119" s="5" t="s">
        <v>2638</v>
      </c>
    </row>
    <row r="120" spans="1:11">
      <c r="A120" s="1">
        <v>45777.5</v>
      </c>
      <c r="B120">
        <v>2518</v>
      </c>
      <c r="C120" t="s">
        <v>72</v>
      </c>
      <c r="D120">
        <f>H4_EncTemp[[#This Row],[Black_Scale_Index]]*100</f>
        <v>28.000000000000004</v>
      </c>
      <c r="E120">
        <v>130</v>
      </c>
      <c r="F120">
        <v>50</v>
      </c>
      <c r="G120">
        <f>ROUND(IFERROR(H4_EncTemp[[#This Row],[White_Scale_1]]/(H4_EncTemp[[#This Row],[White_Scale_1]]+H4_EncTemp[[#This Row],[Black_Scale_1]]),0),2)</f>
        <v>0.72</v>
      </c>
      <c r="H120">
        <f>ROUND(IFERROR(H4_EncTemp[[#This Row],[Black_Scale_1]]/(H4_EncTemp[[#This Row],[Black_Scale_1]]+H4_EncTemp[[#This Row],[White_Scale_1]]),0),2)</f>
        <v>0.28000000000000003</v>
      </c>
      <c r="I120">
        <v>417</v>
      </c>
      <c r="J120" t="s">
        <v>206</v>
      </c>
      <c r="K120" s="5" t="s">
        <v>2639</v>
      </c>
    </row>
    <row r="121" spans="1:11">
      <c r="A121" s="1">
        <v>45777.5</v>
      </c>
      <c r="B121">
        <v>2518</v>
      </c>
      <c r="C121" t="s">
        <v>74</v>
      </c>
      <c r="D121">
        <f>H4_EncTemp[[#This Row],[Black_Scale_Index]]*100</f>
        <v>60</v>
      </c>
      <c r="E121">
        <v>20</v>
      </c>
      <c r="F121">
        <v>30</v>
      </c>
      <c r="G121">
        <f>ROUND(IFERROR(H4_EncTemp[[#This Row],[White_Scale_1]]/(H4_EncTemp[[#This Row],[White_Scale_1]]+H4_EncTemp[[#This Row],[Black_Scale_1]]),0),2)</f>
        <v>0.4</v>
      </c>
      <c r="H121">
        <f>ROUND(IFERROR(H4_EncTemp[[#This Row],[Black_Scale_1]]/(H4_EncTemp[[#This Row],[Black_Scale_1]]+H4_EncTemp[[#This Row],[White_Scale_1]]),0),2)</f>
        <v>0.6</v>
      </c>
      <c r="I121">
        <v>417</v>
      </c>
      <c r="J121" t="s">
        <v>206</v>
      </c>
      <c r="K121" s="5" t="s">
        <v>2640</v>
      </c>
    </row>
    <row r="122" spans="1:11">
      <c r="A122" s="1">
        <v>45777.5</v>
      </c>
      <c r="B122">
        <v>2518</v>
      </c>
      <c r="C122" t="s">
        <v>26</v>
      </c>
      <c r="D122">
        <f>H4_EncTemp[[#This Row],[Black_Scale_Index]]*100</f>
        <v>20</v>
      </c>
      <c r="E122">
        <v>240</v>
      </c>
      <c r="F122">
        <v>60</v>
      </c>
      <c r="G122">
        <f>ROUND(IFERROR(H4_EncTemp[[#This Row],[White_Scale_1]]/(H4_EncTemp[[#This Row],[White_Scale_1]]+H4_EncTemp[[#This Row],[Black_Scale_1]]),0),2)</f>
        <v>0.8</v>
      </c>
      <c r="H122">
        <f>ROUND(IFERROR(H4_EncTemp[[#This Row],[Black_Scale_1]]/(H4_EncTemp[[#This Row],[Black_Scale_1]]+H4_EncTemp[[#This Row],[White_Scale_1]]),0),2)</f>
        <v>0.2</v>
      </c>
      <c r="I122">
        <v>434</v>
      </c>
      <c r="J122" t="s">
        <v>206</v>
      </c>
      <c r="K122" s="5" t="s">
        <v>2641</v>
      </c>
    </row>
    <row r="123" spans="1:11">
      <c r="A123" s="1">
        <v>45777.5</v>
      </c>
      <c r="B123">
        <v>2518</v>
      </c>
      <c r="C123" t="s">
        <v>28</v>
      </c>
      <c r="D123">
        <f>H4_EncTemp[[#This Row],[Black_Scale_Index]]*100</f>
        <v>43</v>
      </c>
      <c r="E123">
        <v>40</v>
      </c>
      <c r="F123">
        <v>30</v>
      </c>
      <c r="G123">
        <f>ROUND(IFERROR(H4_EncTemp[[#This Row],[White_Scale_1]]/(H4_EncTemp[[#This Row],[White_Scale_1]]+H4_EncTemp[[#This Row],[Black_Scale_1]]),0),2)</f>
        <v>0.56999999999999995</v>
      </c>
      <c r="H123">
        <f>ROUND(IFERROR(H4_EncTemp[[#This Row],[Black_Scale_1]]/(H4_EncTemp[[#This Row],[Black_Scale_1]]+H4_EncTemp[[#This Row],[White_Scale_1]]),0),2)</f>
        <v>0.43</v>
      </c>
      <c r="I123">
        <v>434</v>
      </c>
      <c r="J123" t="s">
        <v>206</v>
      </c>
      <c r="K123" s="5" t="s">
        <v>2642</v>
      </c>
    </row>
    <row r="124" spans="1:11">
      <c r="A124" s="1">
        <v>45777.5</v>
      </c>
      <c r="B124">
        <v>2518</v>
      </c>
      <c r="C124" t="s">
        <v>30</v>
      </c>
      <c r="D124">
        <f>H4_EncTemp[[#This Row],[Black_Scale_Index]]*100</f>
        <v>47</v>
      </c>
      <c r="E124">
        <v>80</v>
      </c>
      <c r="F124">
        <v>70</v>
      </c>
      <c r="G124">
        <f>ROUND(IFERROR(H4_EncTemp[[#This Row],[White_Scale_1]]/(H4_EncTemp[[#This Row],[White_Scale_1]]+H4_EncTemp[[#This Row],[Black_Scale_1]]),0),2)</f>
        <v>0.53</v>
      </c>
      <c r="H124">
        <f>ROUND(IFERROR(H4_EncTemp[[#This Row],[Black_Scale_1]]/(H4_EncTemp[[#This Row],[Black_Scale_1]]+H4_EncTemp[[#This Row],[White_Scale_1]]),0),2)</f>
        <v>0.47</v>
      </c>
      <c r="I124">
        <v>434</v>
      </c>
      <c r="J124" t="s">
        <v>206</v>
      </c>
      <c r="K124" s="5" t="s">
        <v>2643</v>
      </c>
    </row>
    <row r="125" spans="1:11">
      <c r="A125" s="1">
        <v>45777.5</v>
      </c>
      <c r="B125">
        <v>2518</v>
      </c>
      <c r="C125" t="s">
        <v>32</v>
      </c>
      <c r="D125">
        <f>H4_EncTemp[[#This Row],[Black_Scale_Index]]*100</f>
        <v>31</v>
      </c>
      <c r="E125">
        <v>110</v>
      </c>
      <c r="F125">
        <v>50</v>
      </c>
      <c r="G125">
        <f>ROUND(IFERROR(H4_EncTemp[[#This Row],[White_Scale_1]]/(H4_EncTemp[[#This Row],[White_Scale_1]]+H4_EncTemp[[#This Row],[Black_Scale_1]]),0),2)</f>
        <v>0.69</v>
      </c>
      <c r="H125">
        <f>ROUND(IFERROR(H4_EncTemp[[#This Row],[Black_Scale_1]]/(H4_EncTemp[[#This Row],[Black_Scale_1]]+H4_EncTemp[[#This Row],[White_Scale_1]]),0),2)</f>
        <v>0.31</v>
      </c>
      <c r="I125">
        <v>434</v>
      </c>
      <c r="J125" t="s">
        <v>206</v>
      </c>
      <c r="K125" s="5" t="s">
        <v>2644</v>
      </c>
    </row>
    <row r="126" spans="1:11">
      <c r="A126" s="1">
        <v>45777.5</v>
      </c>
      <c r="B126">
        <v>2518</v>
      </c>
      <c r="C126" t="s">
        <v>34</v>
      </c>
      <c r="D126">
        <f>H4_EncTemp[[#This Row],[Black_Scale_Index]]*100</f>
        <v>57.999999999999993</v>
      </c>
      <c r="E126">
        <v>50</v>
      </c>
      <c r="F126">
        <v>70</v>
      </c>
      <c r="G126">
        <f>ROUND(IFERROR(H4_EncTemp[[#This Row],[White_Scale_1]]/(H4_EncTemp[[#This Row],[White_Scale_1]]+H4_EncTemp[[#This Row],[Black_Scale_1]]),0),2)</f>
        <v>0.42</v>
      </c>
      <c r="H126">
        <f>ROUND(IFERROR(H4_EncTemp[[#This Row],[Black_Scale_1]]/(H4_EncTemp[[#This Row],[Black_Scale_1]]+H4_EncTemp[[#This Row],[White_Scale_1]]),0),2)</f>
        <v>0.57999999999999996</v>
      </c>
      <c r="I126">
        <v>434</v>
      </c>
      <c r="J126" t="s">
        <v>206</v>
      </c>
      <c r="K126" s="5" t="s">
        <v>2645</v>
      </c>
    </row>
    <row r="127" spans="1:11">
      <c r="A127" s="1">
        <v>45777.5</v>
      </c>
      <c r="B127">
        <v>2518</v>
      </c>
      <c r="C127" t="s">
        <v>76</v>
      </c>
      <c r="D127">
        <f>H4_EncTemp[[#This Row],[Black_Scale_Index]]*100</f>
        <v>63</v>
      </c>
      <c r="E127">
        <v>15</v>
      </c>
      <c r="F127">
        <v>25</v>
      </c>
      <c r="G127">
        <f>ROUND(IFERROR(H4_EncTemp[[#This Row],[White_Scale_1]]/(H4_EncTemp[[#This Row],[White_Scale_1]]+H4_EncTemp[[#This Row],[Black_Scale_1]]),0),2)</f>
        <v>0.38</v>
      </c>
      <c r="H127">
        <f>ROUND(IFERROR(H4_EncTemp[[#This Row],[Black_Scale_1]]/(H4_EncTemp[[#This Row],[Black_Scale_1]]+H4_EncTemp[[#This Row],[White_Scale_1]]),0),2)</f>
        <v>0.63</v>
      </c>
      <c r="I127">
        <v>433</v>
      </c>
      <c r="J127" t="s">
        <v>206</v>
      </c>
      <c r="K127" s="5" t="s">
        <v>2646</v>
      </c>
    </row>
    <row r="128" spans="1:11">
      <c r="A128" s="1">
        <v>45777.5</v>
      </c>
      <c r="B128">
        <v>2518</v>
      </c>
      <c r="C128" t="s">
        <v>78</v>
      </c>
      <c r="D128">
        <f>H4_EncTemp[[#This Row],[Black_Scale_Index]]*100</f>
        <v>33</v>
      </c>
      <c r="E128">
        <v>60</v>
      </c>
      <c r="F128">
        <v>30</v>
      </c>
      <c r="G128">
        <f>ROUND(IFERROR(H4_EncTemp[[#This Row],[White_Scale_1]]/(H4_EncTemp[[#This Row],[White_Scale_1]]+H4_EncTemp[[#This Row],[Black_Scale_1]]),0),2)</f>
        <v>0.67</v>
      </c>
      <c r="H128">
        <f>ROUND(IFERROR(H4_EncTemp[[#This Row],[Black_Scale_1]]/(H4_EncTemp[[#This Row],[Black_Scale_1]]+H4_EncTemp[[#This Row],[White_Scale_1]]),0),2)</f>
        <v>0.33</v>
      </c>
      <c r="I128">
        <v>433</v>
      </c>
      <c r="J128" t="s">
        <v>206</v>
      </c>
      <c r="K128" s="5" t="s">
        <v>2647</v>
      </c>
    </row>
    <row r="129" spans="1:11">
      <c r="A129" s="1">
        <v>45777.5</v>
      </c>
      <c r="B129">
        <v>2518</v>
      </c>
      <c r="C129" t="s">
        <v>80</v>
      </c>
      <c r="D129">
        <f>H4_EncTemp[[#This Row],[Black_Scale_Index]]*100</f>
        <v>11</v>
      </c>
      <c r="E129">
        <v>250</v>
      </c>
      <c r="F129">
        <v>30</v>
      </c>
      <c r="G129">
        <f>ROUND(IFERROR(H4_EncTemp[[#This Row],[White_Scale_1]]/(H4_EncTemp[[#This Row],[White_Scale_1]]+H4_EncTemp[[#This Row],[Black_Scale_1]]),0),2)</f>
        <v>0.89</v>
      </c>
      <c r="H129">
        <f>ROUND(IFERROR(H4_EncTemp[[#This Row],[Black_Scale_1]]/(H4_EncTemp[[#This Row],[Black_Scale_1]]+H4_EncTemp[[#This Row],[White_Scale_1]]),0),2)</f>
        <v>0.11</v>
      </c>
      <c r="I129">
        <v>433</v>
      </c>
      <c r="J129" t="s">
        <v>206</v>
      </c>
      <c r="K129" s="5" t="s">
        <v>2648</v>
      </c>
    </row>
    <row r="130" spans="1:11">
      <c r="A130" s="1">
        <v>45777.5</v>
      </c>
      <c r="B130">
        <v>2518</v>
      </c>
      <c r="C130" t="s">
        <v>82</v>
      </c>
      <c r="D130">
        <f>H4_EncTemp[[#This Row],[Black_Scale_Index]]*100</f>
        <v>28.999999999999996</v>
      </c>
      <c r="E130">
        <v>50</v>
      </c>
      <c r="F130">
        <v>20</v>
      </c>
      <c r="G130">
        <f>ROUND(IFERROR(H4_EncTemp[[#This Row],[White_Scale_1]]/(H4_EncTemp[[#This Row],[White_Scale_1]]+H4_EncTemp[[#This Row],[Black_Scale_1]]),0),2)</f>
        <v>0.71</v>
      </c>
      <c r="H130">
        <f>ROUND(IFERROR(H4_EncTemp[[#This Row],[Black_Scale_1]]/(H4_EncTemp[[#This Row],[Black_Scale_1]]+H4_EncTemp[[#This Row],[White_Scale_1]]),0),2)</f>
        <v>0.28999999999999998</v>
      </c>
      <c r="I130">
        <v>433</v>
      </c>
      <c r="J130" t="s">
        <v>206</v>
      </c>
      <c r="K130" s="5" t="s">
        <v>2649</v>
      </c>
    </row>
    <row r="131" spans="1:11">
      <c r="A131" s="1">
        <v>45777.5</v>
      </c>
      <c r="B131">
        <v>2518</v>
      </c>
      <c r="C131" t="s">
        <v>84</v>
      </c>
      <c r="D131">
        <f>H4_EncTemp[[#This Row],[Black_Scale_Index]]*100</f>
        <v>67</v>
      </c>
      <c r="E131">
        <v>100</v>
      </c>
      <c r="F131">
        <v>200</v>
      </c>
      <c r="G131">
        <f>ROUND(IFERROR(H4_EncTemp[[#This Row],[White_Scale_1]]/(H4_EncTemp[[#This Row],[White_Scale_1]]+H4_EncTemp[[#This Row],[Black_Scale_1]]),0),2)</f>
        <v>0.33</v>
      </c>
      <c r="H131">
        <f>ROUND(IFERROR(H4_EncTemp[[#This Row],[Black_Scale_1]]/(H4_EncTemp[[#This Row],[Black_Scale_1]]+H4_EncTemp[[#This Row],[White_Scale_1]]),0),2)</f>
        <v>0.67</v>
      </c>
      <c r="I131">
        <v>433</v>
      </c>
      <c r="J131" t="s">
        <v>206</v>
      </c>
      <c r="K131" s="5" t="s">
        <v>2650</v>
      </c>
    </row>
    <row r="132" spans="1:11">
      <c r="A132" s="1">
        <v>45777.5</v>
      </c>
      <c r="B132">
        <v>2518</v>
      </c>
      <c r="C132" t="s">
        <v>36</v>
      </c>
      <c r="D132">
        <f>H4_EncTemp[[#This Row],[Black_Scale_Index]]*100</f>
        <v>50</v>
      </c>
      <c r="E132">
        <v>150</v>
      </c>
      <c r="F132">
        <v>150</v>
      </c>
      <c r="G132">
        <f>ROUND(IFERROR(H4_EncTemp[[#This Row],[White_Scale_1]]/(H4_EncTemp[[#This Row],[White_Scale_1]]+H4_EncTemp[[#This Row],[Black_Scale_1]]),0),2)</f>
        <v>0.5</v>
      </c>
      <c r="H132">
        <f>ROUND(IFERROR(H4_EncTemp[[#This Row],[Black_Scale_1]]/(H4_EncTemp[[#This Row],[Black_Scale_1]]+H4_EncTemp[[#This Row],[White_Scale_1]]),0),2)</f>
        <v>0.5</v>
      </c>
      <c r="I132">
        <v>448</v>
      </c>
      <c r="J132" t="s">
        <v>206</v>
      </c>
      <c r="K132" s="5" t="s">
        <v>2651</v>
      </c>
    </row>
    <row r="133" spans="1:11">
      <c r="A133" s="1">
        <v>45777.5</v>
      </c>
      <c r="B133">
        <v>2518</v>
      </c>
      <c r="C133" t="s">
        <v>38</v>
      </c>
      <c r="D133">
        <f>H4_EncTemp[[#This Row],[Black_Scale_Index]]*100</f>
        <v>30</v>
      </c>
      <c r="E133">
        <v>70</v>
      </c>
      <c r="F133">
        <v>30</v>
      </c>
      <c r="G133">
        <f>ROUND(IFERROR(H4_EncTemp[[#This Row],[White_Scale_1]]/(H4_EncTemp[[#This Row],[White_Scale_1]]+H4_EncTemp[[#This Row],[Black_Scale_1]]),0),2)</f>
        <v>0.7</v>
      </c>
      <c r="H133">
        <f>ROUND(IFERROR(H4_EncTemp[[#This Row],[Black_Scale_1]]/(H4_EncTemp[[#This Row],[Black_Scale_1]]+H4_EncTemp[[#This Row],[White_Scale_1]]),0),2)</f>
        <v>0.3</v>
      </c>
      <c r="I133">
        <v>448</v>
      </c>
      <c r="J133" t="s">
        <v>206</v>
      </c>
      <c r="K133" s="5" t="s">
        <v>2652</v>
      </c>
    </row>
    <row r="134" spans="1:11">
      <c r="A134" s="1">
        <v>45777.5</v>
      </c>
      <c r="B134">
        <v>2518</v>
      </c>
      <c r="C134" t="s">
        <v>40</v>
      </c>
      <c r="D134">
        <f>H4_EncTemp[[#This Row],[Black_Scale_Index]]*100</f>
        <v>20</v>
      </c>
      <c r="E134">
        <v>160</v>
      </c>
      <c r="F134">
        <v>40</v>
      </c>
      <c r="G134">
        <f>ROUND(IFERROR(H4_EncTemp[[#This Row],[White_Scale_1]]/(H4_EncTemp[[#This Row],[White_Scale_1]]+H4_EncTemp[[#This Row],[Black_Scale_1]]),0),2)</f>
        <v>0.8</v>
      </c>
      <c r="H134">
        <f>ROUND(IFERROR(H4_EncTemp[[#This Row],[Black_Scale_1]]/(H4_EncTemp[[#This Row],[Black_Scale_1]]+H4_EncTemp[[#This Row],[White_Scale_1]]),0),2)</f>
        <v>0.2</v>
      </c>
      <c r="I134">
        <v>448</v>
      </c>
      <c r="J134" t="s">
        <v>206</v>
      </c>
      <c r="K134" s="5" t="s">
        <v>2653</v>
      </c>
    </row>
    <row r="135" spans="1:11">
      <c r="A135" s="1">
        <v>45777.5</v>
      </c>
      <c r="B135">
        <v>2518</v>
      </c>
      <c r="C135" t="s">
        <v>42</v>
      </c>
      <c r="D135">
        <f>H4_EncTemp[[#This Row],[Black_Scale_Index]]*100</f>
        <v>11</v>
      </c>
      <c r="E135">
        <v>250</v>
      </c>
      <c r="F135">
        <v>30</v>
      </c>
      <c r="G135">
        <f>ROUND(IFERROR(H4_EncTemp[[#This Row],[White_Scale_1]]/(H4_EncTemp[[#This Row],[White_Scale_1]]+H4_EncTemp[[#This Row],[Black_Scale_1]]),0),2)</f>
        <v>0.89</v>
      </c>
      <c r="H135">
        <f>ROUND(IFERROR(H4_EncTemp[[#This Row],[Black_Scale_1]]/(H4_EncTemp[[#This Row],[Black_Scale_1]]+H4_EncTemp[[#This Row],[White_Scale_1]]),0),2)</f>
        <v>0.11</v>
      </c>
      <c r="I135">
        <v>448</v>
      </c>
      <c r="J135" t="s">
        <v>206</v>
      </c>
      <c r="K135" s="5" t="s">
        <v>2654</v>
      </c>
    </row>
    <row r="136" spans="1:11">
      <c r="A136" s="1">
        <v>45777.5</v>
      </c>
      <c r="B136">
        <v>2518</v>
      </c>
      <c r="C136" t="s">
        <v>44</v>
      </c>
      <c r="D136">
        <f>H4_EncTemp[[#This Row],[Black_Scale_Index]]*100</f>
        <v>71</v>
      </c>
      <c r="E136">
        <v>40</v>
      </c>
      <c r="F136">
        <v>100</v>
      </c>
      <c r="G136">
        <f>ROUND(IFERROR(H4_EncTemp[[#This Row],[White_Scale_1]]/(H4_EncTemp[[#This Row],[White_Scale_1]]+H4_EncTemp[[#This Row],[Black_Scale_1]]),0),2)</f>
        <v>0.28999999999999998</v>
      </c>
      <c r="H136">
        <f>ROUND(IFERROR(H4_EncTemp[[#This Row],[Black_Scale_1]]/(H4_EncTemp[[#This Row],[Black_Scale_1]]+H4_EncTemp[[#This Row],[White_Scale_1]]),0),2)</f>
        <v>0.71</v>
      </c>
      <c r="I136">
        <v>448</v>
      </c>
      <c r="J136" t="s">
        <v>206</v>
      </c>
      <c r="K136" s="5" t="s">
        <v>2655</v>
      </c>
    </row>
    <row r="137" spans="1:11">
      <c r="A137" s="1">
        <v>45777.5</v>
      </c>
      <c r="B137">
        <v>2518</v>
      </c>
      <c r="C137" t="s">
        <v>86</v>
      </c>
      <c r="D137">
        <f>H4_EncTemp[[#This Row],[Black_Scale_Index]]*100</f>
        <v>43</v>
      </c>
      <c r="E137">
        <v>40</v>
      </c>
      <c r="F137">
        <v>30</v>
      </c>
      <c r="G137">
        <f>ROUND(IFERROR(H4_EncTemp[[#This Row],[White_Scale_1]]/(H4_EncTemp[[#This Row],[White_Scale_1]]+H4_EncTemp[[#This Row],[Black_Scale_1]]),0),2)</f>
        <v>0.56999999999999995</v>
      </c>
      <c r="H137">
        <f>ROUND(IFERROR(H4_EncTemp[[#This Row],[Black_Scale_1]]/(H4_EncTemp[[#This Row],[Black_Scale_1]]+H4_EncTemp[[#This Row],[White_Scale_1]]),0),2)</f>
        <v>0.43</v>
      </c>
      <c r="I137">
        <v>447</v>
      </c>
      <c r="J137" t="s">
        <v>206</v>
      </c>
      <c r="K137" s="5" t="s">
        <v>2656</v>
      </c>
    </row>
    <row r="138" spans="1:11">
      <c r="A138" s="1">
        <v>45777.5</v>
      </c>
      <c r="B138">
        <v>2518</v>
      </c>
      <c r="C138" t="s">
        <v>88</v>
      </c>
      <c r="D138">
        <f>H4_EncTemp[[#This Row],[Black_Scale_Index]]*100</f>
        <v>50</v>
      </c>
      <c r="E138">
        <v>60</v>
      </c>
      <c r="F138">
        <v>60</v>
      </c>
      <c r="G138">
        <f>ROUND(IFERROR(H4_EncTemp[[#This Row],[White_Scale_1]]/(H4_EncTemp[[#This Row],[White_Scale_1]]+H4_EncTemp[[#This Row],[Black_Scale_1]]),0),2)</f>
        <v>0.5</v>
      </c>
      <c r="H138">
        <f>ROUND(IFERROR(H4_EncTemp[[#This Row],[Black_Scale_1]]/(H4_EncTemp[[#This Row],[Black_Scale_1]]+H4_EncTemp[[#This Row],[White_Scale_1]]),0),2)</f>
        <v>0.5</v>
      </c>
      <c r="I138">
        <v>447</v>
      </c>
      <c r="J138" t="s">
        <v>206</v>
      </c>
      <c r="K138" s="5" t="s">
        <v>2657</v>
      </c>
    </row>
    <row r="139" spans="1:11">
      <c r="A139" s="1">
        <v>45777.5</v>
      </c>
      <c r="B139">
        <v>2518</v>
      </c>
      <c r="C139" t="s">
        <v>90</v>
      </c>
      <c r="D139">
        <f>H4_EncTemp[[#This Row],[Black_Scale_Index]]*100</f>
        <v>64</v>
      </c>
      <c r="E139">
        <v>20</v>
      </c>
      <c r="F139">
        <v>35</v>
      </c>
      <c r="G139">
        <f>ROUND(IFERROR(H4_EncTemp[[#This Row],[White_Scale_1]]/(H4_EncTemp[[#This Row],[White_Scale_1]]+H4_EncTemp[[#This Row],[Black_Scale_1]]),0),2)</f>
        <v>0.36</v>
      </c>
      <c r="H139">
        <f>ROUND(IFERROR(H4_EncTemp[[#This Row],[Black_Scale_1]]/(H4_EncTemp[[#This Row],[Black_Scale_1]]+H4_EncTemp[[#This Row],[White_Scale_1]]),0),2)</f>
        <v>0.64</v>
      </c>
      <c r="I139">
        <v>447</v>
      </c>
      <c r="J139" t="s">
        <v>206</v>
      </c>
      <c r="K139" s="5" t="s">
        <v>2658</v>
      </c>
    </row>
    <row r="140" spans="1:11">
      <c r="A140" s="1">
        <v>45777.5</v>
      </c>
      <c r="B140">
        <v>2518</v>
      </c>
      <c r="C140" t="s">
        <v>92</v>
      </c>
      <c r="D140">
        <f>H4_EncTemp[[#This Row],[Black_Scale_Index]]*100</f>
        <v>40</v>
      </c>
      <c r="E140">
        <v>60</v>
      </c>
      <c r="F140">
        <v>40</v>
      </c>
      <c r="G140">
        <f>ROUND(IFERROR(H4_EncTemp[[#This Row],[White_Scale_1]]/(H4_EncTemp[[#This Row],[White_Scale_1]]+H4_EncTemp[[#This Row],[Black_Scale_1]]),0),2)</f>
        <v>0.6</v>
      </c>
      <c r="H140">
        <f>ROUND(IFERROR(H4_EncTemp[[#This Row],[Black_Scale_1]]/(H4_EncTemp[[#This Row],[Black_Scale_1]]+H4_EncTemp[[#This Row],[White_Scale_1]]),0),2)</f>
        <v>0.4</v>
      </c>
      <c r="I140">
        <v>447</v>
      </c>
      <c r="J140" t="s">
        <v>206</v>
      </c>
      <c r="K140" s="5" t="s">
        <v>2659</v>
      </c>
    </row>
    <row r="141" spans="1:11">
      <c r="A141" s="1">
        <v>45777.5</v>
      </c>
      <c r="B141">
        <v>2518</v>
      </c>
      <c r="C141" t="s">
        <v>94</v>
      </c>
      <c r="D141">
        <f>H4_EncTemp[[#This Row],[Black_Scale_Index]]*100</f>
        <v>86</v>
      </c>
      <c r="E141">
        <v>5</v>
      </c>
      <c r="F141">
        <v>30</v>
      </c>
      <c r="G141">
        <f>ROUND(IFERROR(H4_EncTemp[[#This Row],[White_Scale_1]]/(H4_EncTemp[[#This Row],[White_Scale_1]]+H4_EncTemp[[#This Row],[Black_Scale_1]]),0),2)</f>
        <v>0.14000000000000001</v>
      </c>
      <c r="H141">
        <f>ROUND(IFERROR(H4_EncTemp[[#This Row],[Black_Scale_1]]/(H4_EncTemp[[#This Row],[Black_Scale_1]]+H4_EncTemp[[#This Row],[White_Scale_1]]),0),2)</f>
        <v>0.86</v>
      </c>
      <c r="I141">
        <v>447</v>
      </c>
      <c r="J141" t="s">
        <v>206</v>
      </c>
      <c r="K141" s="5" t="s">
        <v>2660</v>
      </c>
    </row>
    <row r="142" spans="1:11">
      <c r="A142" s="1">
        <v>45777.5</v>
      </c>
      <c r="B142">
        <v>2518</v>
      </c>
      <c r="C142" t="s">
        <v>46</v>
      </c>
      <c r="D142">
        <f>H4_EncTemp[[#This Row],[Black_Scale_Index]]*100</f>
        <v>40</v>
      </c>
      <c r="E142">
        <v>180</v>
      </c>
      <c r="F142">
        <v>120</v>
      </c>
      <c r="G142">
        <f>ROUND(IFERROR(H4_EncTemp[[#This Row],[White_Scale_1]]/(H4_EncTemp[[#This Row],[White_Scale_1]]+H4_EncTemp[[#This Row],[Black_Scale_1]]),0),2)</f>
        <v>0.6</v>
      </c>
      <c r="H142">
        <f>ROUND(IFERROR(H4_EncTemp[[#This Row],[Black_Scale_1]]/(H4_EncTemp[[#This Row],[Black_Scale_1]]+H4_EncTemp[[#This Row],[White_Scale_1]]),0),2)</f>
        <v>0.4</v>
      </c>
      <c r="I142">
        <v>458</v>
      </c>
      <c r="J142" t="s">
        <v>206</v>
      </c>
      <c r="K142" s="5" t="s">
        <v>2661</v>
      </c>
    </row>
    <row r="143" spans="1:11">
      <c r="A143" s="1">
        <v>45777.5</v>
      </c>
      <c r="B143">
        <v>2518</v>
      </c>
      <c r="C143" t="s">
        <v>48</v>
      </c>
      <c r="D143">
        <f>H4_EncTemp[[#This Row],[Black_Scale_Index]]*100</f>
        <v>53</v>
      </c>
      <c r="E143">
        <v>35</v>
      </c>
      <c r="F143">
        <v>40</v>
      </c>
      <c r="G143">
        <f>ROUND(IFERROR(H4_EncTemp[[#This Row],[White_Scale_1]]/(H4_EncTemp[[#This Row],[White_Scale_1]]+H4_EncTemp[[#This Row],[Black_Scale_1]]),0),2)</f>
        <v>0.47</v>
      </c>
      <c r="H143">
        <f>ROUND(IFERROR(H4_EncTemp[[#This Row],[Black_Scale_1]]/(H4_EncTemp[[#This Row],[Black_Scale_1]]+H4_EncTemp[[#This Row],[White_Scale_1]]),0),2)</f>
        <v>0.53</v>
      </c>
      <c r="I143">
        <v>458</v>
      </c>
      <c r="J143" t="s">
        <v>206</v>
      </c>
      <c r="K143" s="5" t="s">
        <v>2662</v>
      </c>
    </row>
    <row r="144" spans="1:11">
      <c r="A144" s="1">
        <v>45777.5</v>
      </c>
      <c r="B144">
        <v>2518</v>
      </c>
      <c r="C144" t="s">
        <v>50</v>
      </c>
      <c r="D144">
        <f>H4_EncTemp[[#This Row],[Black_Scale_Index]]*100</f>
        <v>15</v>
      </c>
      <c r="E144">
        <v>220</v>
      </c>
      <c r="F144">
        <v>40</v>
      </c>
      <c r="G144">
        <f>ROUND(IFERROR(H4_EncTemp[[#This Row],[White_Scale_1]]/(H4_EncTemp[[#This Row],[White_Scale_1]]+H4_EncTemp[[#This Row],[Black_Scale_1]]),0),2)</f>
        <v>0.85</v>
      </c>
      <c r="H144">
        <f>ROUND(IFERROR(H4_EncTemp[[#This Row],[Black_Scale_1]]/(H4_EncTemp[[#This Row],[Black_Scale_1]]+H4_EncTemp[[#This Row],[White_Scale_1]]),0),2)</f>
        <v>0.15</v>
      </c>
      <c r="I144">
        <v>458</v>
      </c>
      <c r="J144" t="s">
        <v>206</v>
      </c>
      <c r="K144" s="5" t="s">
        <v>2663</v>
      </c>
    </row>
    <row r="145" spans="1:11">
      <c r="A145" s="1">
        <v>45777.5</v>
      </c>
      <c r="B145">
        <v>2518</v>
      </c>
      <c r="C145" t="s">
        <v>52</v>
      </c>
      <c r="D145">
        <f>H4_EncTemp[[#This Row],[Black_Scale_Index]]*100</f>
        <v>13</v>
      </c>
      <c r="E145">
        <v>200</v>
      </c>
      <c r="F145">
        <v>30</v>
      </c>
      <c r="G145">
        <f>ROUND(IFERROR(H4_EncTemp[[#This Row],[White_Scale_1]]/(H4_EncTemp[[#This Row],[White_Scale_1]]+H4_EncTemp[[#This Row],[Black_Scale_1]]),0),2)</f>
        <v>0.87</v>
      </c>
      <c r="H145">
        <f>ROUND(IFERROR(H4_EncTemp[[#This Row],[Black_Scale_1]]/(H4_EncTemp[[#This Row],[Black_Scale_1]]+H4_EncTemp[[#This Row],[White_Scale_1]]),0),2)</f>
        <v>0.13</v>
      </c>
      <c r="I145">
        <v>458</v>
      </c>
      <c r="J145" t="s">
        <v>206</v>
      </c>
      <c r="K145" s="5" t="s">
        <v>2664</v>
      </c>
    </row>
    <row r="146" spans="1:11">
      <c r="A146" s="1">
        <v>45777.5</v>
      </c>
      <c r="B146">
        <v>2518</v>
      </c>
      <c r="C146" t="s">
        <v>54</v>
      </c>
      <c r="D146">
        <f>H4_EncTemp[[#This Row],[Black_Scale_Index]]*100</f>
        <v>67</v>
      </c>
      <c r="E146">
        <v>20</v>
      </c>
      <c r="F146">
        <v>40</v>
      </c>
      <c r="G146">
        <f>ROUND(IFERROR(H4_EncTemp[[#This Row],[White_Scale_1]]/(H4_EncTemp[[#This Row],[White_Scale_1]]+H4_EncTemp[[#This Row],[Black_Scale_1]]),0),2)</f>
        <v>0.33</v>
      </c>
      <c r="H146">
        <f>ROUND(IFERROR(H4_EncTemp[[#This Row],[Black_Scale_1]]/(H4_EncTemp[[#This Row],[Black_Scale_1]]+H4_EncTemp[[#This Row],[White_Scale_1]]),0),2)</f>
        <v>0.67</v>
      </c>
      <c r="I146">
        <v>458</v>
      </c>
      <c r="J146" t="s">
        <v>206</v>
      </c>
      <c r="K146" s="5" t="s">
        <v>2665</v>
      </c>
    </row>
    <row r="147" spans="1:11">
      <c r="A147" s="1">
        <v>45777.5</v>
      </c>
      <c r="B147">
        <v>2518</v>
      </c>
      <c r="C147" t="s">
        <v>96</v>
      </c>
      <c r="D147">
        <f>H4_EncTemp[[#This Row],[Black_Scale_Index]]*100</f>
        <v>17</v>
      </c>
      <c r="E147">
        <v>250</v>
      </c>
      <c r="F147">
        <v>50</v>
      </c>
      <c r="G147">
        <f>ROUND(IFERROR(H4_EncTemp[[#This Row],[White_Scale_1]]/(H4_EncTemp[[#This Row],[White_Scale_1]]+H4_EncTemp[[#This Row],[Black_Scale_1]]),0),2)</f>
        <v>0.83</v>
      </c>
      <c r="H147">
        <f>ROUND(IFERROR(H4_EncTemp[[#This Row],[Black_Scale_1]]/(H4_EncTemp[[#This Row],[Black_Scale_1]]+H4_EncTemp[[#This Row],[White_Scale_1]]),0),2)</f>
        <v>0.17</v>
      </c>
      <c r="I147">
        <v>457</v>
      </c>
      <c r="J147" t="s">
        <v>206</v>
      </c>
      <c r="K147" s="5" t="s">
        <v>2666</v>
      </c>
    </row>
    <row r="148" spans="1:11">
      <c r="A148" s="1">
        <v>45777.5</v>
      </c>
      <c r="B148">
        <v>2518</v>
      </c>
      <c r="C148" t="s">
        <v>98</v>
      </c>
      <c r="D148">
        <f>H4_EncTemp[[#This Row],[Black_Scale_Index]]*100</f>
        <v>20</v>
      </c>
      <c r="E148">
        <v>80</v>
      </c>
      <c r="F148">
        <v>20</v>
      </c>
      <c r="G148">
        <f>ROUND(IFERROR(H4_EncTemp[[#This Row],[White_Scale_1]]/(H4_EncTemp[[#This Row],[White_Scale_1]]+H4_EncTemp[[#This Row],[Black_Scale_1]]),0),2)</f>
        <v>0.8</v>
      </c>
      <c r="H148">
        <f>ROUND(IFERROR(H4_EncTemp[[#This Row],[Black_Scale_1]]/(H4_EncTemp[[#This Row],[Black_Scale_1]]+H4_EncTemp[[#This Row],[White_Scale_1]]),0),2)</f>
        <v>0.2</v>
      </c>
      <c r="I148">
        <v>457</v>
      </c>
      <c r="J148" t="s">
        <v>206</v>
      </c>
      <c r="K148" s="5" t="s">
        <v>2667</v>
      </c>
    </row>
    <row r="149" spans="1:11">
      <c r="A149" s="1">
        <v>45777.5</v>
      </c>
      <c r="B149">
        <v>2518</v>
      </c>
      <c r="C149" t="s">
        <v>100</v>
      </c>
      <c r="D149">
        <f>H4_EncTemp[[#This Row],[Black_Scale_Index]]*100</f>
        <v>47</v>
      </c>
      <c r="E149">
        <v>40</v>
      </c>
      <c r="F149">
        <v>35</v>
      </c>
      <c r="G149">
        <f>ROUND(IFERROR(H4_EncTemp[[#This Row],[White_Scale_1]]/(H4_EncTemp[[#This Row],[White_Scale_1]]+H4_EncTemp[[#This Row],[Black_Scale_1]]),0),2)</f>
        <v>0.53</v>
      </c>
      <c r="H149">
        <f>ROUND(IFERROR(H4_EncTemp[[#This Row],[Black_Scale_1]]/(H4_EncTemp[[#This Row],[Black_Scale_1]]+H4_EncTemp[[#This Row],[White_Scale_1]]),0),2)</f>
        <v>0.47</v>
      </c>
      <c r="I149">
        <v>457</v>
      </c>
      <c r="J149" t="s">
        <v>206</v>
      </c>
      <c r="K149" s="5" t="s">
        <v>2668</v>
      </c>
    </row>
    <row r="150" spans="1:11">
      <c r="A150" s="1">
        <v>45777.5</v>
      </c>
      <c r="B150">
        <v>2518</v>
      </c>
      <c r="C150" t="s">
        <v>102</v>
      </c>
      <c r="D150">
        <f>H4_EncTemp[[#This Row],[Black_Scale_Index]]*100</f>
        <v>63</v>
      </c>
      <c r="E150">
        <v>30</v>
      </c>
      <c r="F150">
        <v>50</v>
      </c>
      <c r="G150">
        <f>ROUND(IFERROR(H4_EncTemp[[#This Row],[White_Scale_1]]/(H4_EncTemp[[#This Row],[White_Scale_1]]+H4_EncTemp[[#This Row],[Black_Scale_1]]),0),2)</f>
        <v>0.38</v>
      </c>
      <c r="H150">
        <f>ROUND(IFERROR(H4_EncTemp[[#This Row],[Black_Scale_1]]/(H4_EncTemp[[#This Row],[Black_Scale_1]]+H4_EncTemp[[#This Row],[White_Scale_1]]),0),2)</f>
        <v>0.63</v>
      </c>
      <c r="I150">
        <v>457</v>
      </c>
      <c r="J150" t="s">
        <v>206</v>
      </c>
      <c r="K150" s="5" t="s">
        <v>2669</v>
      </c>
    </row>
    <row r="151" spans="1:11">
      <c r="A151" s="1">
        <v>45777.5</v>
      </c>
      <c r="B151">
        <v>2518</v>
      </c>
      <c r="C151" t="s">
        <v>104</v>
      </c>
      <c r="D151">
        <f>H4_EncTemp[[#This Row],[Black_Scale_Index]]*100</f>
        <v>35</v>
      </c>
      <c r="E151">
        <v>150</v>
      </c>
      <c r="F151">
        <v>80</v>
      </c>
      <c r="G151">
        <f>ROUND(IFERROR(H4_EncTemp[[#This Row],[White_Scale_1]]/(H4_EncTemp[[#This Row],[White_Scale_1]]+H4_EncTemp[[#This Row],[Black_Scale_1]]),0),2)</f>
        <v>0.65</v>
      </c>
      <c r="H151">
        <f>ROUND(IFERROR(H4_EncTemp[[#This Row],[Black_Scale_1]]/(H4_EncTemp[[#This Row],[Black_Scale_1]]+H4_EncTemp[[#This Row],[White_Scale_1]]),0),2)</f>
        <v>0.35</v>
      </c>
      <c r="I151">
        <v>457</v>
      </c>
      <c r="J151" t="s">
        <v>206</v>
      </c>
      <c r="K151" s="5" t="s">
        <v>2670</v>
      </c>
    </row>
    <row r="152" spans="1:11">
      <c r="A152" s="1">
        <v>45783.5</v>
      </c>
      <c r="B152">
        <v>2519</v>
      </c>
      <c r="C152" t="s">
        <v>6</v>
      </c>
      <c r="D152">
        <f>H4_EncTemp[[#This Row],[Black_Scale_Index]]*100</f>
        <v>17</v>
      </c>
      <c r="E152">
        <v>50</v>
      </c>
      <c r="F152">
        <v>10</v>
      </c>
      <c r="G152">
        <f>ROUND(IFERROR(H4_EncTemp[[#This Row],[White_Scale_1]]/(H4_EncTemp[[#This Row],[White_Scale_1]]+H4_EncTemp[[#This Row],[Black_Scale_1]]),0),2)</f>
        <v>0.83</v>
      </c>
      <c r="H152">
        <f>ROUND(IFERROR(H4_EncTemp[[#This Row],[Black_Scale_1]]/(H4_EncTemp[[#This Row],[Black_Scale_1]]+H4_EncTemp[[#This Row],[White_Scale_1]]),0),2)</f>
        <v>0.17</v>
      </c>
      <c r="I152">
        <v>410</v>
      </c>
      <c r="J152" t="s">
        <v>206</v>
      </c>
      <c r="K152" s="5" t="s">
        <v>2671</v>
      </c>
    </row>
    <row r="153" spans="1:11">
      <c r="A153" s="1">
        <v>45783.5</v>
      </c>
      <c r="B153">
        <v>2519</v>
      </c>
      <c r="C153" t="s">
        <v>8</v>
      </c>
      <c r="D153">
        <f>H4_EncTemp[[#This Row],[Black_Scale_Index]]*100</f>
        <v>30</v>
      </c>
      <c r="E153">
        <v>70</v>
      </c>
      <c r="F153">
        <v>30</v>
      </c>
      <c r="G153">
        <f>ROUND(IFERROR(H4_EncTemp[[#This Row],[White_Scale_1]]/(H4_EncTemp[[#This Row],[White_Scale_1]]+H4_EncTemp[[#This Row],[Black_Scale_1]]),0),2)</f>
        <v>0.7</v>
      </c>
      <c r="H153">
        <f>ROUND(IFERROR(H4_EncTemp[[#This Row],[Black_Scale_1]]/(H4_EncTemp[[#This Row],[Black_Scale_1]]+H4_EncTemp[[#This Row],[White_Scale_1]]),0),2)</f>
        <v>0.3</v>
      </c>
      <c r="I153">
        <v>410</v>
      </c>
      <c r="J153" t="s">
        <v>206</v>
      </c>
      <c r="K153" s="5" t="s">
        <v>2672</v>
      </c>
    </row>
    <row r="154" spans="1:11">
      <c r="A154" s="1">
        <v>45783.5</v>
      </c>
      <c r="B154">
        <v>2519</v>
      </c>
      <c r="C154" t="s">
        <v>10</v>
      </c>
      <c r="D154">
        <f>H4_EncTemp[[#This Row],[Black_Scale_Index]]*100</f>
        <v>20</v>
      </c>
      <c r="E154">
        <v>80</v>
      </c>
      <c r="F154">
        <v>20</v>
      </c>
      <c r="G154">
        <f>ROUND(IFERROR(H4_EncTemp[[#This Row],[White_Scale_1]]/(H4_EncTemp[[#This Row],[White_Scale_1]]+H4_EncTemp[[#This Row],[Black_Scale_1]]),0),2)</f>
        <v>0.8</v>
      </c>
      <c r="H154">
        <f>ROUND(IFERROR(H4_EncTemp[[#This Row],[Black_Scale_1]]/(H4_EncTemp[[#This Row],[Black_Scale_1]]+H4_EncTemp[[#This Row],[White_Scale_1]]),0),2)</f>
        <v>0.2</v>
      </c>
      <c r="I154">
        <v>410</v>
      </c>
      <c r="J154" t="s">
        <v>206</v>
      </c>
      <c r="K154" s="5" t="s">
        <v>2673</v>
      </c>
    </row>
    <row r="155" spans="1:11">
      <c r="A155" s="1">
        <v>45783.5</v>
      </c>
      <c r="B155">
        <v>2519</v>
      </c>
      <c r="C155" t="s">
        <v>12</v>
      </c>
      <c r="D155">
        <f>H4_EncTemp[[#This Row],[Black_Scale_Index]]*100</f>
        <v>57.999999999999993</v>
      </c>
      <c r="E155">
        <v>50</v>
      </c>
      <c r="F155">
        <v>70</v>
      </c>
      <c r="G155">
        <f>ROUND(IFERROR(H4_EncTemp[[#This Row],[White_Scale_1]]/(H4_EncTemp[[#This Row],[White_Scale_1]]+H4_EncTemp[[#This Row],[Black_Scale_1]]),0),2)</f>
        <v>0.42</v>
      </c>
      <c r="H155">
        <f>ROUND(IFERROR(H4_EncTemp[[#This Row],[Black_Scale_1]]/(H4_EncTemp[[#This Row],[Black_Scale_1]]+H4_EncTemp[[#This Row],[White_Scale_1]]),0),2)</f>
        <v>0.57999999999999996</v>
      </c>
      <c r="I155">
        <v>410</v>
      </c>
      <c r="J155" t="s">
        <v>206</v>
      </c>
      <c r="K155" s="5" t="s">
        <v>2674</v>
      </c>
    </row>
    <row r="156" spans="1:11">
      <c r="A156" s="1">
        <v>45783.5</v>
      </c>
      <c r="B156">
        <v>2519</v>
      </c>
      <c r="C156" t="s">
        <v>14</v>
      </c>
      <c r="D156">
        <f>H4_EncTemp[[#This Row],[Black_Scale_Index]]*100</f>
        <v>70</v>
      </c>
      <c r="E156">
        <v>30</v>
      </c>
      <c r="F156">
        <v>70</v>
      </c>
      <c r="G156">
        <f>ROUND(IFERROR(H4_EncTemp[[#This Row],[White_Scale_1]]/(H4_EncTemp[[#This Row],[White_Scale_1]]+H4_EncTemp[[#This Row],[Black_Scale_1]]),0),2)</f>
        <v>0.3</v>
      </c>
      <c r="H156">
        <f>ROUND(IFERROR(H4_EncTemp[[#This Row],[Black_Scale_1]]/(H4_EncTemp[[#This Row],[Black_Scale_1]]+H4_EncTemp[[#This Row],[White_Scale_1]]),0),2)</f>
        <v>0.7</v>
      </c>
      <c r="I156">
        <v>410</v>
      </c>
      <c r="J156" t="s">
        <v>206</v>
      </c>
      <c r="K156" s="5" t="s">
        <v>2675</v>
      </c>
    </row>
    <row r="157" spans="1:11">
      <c r="A157" s="1">
        <v>45783.5</v>
      </c>
      <c r="B157">
        <v>2519</v>
      </c>
      <c r="C157" t="s">
        <v>56</v>
      </c>
      <c r="D157">
        <f>H4_EncTemp[[#This Row],[Black_Scale_Index]]*100</f>
        <v>25</v>
      </c>
      <c r="E157">
        <v>60</v>
      </c>
      <c r="F157">
        <v>20</v>
      </c>
      <c r="G157">
        <f>ROUND(IFERROR(H4_EncTemp[[#This Row],[White_Scale_1]]/(H4_EncTemp[[#This Row],[White_Scale_1]]+H4_EncTemp[[#This Row],[Black_Scale_1]]),0),2)</f>
        <v>0.75</v>
      </c>
      <c r="H157">
        <f>ROUND(IFERROR(H4_EncTemp[[#This Row],[Black_Scale_1]]/(H4_EncTemp[[#This Row],[Black_Scale_1]]+H4_EncTemp[[#This Row],[White_Scale_1]]),0),2)</f>
        <v>0.25</v>
      </c>
      <c r="I157">
        <v>409</v>
      </c>
      <c r="J157" t="s">
        <v>257</v>
      </c>
      <c r="K157" s="5" t="s">
        <v>2676</v>
      </c>
    </row>
    <row r="158" spans="1:11">
      <c r="A158" s="1">
        <v>45783.5</v>
      </c>
      <c r="B158">
        <v>2519</v>
      </c>
      <c r="C158" t="s">
        <v>58</v>
      </c>
      <c r="D158">
        <f>H4_EncTemp[[#This Row],[Black_Scale_Index]]*100</f>
        <v>20</v>
      </c>
      <c r="E158">
        <v>40</v>
      </c>
      <c r="F158">
        <v>10</v>
      </c>
      <c r="G158">
        <f>ROUND(IFERROR(H4_EncTemp[[#This Row],[White_Scale_1]]/(H4_EncTemp[[#This Row],[White_Scale_1]]+H4_EncTemp[[#This Row],[Black_Scale_1]]),0),2)</f>
        <v>0.8</v>
      </c>
      <c r="H158">
        <f>ROUND(IFERROR(H4_EncTemp[[#This Row],[Black_Scale_1]]/(H4_EncTemp[[#This Row],[Black_Scale_1]]+H4_EncTemp[[#This Row],[White_Scale_1]]),0),2)</f>
        <v>0.2</v>
      </c>
      <c r="I158">
        <v>409</v>
      </c>
      <c r="J158" t="s">
        <v>257</v>
      </c>
      <c r="K158" s="5" t="s">
        <v>2677</v>
      </c>
    </row>
    <row r="159" spans="1:11">
      <c r="A159" s="1">
        <v>45783.5</v>
      </c>
      <c r="B159">
        <v>2519</v>
      </c>
      <c r="C159" t="s">
        <v>60</v>
      </c>
      <c r="D159">
        <f>H4_EncTemp[[#This Row],[Black_Scale_Index]]*100</f>
        <v>33</v>
      </c>
      <c r="E159">
        <v>100</v>
      </c>
      <c r="F159">
        <v>50</v>
      </c>
      <c r="G159">
        <f>ROUND(IFERROR(H4_EncTemp[[#This Row],[White_Scale_1]]/(H4_EncTemp[[#This Row],[White_Scale_1]]+H4_EncTemp[[#This Row],[Black_Scale_1]]),0),2)</f>
        <v>0.67</v>
      </c>
      <c r="H159">
        <f>ROUND(IFERROR(H4_EncTemp[[#This Row],[Black_Scale_1]]/(H4_EncTemp[[#This Row],[Black_Scale_1]]+H4_EncTemp[[#This Row],[White_Scale_1]]),0),2)</f>
        <v>0.33</v>
      </c>
      <c r="I159">
        <v>409</v>
      </c>
      <c r="J159" t="s">
        <v>257</v>
      </c>
      <c r="K159" s="5" t="s">
        <v>2678</v>
      </c>
    </row>
    <row r="160" spans="1:11">
      <c r="A160" s="1">
        <v>45783.5</v>
      </c>
      <c r="B160">
        <v>2519</v>
      </c>
      <c r="C160" t="s">
        <v>62</v>
      </c>
      <c r="D160">
        <f>H4_EncTemp[[#This Row],[Black_Scale_Index]]*100</f>
        <v>63</v>
      </c>
      <c r="E160">
        <v>15</v>
      </c>
      <c r="F160">
        <v>25</v>
      </c>
      <c r="G160">
        <f>ROUND(IFERROR(H4_EncTemp[[#This Row],[White_Scale_1]]/(H4_EncTemp[[#This Row],[White_Scale_1]]+H4_EncTemp[[#This Row],[Black_Scale_1]]),0),2)</f>
        <v>0.38</v>
      </c>
      <c r="H160">
        <f>ROUND(IFERROR(H4_EncTemp[[#This Row],[Black_Scale_1]]/(H4_EncTemp[[#This Row],[Black_Scale_1]]+H4_EncTemp[[#This Row],[White_Scale_1]]),0),2)</f>
        <v>0.63</v>
      </c>
      <c r="I160">
        <v>409</v>
      </c>
      <c r="J160" t="s">
        <v>257</v>
      </c>
      <c r="K160" s="5" t="s">
        <v>2679</v>
      </c>
    </row>
    <row r="161" spans="1:11">
      <c r="A161" s="1">
        <v>45783.5</v>
      </c>
      <c r="B161">
        <v>2519</v>
      </c>
      <c r="C161" t="s">
        <v>64</v>
      </c>
      <c r="D161">
        <f>H4_EncTemp[[#This Row],[Black_Scale_Index]]*100</f>
        <v>71</v>
      </c>
      <c r="E161">
        <v>40</v>
      </c>
      <c r="F161">
        <v>100</v>
      </c>
      <c r="G161">
        <f>ROUND(IFERROR(H4_EncTemp[[#This Row],[White_Scale_1]]/(H4_EncTemp[[#This Row],[White_Scale_1]]+H4_EncTemp[[#This Row],[Black_Scale_1]]),0),2)</f>
        <v>0.28999999999999998</v>
      </c>
      <c r="H161">
        <f>ROUND(IFERROR(H4_EncTemp[[#This Row],[Black_Scale_1]]/(H4_EncTemp[[#This Row],[Black_Scale_1]]+H4_EncTemp[[#This Row],[White_Scale_1]]),0),2)</f>
        <v>0.71</v>
      </c>
      <c r="I161">
        <v>409</v>
      </c>
      <c r="J161" t="s">
        <v>257</v>
      </c>
      <c r="K161" s="5" t="s">
        <v>2680</v>
      </c>
    </row>
    <row r="162" spans="1:11">
      <c r="A162" s="1">
        <v>45783.5</v>
      </c>
      <c r="B162">
        <v>2519</v>
      </c>
      <c r="C162" t="s">
        <v>16</v>
      </c>
      <c r="D162">
        <f>H4_EncTemp[[#This Row],[Black_Scale_Index]]*100</f>
        <v>20</v>
      </c>
      <c r="E162">
        <v>80</v>
      </c>
      <c r="F162">
        <v>20</v>
      </c>
      <c r="G162">
        <f>ROUND(IFERROR(H4_EncTemp[[#This Row],[White_Scale_1]]/(H4_EncTemp[[#This Row],[White_Scale_1]]+H4_EncTemp[[#This Row],[Black_Scale_1]]),0),2)</f>
        <v>0.8</v>
      </c>
      <c r="H162">
        <f>ROUND(IFERROR(H4_EncTemp[[#This Row],[Black_Scale_1]]/(H4_EncTemp[[#This Row],[Black_Scale_1]]+H4_EncTemp[[#This Row],[White_Scale_1]]),0),2)</f>
        <v>0.2</v>
      </c>
      <c r="I162">
        <v>420</v>
      </c>
      <c r="J162" t="s">
        <v>206</v>
      </c>
      <c r="K162" s="5" t="s">
        <v>2681</v>
      </c>
    </row>
    <row r="163" spans="1:11">
      <c r="A163" s="1">
        <v>45783.5</v>
      </c>
      <c r="B163">
        <v>2519</v>
      </c>
      <c r="C163" t="s">
        <v>18</v>
      </c>
      <c r="D163">
        <f>H4_EncTemp[[#This Row],[Black_Scale_Index]]*100</f>
        <v>28.999999999999996</v>
      </c>
      <c r="E163">
        <v>50</v>
      </c>
      <c r="F163">
        <v>20</v>
      </c>
      <c r="G163">
        <f>ROUND(IFERROR(H4_EncTemp[[#This Row],[White_Scale_1]]/(H4_EncTemp[[#This Row],[White_Scale_1]]+H4_EncTemp[[#This Row],[Black_Scale_1]]),0),2)</f>
        <v>0.71</v>
      </c>
      <c r="H163">
        <f>ROUND(IFERROR(H4_EncTemp[[#This Row],[Black_Scale_1]]/(H4_EncTemp[[#This Row],[Black_Scale_1]]+H4_EncTemp[[#This Row],[White_Scale_1]]),0),2)</f>
        <v>0.28999999999999998</v>
      </c>
      <c r="I163">
        <v>420</v>
      </c>
      <c r="J163" t="s">
        <v>206</v>
      </c>
      <c r="K163" s="5" t="s">
        <v>2682</v>
      </c>
    </row>
    <row r="164" spans="1:11">
      <c r="A164" s="1">
        <v>45783.5</v>
      </c>
      <c r="B164">
        <v>2519</v>
      </c>
      <c r="C164" t="s">
        <v>20</v>
      </c>
      <c r="D164">
        <f>H4_EncTemp[[#This Row],[Black_Scale_Index]]*100</f>
        <v>60</v>
      </c>
      <c r="E164">
        <v>20</v>
      </c>
      <c r="F164">
        <v>30</v>
      </c>
      <c r="G164">
        <f>ROUND(IFERROR(H4_EncTemp[[#This Row],[White_Scale_1]]/(H4_EncTemp[[#This Row],[White_Scale_1]]+H4_EncTemp[[#This Row],[Black_Scale_1]]),0),2)</f>
        <v>0.4</v>
      </c>
      <c r="H164">
        <f>ROUND(IFERROR(H4_EncTemp[[#This Row],[Black_Scale_1]]/(H4_EncTemp[[#This Row],[Black_Scale_1]]+H4_EncTemp[[#This Row],[White_Scale_1]]),0),2)</f>
        <v>0.6</v>
      </c>
      <c r="I164">
        <v>420</v>
      </c>
      <c r="J164" t="s">
        <v>206</v>
      </c>
      <c r="K164" s="5" t="s">
        <v>2683</v>
      </c>
    </row>
    <row r="165" spans="1:11">
      <c r="A165" s="1">
        <v>45783.5</v>
      </c>
      <c r="B165">
        <v>2519</v>
      </c>
      <c r="C165" t="s">
        <v>22</v>
      </c>
      <c r="D165">
        <f>H4_EncTemp[[#This Row],[Black_Scale_Index]]*100</f>
        <v>63</v>
      </c>
      <c r="E165">
        <v>35</v>
      </c>
      <c r="F165">
        <v>60</v>
      </c>
      <c r="G165">
        <f>ROUND(IFERROR(H4_EncTemp[[#This Row],[White_Scale_1]]/(H4_EncTemp[[#This Row],[White_Scale_1]]+H4_EncTemp[[#This Row],[Black_Scale_1]]),0),2)</f>
        <v>0.37</v>
      </c>
      <c r="H165">
        <f>ROUND(IFERROR(H4_EncTemp[[#This Row],[Black_Scale_1]]/(H4_EncTemp[[#This Row],[Black_Scale_1]]+H4_EncTemp[[#This Row],[White_Scale_1]]),0),2)</f>
        <v>0.63</v>
      </c>
      <c r="I165">
        <v>420</v>
      </c>
      <c r="J165" t="s">
        <v>206</v>
      </c>
      <c r="K165" s="5" t="s">
        <v>2684</v>
      </c>
    </row>
    <row r="166" spans="1:11">
      <c r="A166" s="1">
        <v>45783.5</v>
      </c>
      <c r="B166">
        <v>2519</v>
      </c>
      <c r="C166" t="s">
        <v>24</v>
      </c>
      <c r="D166">
        <f>H4_EncTemp[[#This Row],[Black_Scale_Index]]*100</f>
        <v>60</v>
      </c>
      <c r="E166">
        <v>20</v>
      </c>
      <c r="F166">
        <v>30</v>
      </c>
      <c r="G166">
        <f>ROUND(IFERROR(H4_EncTemp[[#This Row],[White_Scale_1]]/(H4_EncTemp[[#This Row],[White_Scale_1]]+H4_EncTemp[[#This Row],[Black_Scale_1]]),0),2)</f>
        <v>0.4</v>
      </c>
      <c r="H166">
        <f>ROUND(IFERROR(H4_EncTemp[[#This Row],[Black_Scale_1]]/(H4_EncTemp[[#This Row],[Black_Scale_1]]+H4_EncTemp[[#This Row],[White_Scale_1]]),0),2)</f>
        <v>0.6</v>
      </c>
      <c r="I166">
        <v>420</v>
      </c>
      <c r="J166" t="s">
        <v>206</v>
      </c>
      <c r="K166" s="5" t="s">
        <v>2685</v>
      </c>
    </row>
    <row r="167" spans="1:11">
      <c r="A167" s="1">
        <v>45783.5</v>
      </c>
      <c r="B167">
        <v>2519</v>
      </c>
      <c r="C167" t="s">
        <v>66</v>
      </c>
      <c r="D167">
        <f>H4_EncTemp[[#This Row],[Black_Scale_Index]]*100</f>
        <v>36</v>
      </c>
      <c r="E167">
        <v>45</v>
      </c>
      <c r="F167">
        <v>25</v>
      </c>
      <c r="G167">
        <f>ROUND(IFERROR(H4_EncTemp[[#This Row],[White_Scale_1]]/(H4_EncTemp[[#This Row],[White_Scale_1]]+H4_EncTemp[[#This Row],[Black_Scale_1]]),0),2)</f>
        <v>0.64</v>
      </c>
      <c r="H167">
        <f>ROUND(IFERROR(H4_EncTemp[[#This Row],[Black_Scale_1]]/(H4_EncTemp[[#This Row],[Black_Scale_1]]+H4_EncTemp[[#This Row],[White_Scale_1]]),0),2)</f>
        <v>0.36</v>
      </c>
      <c r="I167">
        <v>419</v>
      </c>
      <c r="J167" t="s">
        <v>257</v>
      </c>
      <c r="K167" s="5" t="s">
        <v>2686</v>
      </c>
    </row>
    <row r="168" spans="1:11">
      <c r="A168" s="1">
        <v>45783.5</v>
      </c>
      <c r="B168">
        <v>2519</v>
      </c>
      <c r="C168" t="s">
        <v>68</v>
      </c>
      <c r="D168">
        <f>H4_EncTemp[[#This Row],[Black_Scale_Index]]*100</f>
        <v>65</v>
      </c>
      <c r="E168">
        <v>30</v>
      </c>
      <c r="F168">
        <v>55</v>
      </c>
      <c r="G168">
        <f>ROUND(IFERROR(H4_EncTemp[[#This Row],[White_Scale_1]]/(H4_EncTemp[[#This Row],[White_Scale_1]]+H4_EncTemp[[#This Row],[Black_Scale_1]]),0),2)</f>
        <v>0.35</v>
      </c>
      <c r="H168">
        <f>ROUND(IFERROR(H4_EncTemp[[#This Row],[Black_Scale_1]]/(H4_EncTemp[[#This Row],[Black_Scale_1]]+H4_EncTemp[[#This Row],[White_Scale_1]]),0),2)</f>
        <v>0.65</v>
      </c>
      <c r="I168">
        <v>419</v>
      </c>
      <c r="J168" t="s">
        <v>257</v>
      </c>
      <c r="K168" s="5" t="s">
        <v>2687</v>
      </c>
    </row>
    <row r="169" spans="1:11">
      <c r="A169" s="1">
        <v>45783.5</v>
      </c>
      <c r="B169">
        <v>2519</v>
      </c>
      <c r="C169" t="s">
        <v>70</v>
      </c>
      <c r="D169">
        <f>H4_EncTemp[[#This Row],[Black_Scale_Index]]*100</f>
        <v>40</v>
      </c>
      <c r="E169">
        <v>60</v>
      </c>
      <c r="F169">
        <v>40</v>
      </c>
      <c r="G169">
        <f>ROUND(IFERROR(H4_EncTemp[[#This Row],[White_Scale_1]]/(H4_EncTemp[[#This Row],[White_Scale_1]]+H4_EncTemp[[#This Row],[Black_Scale_1]]),0),2)</f>
        <v>0.6</v>
      </c>
      <c r="H169">
        <f>ROUND(IFERROR(H4_EncTemp[[#This Row],[Black_Scale_1]]/(H4_EncTemp[[#This Row],[Black_Scale_1]]+H4_EncTemp[[#This Row],[White_Scale_1]]),0),2)</f>
        <v>0.4</v>
      </c>
      <c r="I169">
        <v>419</v>
      </c>
      <c r="J169" t="s">
        <v>257</v>
      </c>
      <c r="K169" s="5" t="s">
        <v>2688</v>
      </c>
    </row>
    <row r="170" spans="1:11">
      <c r="A170" s="1">
        <v>45783.5</v>
      </c>
      <c r="B170">
        <v>2519</v>
      </c>
      <c r="C170" t="s">
        <v>72</v>
      </c>
      <c r="D170">
        <f>H4_EncTemp[[#This Row],[Black_Scale_Index]]*100</f>
        <v>40</v>
      </c>
      <c r="E170">
        <v>60</v>
      </c>
      <c r="F170">
        <v>40</v>
      </c>
      <c r="G170">
        <f>ROUND(IFERROR(H4_EncTemp[[#This Row],[White_Scale_1]]/(H4_EncTemp[[#This Row],[White_Scale_1]]+H4_EncTemp[[#This Row],[Black_Scale_1]]),0),2)</f>
        <v>0.6</v>
      </c>
      <c r="H170">
        <f>ROUND(IFERROR(H4_EncTemp[[#This Row],[Black_Scale_1]]/(H4_EncTemp[[#This Row],[Black_Scale_1]]+H4_EncTemp[[#This Row],[White_Scale_1]]),0),2)</f>
        <v>0.4</v>
      </c>
      <c r="I170">
        <v>419</v>
      </c>
      <c r="J170" t="s">
        <v>257</v>
      </c>
      <c r="K170" s="5" t="s">
        <v>2689</v>
      </c>
    </row>
    <row r="171" spans="1:11">
      <c r="A171" s="1">
        <v>45783.5</v>
      </c>
      <c r="B171">
        <v>2519</v>
      </c>
      <c r="C171" t="s">
        <v>74</v>
      </c>
      <c r="D171">
        <f>H4_EncTemp[[#This Row],[Black_Scale_Index]]*100</f>
        <v>67</v>
      </c>
      <c r="E171">
        <v>20</v>
      </c>
      <c r="F171">
        <v>40</v>
      </c>
      <c r="G171">
        <f>ROUND(IFERROR(H4_EncTemp[[#This Row],[White_Scale_1]]/(H4_EncTemp[[#This Row],[White_Scale_1]]+H4_EncTemp[[#This Row],[Black_Scale_1]]),0),2)</f>
        <v>0.33</v>
      </c>
      <c r="H171">
        <f>ROUND(IFERROR(H4_EncTemp[[#This Row],[Black_Scale_1]]/(H4_EncTemp[[#This Row],[Black_Scale_1]]+H4_EncTemp[[#This Row],[White_Scale_1]]),0),2)</f>
        <v>0.67</v>
      </c>
      <c r="I171">
        <v>419</v>
      </c>
      <c r="J171" t="s">
        <v>257</v>
      </c>
      <c r="K171" s="5" t="s">
        <v>2690</v>
      </c>
    </row>
    <row r="172" spans="1:11">
      <c r="A172" s="1">
        <v>45783.5</v>
      </c>
      <c r="B172">
        <v>2519</v>
      </c>
      <c r="C172" t="s">
        <v>26</v>
      </c>
      <c r="D172">
        <f>H4_EncTemp[[#This Row],[Black_Scale_Index]]*100</f>
        <v>27</v>
      </c>
      <c r="E172">
        <v>110</v>
      </c>
      <c r="F172">
        <v>40</v>
      </c>
      <c r="G172">
        <f>ROUND(IFERROR(H4_EncTemp[[#This Row],[White_Scale_1]]/(H4_EncTemp[[#This Row],[White_Scale_1]]+H4_EncTemp[[#This Row],[Black_Scale_1]]),0),2)</f>
        <v>0.73</v>
      </c>
      <c r="H172">
        <f>ROUND(IFERROR(H4_EncTemp[[#This Row],[Black_Scale_1]]/(H4_EncTemp[[#This Row],[Black_Scale_1]]+H4_EncTemp[[#This Row],[White_Scale_1]]),0),2)</f>
        <v>0.27</v>
      </c>
      <c r="I172">
        <v>436</v>
      </c>
      <c r="J172" t="s">
        <v>206</v>
      </c>
      <c r="K172" s="5" t="s">
        <v>2691</v>
      </c>
    </row>
    <row r="173" spans="1:11">
      <c r="A173" s="1">
        <v>45783.5</v>
      </c>
      <c r="B173">
        <v>2519</v>
      </c>
      <c r="C173" t="s">
        <v>28</v>
      </c>
      <c r="D173">
        <f>H4_EncTemp[[#This Row],[Black_Scale_Index]]*100</f>
        <v>67</v>
      </c>
      <c r="E173">
        <v>15</v>
      </c>
      <c r="F173">
        <v>30</v>
      </c>
      <c r="G173">
        <f>ROUND(IFERROR(H4_EncTemp[[#This Row],[White_Scale_1]]/(H4_EncTemp[[#This Row],[White_Scale_1]]+H4_EncTemp[[#This Row],[Black_Scale_1]]),0),2)</f>
        <v>0.33</v>
      </c>
      <c r="H173">
        <f>ROUND(IFERROR(H4_EncTemp[[#This Row],[Black_Scale_1]]/(H4_EncTemp[[#This Row],[Black_Scale_1]]+H4_EncTemp[[#This Row],[White_Scale_1]]),0),2)</f>
        <v>0.67</v>
      </c>
      <c r="I173">
        <v>436</v>
      </c>
      <c r="J173" t="s">
        <v>206</v>
      </c>
      <c r="K173" s="5" t="s">
        <v>2692</v>
      </c>
    </row>
    <row r="174" spans="1:11">
      <c r="A174" s="1">
        <v>45783.5</v>
      </c>
      <c r="B174">
        <v>2519</v>
      </c>
      <c r="C174" t="s">
        <v>30</v>
      </c>
      <c r="D174">
        <f>H4_EncTemp[[#This Row],[Black_Scale_Index]]*100</f>
        <v>10</v>
      </c>
      <c r="E174">
        <v>90</v>
      </c>
      <c r="F174">
        <v>10</v>
      </c>
      <c r="G174">
        <f>ROUND(IFERROR(H4_EncTemp[[#This Row],[White_Scale_1]]/(H4_EncTemp[[#This Row],[White_Scale_1]]+H4_EncTemp[[#This Row],[Black_Scale_1]]),0),2)</f>
        <v>0.9</v>
      </c>
      <c r="H174">
        <f>ROUND(IFERROR(H4_EncTemp[[#This Row],[Black_Scale_1]]/(H4_EncTemp[[#This Row],[Black_Scale_1]]+H4_EncTemp[[#This Row],[White_Scale_1]]),0),2)</f>
        <v>0.1</v>
      </c>
      <c r="I174">
        <v>436</v>
      </c>
      <c r="J174" t="s">
        <v>206</v>
      </c>
      <c r="K174" s="5" t="s">
        <v>2693</v>
      </c>
    </row>
    <row r="175" spans="1:11">
      <c r="A175" s="1">
        <v>45783.5</v>
      </c>
      <c r="B175">
        <v>2519</v>
      </c>
      <c r="C175" t="s">
        <v>32</v>
      </c>
      <c r="D175">
        <f>H4_EncTemp[[#This Row],[Black_Scale_Index]]*100</f>
        <v>30</v>
      </c>
      <c r="E175">
        <v>35</v>
      </c>
      <c r="F175">
        <v>15</v>
      </c>
      <c r="G175">
        <f>ROUND(IFERROR(H4_EncTemp[[#This Row],[White_Scale_1]]/(H4_EncTemp[[#This Row],[White_Scale_1]]+H4_EncTemp[[#This Row],[Black_Scale_1]]),0),2)</f>
        <v>0.7</v>
      </c>
      <c r="H175">
        <f>ROUND(IFERROR(H4_EncTemp[[#This Row],[Black_Scale_1]]/(H4_EncTemp[[#This Row],[Black_Scale_1]]+H4_EncTemp[[#This Row],[White_Scale_1]]),0),2)</f>
        <v>0.3</v>
      </c>
      <c r="I175">
        <v>436</v>
      </c>
      <c r="J175" t="s">
        <v>206</v>
      </c>
      <c r="K175" s="5" t="s">
        <v>2694</v>
      </c>
    </row>
    <row r="176" spans="1:11">
      <c r="A176" s="1">
        <v>45783.5</v>
      </c>
      <c r="B176">
        <v>2519</v>
      </c>
      <c r="C176" t="s">
        <v>34</v>
      </c>
      <c r="D176">
        <f>H4_EncTemp[[#This Row],[Black_Scale_Index]]*100</f>
        <v>13</v>
      </c>
      <c r="E176">
        <v>70</v>
      </c>
      <c r="F176">
        <v>10</v>
      </c>
      <c r="G176">
        <f>ROUND(IFERROR(H4_EncTemp[[#This Row],[White_Scale_1]]/(H4_EncTemp[[#This Row],[White_Scale_1]]+H4_EncTemp[[#This Row],[Black_Scale_1]]),0),2)</f>
        <v>0.88</v>
      </c>
      <c r="H176">
        <f>ROUND(IFERROR(H4_EncTemp[[#This Row],[Black_Scale_1]]/(H4_EncTemp[[#This Row],[Black_Scale_1]]+H4_EncTemp[[#This Row],[White_Scale_1]]),0),2)</f>
        <v>0.13</v>
      </c>
      <c r="I176">
        <v>436</v>
      </c>
      <c r="J176" t="s">
        <v>206</v>
      </c>
      <c r="K176" s="5" t="s">
        <v>2695</v>
      </c>
    </row>
    <row r="177" spans="1:11">
      <c r="A177" s="1">
        <v>45783.5</v>
      </c>
      <c r="B177">
        <v>2519</v>
      </c>
      <c r="C177" t="s">
        <v>76</v>
      </c>
      <c r="D177">
        <f>H4_EncTemp[[#This Row],[Black_Scale_Index]]*100</f>
        <v>25</v>
      </c>
      <c r="E177">
        <v>90</v>
      </c>
      <c r="F177">
        <v>30</v>
      </c>
      <c r="G177">
        <f>ROUND(IFERROR(H4_EncTemp[[#This Row],[White_Scale_1]]/(H4_EncTemp[[#This Row],[White_Scale_1]]+H4_EncTemp[[#This Row],[Black_Scale_1]]),0),2)</f>
        <v>0.75</v>
      </c>
      <c r="H177">
        <f>ROUND(IFERROR(H4_EncTemp[[#This Row],[Black_Scale_1]]/(H4_EncTemp[[#This Row],[Black_Scale_1]]+H4_EncTemp[[#This Row],[White_Scale_1]]),0),2)</f>
        <v>0.25</v>
      </c>
      <c r="I177">
        <v>435</v>
      </c>
      <c r="J177" t="s">
        <v>257</v>
      </c>
      <c r="K177" s="5" t="s">
        <v>2696</v>
      </c>
    </row>
    <row r="178" spans="1:11">
      <c r="A178" s="1">
        <v>45783.5</v>
      </c>
      <c r="B178">
        <v>2519</v>
      </c>
      <c r="C178" t="s">
        <v>78</v>
      </c>
      <c r="D178">
        <f>H4_EncTemp[[#This Row],[Black_Scale_Index]]*100</f>
        <v>25</v>
      </c>
      <c r="E178">
        <v>60</v>
      </c>
      <c r="F178">
        <v>20</v>
      </c>
      <c r="G178">
        <f>ROUND(IFERROR(H4_EncTemp[[#This Row],[White_Scale_1]]/(H4_EncTemp[[#This Row],[White_Scale_1]]+H4_EncTemp[[#This Row],[Black_Scale_1]]),0),2)</f>
        <v>0.75</v>
      </c>
      <c r="H178">
        <f>ROUND(IFERROR(H4_EncTemp[[#This Row],[Black_Scale_1]]/(H4_EncTemp[[#This Row],[Black_Scale_1]]+H4_EncTemp[[#This Row],[White_Scale_1]]),0),2)</f>
        <v>0.25</v>
      </c>
      <c r="I178">
        <v>435</v>
      </c>
      <c r="J178" t="s">
        <v>257</v>
      </c>
      <c r="K178" s="5" t="s">
        <v>2697</v>
      </c>
    </row>
    <row r="179" spans="1:11">
      <c r="A179" s="1">
        <v>45783.5</v>
      </c>
      <c r="B179">
        <v>2519</v>
      </c>
      <c r="C179" t="s">
        <v>80</v>
      </c>
      <c r="D179">
        <f>H4_EncTemp[[#This Row],[Black_Scale_Index]]*100</f>
        <v>44</v>
      </c>
      <c r="E179">
        <v>50</v>
      </c>
      <c r="F179">
        <v>40</v>
      </c>
      <c r="G179">
        <f>ROUND(IFERROR(H4_EncTemp[[#This Row],[White_Scale_1]]/(H4_EncTemp[[#This Row],[White_Scale_1]]+H4_EncTemp[[#This Row],[Black_Scale_1]]),0),2)</f>
        <v>0.56000000000000005</v>
      </c>
      <c r="H179">
        <f>ROUND(IFERROR(H4_EncTemp[[#This Row],[Black_Scale_1]]/(H4_EncTemp[[#This Row],[Black_Scale_1]]+H4_EncTemp[[#This Row],[White_Scale_1]]),0),2)</f>
        <v>0.44</v>
      </c>
      <c r="I179">
        <v>435</v>
      </c>
      <c r="J179" t="s">
        <v>257</v>
      </c>
      <c r="K179" s="5" t="s">
        <v>2698</v>
      </c>
    </row>
    <row r="180" spans="1:11">
      <c r="A180" s="1">
        <v>45783.5</v>
      </c>
      <c r="B180">
        <v>2519</v>
      </c>
      <c r="C180" t="s">
        <v>82</v>
      </c>
      <c r="D180">
        <f>H4_EncTemp[[#This Row],[Black_Scale_Index]]*100</f>
        <v>40</v>
      </c>
      <c r="E180">
        <v>60</v>
      </c>
      <c r="F180">
        <v>40</v>
      </c>
      <c r="G180">
        <f>ROUND(IFERROR(H4_EncTemp[[#This Row],[White_Scale_1]]/(H4_EncTemp[[#This Row],[White_Scale_1]]+H4_EncTemp[[#This Row],[Black_Scale_1]]),0),2)</f>
        <v>0.6</v>
      </c>
      <c r="H180">
        <f>ROUND(IFERROR(H4_EncTemp[[#This Row],[Black_Scale_1]]/(H4_EncTemp[[#This Row],[Black_Scale_1]]+H4_EncTemp[[#This Row],[White_Scale_1]]),0),2)</f>
        <v>0.4</v>
      </c>
      <c r="I180">
        <v>435</v>
      </c>
      <c r="J180" t="s">
        <v>257</v>
      </c>
      <c r="K180" s="5" t="s">
        <v>2699</v>
      </c>
    </row>
    <row r="181" spans="1:11">
      <c r="A181" s="1">
        <v>45783.5</v>
      </c>
      <c r="B181">
        <v>2519</v>
      </c>
      <c r="C181" t="s">
        <v>84</v>
      </c>
      <c r="D181">
        <f>H4_EncTemp[[#This Row],[Black_Scale_Index]]*100</f>
        <v>64</v>
      </c>
      <c r="E181">
        <v>20</v>
      </c>
      <c r="F181">
        <v>35</v>
      </c>
      <c r="G181">
        <f>ROUND(IFERROR(H4_EncTemp[[#This Row],[White_Scale_1]]/(H4_EncTemp[[#This Row],[White_Scale_1]]+H4_EncTemp[[#This Row],[Black_Scale_1]]),0),2)</f>
        <v>0.36</v>
      </c>
      <c r="H181">
        <f>ROUND(IFERROR(H4_EncTemp[[#This Row],[Black_Scale_1]]/(H4_EncTemp[[#This Row],[Black_Scale_1]]+H4_EncTemp[[#This Row],[White_Scale_1]]),0),2)</f>
        <v>0.64</v>
      </c>
      <c r="I181">
        <v>435</v>
      </c>
      <c r="J181" t="s">
        <v>257</v>
      </c>
      <c r="K181" s="5" t="s">
        <v>2700</v>
      </c>
    </row>
    <row r="182" spans="1:11">
      <c r="A182" s="1">
        <v>45783.5</v>
      </c>
      <c r="B182">
        <v>2519</v>
      </c>
      <c r="C182" t="s">
        <v>36</v>
      </c>
      <c r="D182">
        <f>H4_EncTemp[[#This Row],[Black_Scale_Index]]*100</f>
        <v>67</v>
      </c>
      <c r="E182">
        <v>15</v>
      </c>
      <c r="F182">
        <v>30</v>
      </c>
      <c r="G182">
        <f>ROUND(IFERROR(H4_EncTemp[[#This Row],[White_Scale_1]]/(H4_EncTemp[[#This Row],[White_Scale_1]]+H4_EncTemp[[#This Row],[Black_Scale_1]]),0),2)</f>
        <v>0.33</v>
      </c>
      <c r="H182">
        <f>ROUND(IFERROR(H4_EncTemp[[#This Row],[Black_Scale_1]]/(H4_EncTemp[[#This Row],[Black_Scale_1]]+H4_EncTemp[[#This Row],[White_Scale_1]]),0),2)</f>
        <v>0.67</v>
      </c>
      <c r="I182">
        <v>450</v>
      </c>
      <c r="J182" t="s">
        <v>206</v>
      </c>
      <c r="K182" s="5" t="s">
        <v>2701</v>
      </c>
    </row>
    <row r="183" spans="1:11">
      <c r="A183" s="1">
        <v>45783.5</v>
      </c>
      <c r="B183">
        <v>2519</v>
      </c>
      <c r="C183" t="s">
        <v>38</v>
      </c>
      <c r="D183">
        <f>H4_EncTemp[[#This Row],[Black_Scale_Index]]*100</f>
        <v>17</v>
      </c>
      <c r="E183">
        <v>250</v>
      </c>
      <c r="F183">
        <v>50</v>
      </c>
      <c r="G183">
        <f>ROUND(IFERROR(H4_EncTemp[[#This Row],[White_Scale_1]]/(H4_EncTemp[[#This Row],[White_Scale_1]]+H4_EncTemp[[#This Row],[Black_Scale_1]]),0),2)</f>
        <v>0.83</v>
      </c>
      <c r="H183">
        <f>ROUND(IFERROR(H4_EncTemp[[#This Row],[Black_Scale_1]]/(H4_EncTemp[[#This Row],[Black_Scale_1]]+H4_EncTemp[[#This Row],[White_Scale_1]]),0),2)</f>
        <v>0.17</v>
      </c>
      <c r="I183">
        <v>450</v>
      </c>
      <c r="J183" t="s">
        <v>206</v>
      </c>
      <c r="K183" s="5" t="s">
        <v>2702</v>
      </c>
    </row>
    <row r="184" spans="1:11">
      <c r="A184" s="1">
        <v>45783.5</v>
      </c>
      <c r="B184">
        <v>2519</v>
      </c>
      <c r="C184" t="s">
        <v>40</v>
      </c>
      <c r="D184">
        <f>H4_EncTemp[[#This Row],[Black_Scale_Index]]*100</f>
        <v>28.999999999999996</v>
      </c>
      <c r="E184">
        <v>120</v>
      </c>
      <c r="F184">
        <v>50</v>
      </c>
      <c r="G184">
        <f>ROUND(IFERROR(H4_EncTemp[[#This Row],[White_Scale_1]]/(H4_EncTemp[[#This Row],[White_Scale_1]]+H4_EncTemp[[#This Row],[Black_Scale_1]]),0),2)</f>
        <v>0.71</v>
      </c>
      <c r="H184">
        <f>ROUND(IFERROR(H4_EncTemp[[#This Row],[Black_Scale_1]]/(H4_EncTemp[[#This Row],[Black_Scale_1]]+H4_EncTemp[[#This Row],[White_Scale_1]]),0),2)</f>
        <v>0.28999999999999998</v>
      </c>
      <c r="I184">
        <v>450</v>
      </c>
      <c r="J184" t="s">
        <v>206</v>
      </c>
      <c r="K184" s="5" t="s">
        <v>2703</v>
      </c>
    </row>
    <row r="185" spans="1:11">
      <c r="A185" s="1">
        <v>45783.5</v>
      </c>
      <c r="B185">
        <v>2519</v>
      </c>
      <c r="C185" t="s">
        <v>42</v>
      </c>
      <c r="D185">
        <f>H4_EncTemp[[#This Row],[Black_Scale_Index]]*100</f>
        <v>25</v>
      </c>
      <c r="E185">
        <v>60</v>
      </c>
      <c r="F185">
        <v>20</v>
      </c>
      <c r="G185">
        <f>ROUND(IFERROR(H4_EncTemp[[#This Row],[White_Scale_1]]/(H4_EncTemp[[#This Row],[White_Scale_1]]+H4_EncTemp[[#This Row],[Black_Scale_1]]),0),2)</f>
        <v>0.75</v>
      </c>
      <c r="H185">
        <f>ROUND(IFERROR(H4_EncTemp[[#This Row],[Black_Scale_1]]/(H4_EncTemp[[#This Row],[Black_Scale_1]]+H4_EncTemp[[#This Row],[White_Scale_1]]),0),2)</f>
        <v>0.25</v>
      </c>
      <c r="I185">
        <v>450</v>
      </c>
      <c r="J185" t="s">
        <v>206</v>
      </c>
      <c r="K185" s="5" t="s">
        <v>2704</v>
      </c>
    </row>
    <row r="186" spans="1:11">
      <c r="A186" s="1">
        <v>45783.5</v>
      </c>
      <c r="B186">
        <v>2519</v>
      </c>
      <c r="C186" t="s">
        <v>44</v>
      </c>
      <c r="D186">
        <f>H4_EncTemp[[#This Row],[Black_Scale_Index]]*100</f>
        <v>56.999999999999993</v>
      </c>
      <c r="E186">
        <v>30</v>
      </c>
      <c r="F186">
        <v>40</v>
      </c>
      <c r="G186">
        <f>ROUND(IFERROR(H4_EncTemp[[#This Row],[White_Scale_1]]/(H4_EncTemp[[#This Row],[White_Scale_1]]+H4_EncTemp[[#This Row],[Black_Scale_1]]),0),2)</f>
        <v>0.43</v>
      </c>
      <c r="H186">
        <f>ROUND(IFERROR(H4_EncTemp[[#This Row],[Black_Scale_1]]/(H4_EncTemp[[#This Row],[Black_Scale_1]]+H4_EncTemp[[#This Row],[White_Scale_1]]),0),2)</f>
        <v>0.56999999999999995</v>
      </c>
      <c r="I186">
        <v>450</v>
      </c>
      <c r="J186" t="s">
        <v>206</v>
      </c>
      <c r="K186" s="5" t="s">
        <v>2705</v>
      </c>
    </row>
    <row r="187" spans="1:11">
      <c r="A187" s="1">
        <v>45783.5</v>
      </c>
      <c r="B187">
        <v>2519</v>
      </c>
      <c r="C187" t="s">
        <v>86</v>
      </c>
      <c r="D187">
        <f>H4_EncTemp[[#This Row],[Black_Scale_Index]]*100</f>
        <v>47</v>
      </c>
      <c r="E187">
        <v>80</v>
      </c>
      <c r="F187">
        <v>70</v>
      </c>
      <c r="G187">
        <f>ROUND(IFERROR(H4_EncTemp[[#This Row],[White_Scale_1]]/(H4_EncTemp[[#This Row],[White_Scale_1]]+H4_EncTemp[[#This Row],[Black_Scale_1]]),0),2)</f>
        <v>0.53</v>
      </c>
      <c r="H187">
        <f>ROUND(IFERROR(H4_EncTemp[[#This Row],[Black_Scale_1]]/(H4_EncTemp[[#This Row],[Black_Scale_1]]+H4_EncTemp[[#This Row],[White_Scale_1]]),0),2)</f>
        <v>0.47</v>
      </c>
      <c r="I187">
        <v>449</v>
      </c>
      <c r="J187" t="s">
        <v>257</v>
      </c>
      <c r="K187" s="5" t="s">
        <v>2706</v>
      </c>
    </row>
    <row r="188" spans="1:11">
      <c r="A188" s="1">
        <v>45783.5</v>
      </c>
      <c r="B188">
        <v>2519</v>
      </c>
      <c r="C188" t="s">
        <v>88</v>
      </c>
      <c r="D188">
        <f>H4_EncTemp[[#This Row],[Black_Scale_Index]]*100</f>
        <v>42</v>
      </c>
      <c r="E188">
        <v>70</v>
      </c>
      <c r="F188">
        <v>50</v>
      </c>
      <c r="G188">
        <f>ROUND(IFERROR(H4_EncTemp[[#This Row],[White_Scale_1]]/(H4_EncTemp[[#This Row],[White_Scale_1]]+H4_EncTemp[[#This Row],[Black_Scale_1]]),0),2)</f>
        <v>0.57999999999999996</v>
      </c>
      <c r="H188">
        <f>ROUND(IFERROR(H4_EncTemp[[#This Row],[Black_Scale_1]]/(H4_EncTemp[[#This Row],[Black_Scale_1]]+H4_EncTemp[[#This Row],[White_Scale_1]]),0),2)</f>
        <v>0.42</v>
      </c>
      <c r="I188">
        <v>449</v>
      </c>
      <c r="J188" t="s">
        <v>257</v>
      </c>
      <c r="K188" s="5" t="s">
        <v>2707</v>
      </c>
    </row>
    <row r="189" spans="1:11">
      <c r="A189" s="1">
        <v>45783.5</v>
      </c>
      <c r="B189">
        <v>2519</v>
      </c>
      <c r="C189" t="s">
        <v>90</v>
      </c>
      <c r="D189">
        <f>H4_EncTemp[[#This Row],[Black_Scale_Index]]*100</f>
        <v>38</v>
      </c>
      <c r="E189">
        <v>65</v>
      </c>
      <c r="F189">
        <v>40</v>
      </c>
      <c r="G189">
        <f>ROUND(IFERROR(H4_EncTemp[[#This Row],[White_Scale_1]]/(H4_EncTemp[[#This Row],[White_Scale_1]]+H4_EncTemp[[#This Row],[Black_Scale_1]]),0),2)</f>
        <v>0.62</v>
      </c>
      <c r="H189">
        <f>ROUND(IFERROR(H4_EncTemp[[#This Row],[Black_Scale_1]]/(H4_EncTemp[[#This Row],[Black_Scale_1]]+H4_EncTemp[[#This Row],[White_Scale_1]]),0),2)</f>
        <v>0.38</v>
      </c>
      <c r="I189">
        <v>449</v>
      </c>
      <c r="J189" t="s">
        <v>257</v>
      </c>
      <c r="K189" s="5" t="s">
        <v>2708</v>
      </c>
    </row>
    <row r="190" spans="1:11">
      <c r="A190" s="1">
        <v>45783.5</v>
      </c>
      <c r="B190">
        <v>2519</v>
      </c>
      <c r="C190" t="s">
        <v>92</v>
      </c>
      <c r="D190">
        <f>H4_EncTemp[[#This Row],[Black_Scale_Index]]*100</f>
        <v>33</v>
      </c>
      <c r="E190">
        <v>50</v>
      </c>
      <c r="F190">
        <v>25</v>
      </c>
      <c r="G190">
        <f>ROUND(IFERROR(H4_EncTemp[[#This Row],[White_Scale_1]]/(H4_EncTemp[[#This Row],[White_Scale_1]]+H4_EncTemp[[#This Row],[Black_Scale_1]]),0),2)</f>
        <v>0.67</v>
      </c>
      <c r="H190">
        <f>ROUND(IFERROR(H4_EncTemp[[#This Row],[Black_Scale_1]]/(H4_EncTemp[[#This Row],[Black_Scale_1]]+H4_EncTemp[[#This Row],[White_Scale_1]]),0),2)</f>
        <v>0.33</v>
      </c>
      <c r="I190">
        <v>449</v>
      </c>
      <c r="J190" t="s">
        <v>257</v>
      </c>
      <c r="K190" s="5" t="s">
        <v>2709</v>
      </c>
    </row>
    <row r="191" spans="1:11">
      <c r="A191" s="1">
        <v>45783.5</v>
      </c>
      <c r="B191">
        <v>2519</v>
      </c>
      <c r="C191" t="s">
        <v>94</v>
      </c>
      <c r="D191">
        <f>H4_EncTemp[[#This Row],[Black_Scale_Index]]*100</f>
        <v>56.999999999999993</v>
      </c>
      <c r="E191">
        <v>15</v>
      </c>
      <c r="F191">
        <v>20</v>
      </c>
      <c r="G191">
        <f>ROUND(IFERROR(H4_EncTemp[[#This Row],[White_Scale_1]]/(H4_EncTemp[[#This Row],[White_Scale_1]]+H4_EncTemp[[#This Row],[Black_Scale_1]]),0),2)</f>
        <v>0.43</v>
      </c>
      <c r="H191">
        <f>ROUND(IFERROR(H4_EncTemp[[#This Row],[Black_Scale_1]]/(H4_EncTemp[[#This Row],[Black_Scale_1]]+H4_EncTemp[[#This Row],[White_Scale_1]]),0),2)</f>
        <v>0.56999999999999995</v>
      </c>
      <c r="I191">
        <v>449</v>
      </c>
      <c r="J191" t="s">
        <v>257</v>
      </c>
      <c r="K191" s="5" t="s">
        <v>2710</v>
      </c>
    </row>
    <row r="192" spans="1:11">
      <c r="A192" s="1">
        <v>45783.5</v>
      </c>
      <c r="B192">
        <v>2519</v>
      </c>
      <c r="C192" t="s">
        <v>46</v>
      </c>
      <c r="D192">
        <f>H4_EncTemp[[#This Row],[Black_Scale_Index]]*100</f>
        <v>50</v>
      </c>
      <c r="E192">
        <v>40</v>
      </c>
      <c r="F192">
        <v>40</v>
      </c>
      <c r="G192">
        <f>ROUND(IFERROR(H4_EncTemp[[#This Row],[White_Scale_1]]/(H4_EncTemp[[#This Row],[White_Scale_1]]+H4_EncTemp[[#This Row],[Black_Scale_1]]),0),2)</f>
        <v>0.5</v>
      </c>
      <c r="H192">
        <f>ROUND(IFERROR(H4_EncTemp[[#This Row],[Black_Scale_1]]/(H4_EncTemp[[#This Row],[Black_Scale_1]]+H4_EncTemp[[#This Row],[White_Scale_1]]),0),2)</f>
        <v>0.5</v>
      </c>
      <c r="I192">
        <v>460</v>
      </c>
      <c r="J192" t="s">
        <v>206</v>
      </c>
      <c r="K192" s="5" t="s">
        <v>2711</v>
      </c>
    </row>
    <row r="193" spans="1:11">
      <c r="A193" s="1">
        <v>45783.5</v>
      </c>
      <c r="B193">
        <v>2519</v>
      </c>
      <c r="C193" t="s">
        <v>48</v>
      </c>
      <c r="D193">
        <f>H4_EncTemp[[#This Row],[Black_Scale_Index]]*100</f>
        <v>33</v>
      </c>
      <c r="E193">
        <v>40</v>
      </c>
      <c r="F193">
        <v>20</v>
      </c>
      <c r="G193">
        <f>ROUND(IFERROR(H4_EncTemp[[#This Row],[White_Scale_1]]/(H4_EncTemp[[#This Row],[White_Scale_1]]+H4_EncTemp[[#This Row],[Black_Scale_1]]),0),2)</f>
        <v>0.67</v>
      </c>
      <c r="H193">
        <f>ROUND(IFERROR(H4_EncTemp[[#This Row],[Black_Scale_1]]/(H4_EncTemp[[#This Row],[Black_Scale_1]]+H4_EncTemp[[#This Row],[White_Scale_1]]),0),2)</f>
        <v>0.33</v>
      </c>
      <c r="I193">
        <v>460</v>
      </c>
      <c r="J193" t="s">
        <v>206</v>
      </c>
      <c r="K193" s="5" t="s">
        <v>2712</v>
      </c>
    </row>
    <row r="194" spans="1:11">
      <c r="A194" s="1">
        <v>45783.5</v>
      </c>
      <c r="B194">
        <v>2519</v>
      </c>
      <c r="C194" t="s">
        <v>50</v>
      </c>
      <c r="D194">
        <f>H4_EncTemp[[#This Row],[Black_Scale_Index]]*100</f>
        <v>50</v>
      </c>
      <c r="E194">
        <v>40</v>
      </c>
      <c r="F194">
        <v>40</v>
      </c>
      <c r="G194">
        <f>ROUND(IFERROR(H4_EncTemp[[#This Row],[White_Scale_1]]/(H4_EncTemp[[#This Row],[White_Scale_1]]+H4_EncTemp[[#This Row],[Black_Scale_1]]),0),2)</f>
        <v>0.5</v>
      </c>
      <c r="H194">
        <f>ROUND(IFERROR(H4_EncTemp[[#This Row],[Black_Scale_1]]/(H4_EncTemp[[#This Row],[Black_Scale_1]]+H4_EncTemp[[#This Row],[White_Scale_1]]),0),2)</f>
        <v>0.5</v>
      </c>
      <c r="I194">
        <v>460</v>
      </c>
      <c r="J194" t="s">
        <v>206</v>
      </c>
      <c r="K194" s="5" t="s">
        <v>2713</v>
      </c>
    </row>
    <row r="195" spans="1:11">
      <c r="A195" s="1">
        <v>45783.5</v>
      </c>
      <c r="B195">
        <v>2519</v>
      </c>
      <c r="C195" t="s">
        <v>52</v>
      </c>
      <c r="D195">
        <f>H4_EncTemp[[#This Row],[Black_Scale_Index]]*100</f>
        <v>20</v>
      </c>
      <c r="E195">
        <v>40</v>
      </c>
      <c r="F195">
        <v>10</v>
      </c>
      <c r="G195">
        <f>ROUND(IFERROR(H4_EncTemp[[#This Row],[White_Scale_1]]/(H4_EncTemp[[#This Row],[White_Scale_1]]+H4_EncTemp[[#This Row],[Black_Scale_1]]),0),2)</f>
        <v>0.8</v>
      </c>
      <c r="H195">
        <f>ROUND(IFERROR(H4_EncTemp[[#This Row],[Black_Scale_1]]/(H4_EncTemp[[#This Row],[Black_Scale_1]]+H4_EncTemp[[#This Row],[White_Scale_1]]),0),2)</f>
        <v>0.2</v>
      </c>
      <c r="I195">
        <v>460</v>
      </c>
      <c r="J195" t="s">
        <v>206</v>
      </c>
      <c r="K195" s="5" t="s">
        <v>2714</v>
      </c>
    </row>
    <row r="196" spans="1:11">
      <c r="A196" s="1">
        <v>45783.5</v>
      </c>
      <c r="B196">
        <v>2519</v>
      </c>
      <c r="C196" t="s">
        <v>54</v>
      </c>
      <c r="D196">
        <f>H4_EncTemp[[#This Row],[Black_Scale_Index]]*100</f>
        <v>55.000000000000007</v>
      </c>
      <c r="E196">
        <v>25</v>
      </c>
      <c r="F196">
        <v>30</v>
      </c>
      <c r="G196">
        <f>ROUND(IFERROR(H4_EncTemp[[#This Row],[White_Scale_1]]/(H4_EncTemp[[#This Row],[White_Scale_1]]+H4_EncTemp[[#This Row],[Black_Scale_1]]),0),2)</f>
        <v>0.45</v>
      </c>
      <c r="H196">
        <f>ROUND(IFERROR(H4_EncTemp[[#This Row],[Black_Scale_1]]/(H4_EncTemp[[#This Row],[Black_Scale_1]]+H4_EncTemp[[#This Row],[White_Scale_1]]),0),2)</f>
        <v>0.55000000000000004</v>
      </c>
      <c r="I196">
        <v>460</v>
      </c>
      <c r="J196" t="s">
        <v>206</v>
      </c>
      <c r="K196" s="5" t="s">
        <v>2715</v>
      </c>
    </row>
    <row r="197" spans="1:11">
      <c r="A197" s="1">
        <v>45783.5</v>
      </c>
      <c r="B197">
        <v>2519</v>
      </c>
      <c r="C197" t="s">
        <v>96</v>
      </c>
      <c r="D197">
        <f>H4_EncTemp[[#This Row],[Black_Scale_Index]]*100</f>
        <v>50</v>
      </c>
      <c r="E197">
        <v>70</v>
      </c>
      <c r="F197">
        <v>70</v>
      </c>
      <c r="G197">
        <f>ROUND(IFERROR(H4_EncTemp[[#This Row],[White_Scale_1]]/(H4_EncTemp[[#This Row],[White_Scale_1]]+H4_EncTemp[[#This Row],[Black_Scale_1]]),0),2)</f>
        <v>0.5</v>
      </c>
      <c r="H197">
        <f>ROUND(IFERROR(H4_EncTemp[[#This Row],[Black_Scale_1]]/(H4_EncTemp[[#This Row],[Black_Scale_1]]+H4_EncTemp[[#This Row],[White_Scale_1]]),0),2)</f>
        <v>0.5</v>
      </c>
      <c r="I197">
        <v>459</v>
      </c>
      <c r="J197" t="s">
        <v>257</v>
      </c>
      <c r="K197" s="5" t="s">
        <v>2716</v>
      </c>
    </row>
    <row r="198" spans="1:11">
      <c r="A198" s="1">
        <v>45783.5</v>
      </c>
      <c r="B198">
        <v>2519</v>
      </c>
      <c r="C198" t="s">
        <v>98</v>
      </c>
      <c r="D198">
        <f>H4_EncTemp[[#This Row],[Black_Scale_Index]]*100</f>
        <v>50</v>
      </c>
      <c r="E198">
        <v>40</v>
      </c>
      <c r="F198">
        <v>40</v>
      </c>
      <c r="G198">
        <f>ROUND(IFERROR(H4_EncTemp[[#This Row],[White_Scale_1]]/(H4_EncTemp[[#This Row],[White_Scale_1]]+H4_EncTemp[[#This Row],[Black_Scale_1]]),0),2)</f>
        <v>0.5</v>
      </c>
      <c r="H198">
        <f>ROUND(IFERROR(H4_EncTemp[[#This Row],[Black_Scale_1]]/(H4_EncTemp[[#This Row],[Black_Scale_1]]+H4_EncTemp[[#This Row],[White_Scale_1]]),0),2)</f>
        <v>0.5</v>
      </c>
      <c r="I198">
        <v>459</v>
      </c>
      <c r="J198" t="s">
        <v>257</v>
      </c>
      <c r="K198" s="5" t="s">
        <v>2717</v>
      </c>
    </row>
    <row r="199" spans="1:11">
      <c r="A199" s="1">
        <v>45783.5</v>
      </c>
      <c r="B199">
        <v>2519</v>
      </c>
      <c r="C199" t="s">
        <v>100</v>
      </c>
      <c r="D199">
        <f>H4_EncTemp[[#This Row],[Black_Scale_Index]]*100</f>
        <v>28.999999999999996</v>
      </c>
      <c r="E199">
        <v>60</v>
      </c>
      <c r="F199">
        <v>25</v>
      </c>
      <c r="G199">
        <f>ROUND(IFERROR(H4_EncTemp[[#This Row],[White_Scale_1]]/(H4_EncTemp[[#This Row],[White_Scale_1]]+H4_EncTemp[[#This Row],[Black_Scale_1]]),0),2)</f>
        <v>0.71</v>
      </c>
      <c r="H199">
        <f>ROUND(IFERROR(H4_EncTemp[[#This Row],[Black_Scale_1]]/(H4_EncTemp[[#This Row],[Black_Scale_1]]+H4_EncTemp[[#This Row],[White_Scale_1]]),0),2)</f>
        <v>0.28999999999999998</v>
      </c>
      <c r="I199">
        <v>459</v>
      </c>
      <c r="J199" t="s">
        <v>257</v>
      </c>
      <c r="K199" s="5" t="s">
        <v>2718</v>
      </c>
    </row>
    <row r="200" spans="1:11">
      <c r="A200" s="1">
        <v>45783.5</v>
      </c>
      <c r="B200">
        <v>2519</v>
      </c>
      <c r="C200" t="s">
        <v>102</v>
      </c>
      <c r="D200">
        <f>H4_EncTemp[[#This Row],[Black_Scale_Index]]*100</f>
        <v>38</v>
      </c>
      <c r="E200">
        <v>80</v>
      </c>
      <c r="F200">
        <v>50</v>
      </c>
      <c r="G200">
        <f>ROUND(IFERROR(H4_EncTemp[[#This Row],[White_Scale_1]]/(H4_EncTemp[[#This Row],[White_Scale_1]]+H4_EncTemp[[#This Row],[Black_Scale_1]]),0),2)</f>
        <v>0.62</v>
      </c>
      <c r="H200">
        <f>ROUND(IFERROR(H4_EncTemp[[#This Row],[Black_Scale_1]]/(H4_EncTemp[[#This Row],[Black_Scale_1]]+H4_EncTemp[[#This Row],[White_Scale_1]]),0),2)</f>
        <v>0.38</v>
      </c>
      <c r="I200">
        <v>459</v>
      </c>
      <c r="J200" t="s">
        <v>257</v>
      </c>
      <c r="K200" s="5" t="s">
        <v>2719</v>
      </c>
    </row>
    <row r="201" spans="1:11">
      <c r="A201" s="1">
        <v>45783.5</v>
      </c>
      <c r="B201">
        <v>2519</v>
      </c>
      <c r="C201" t="s">
        <v>104</v>
      </c>
      <c r="D201">
        <f>H4_EncTemp[[#This Row],[Black_Scale_Index]]*100</f>
        <v>45</v>
      </c>
      <c r="E201">
        <v>60</v>
      </c>
      <c r="F201">
        <v>50</v>
      </c>
      <c r="G201">
        <f>ROUND(IFERROR(H4_EncTemp[[#This Row],[White_Scale_1]]/(H4_EncTemp[[#This Row],[White_Scale_1]]+H4_EncTemp[[#This Row],[Black_Scale_1]]),0),2)</f>
        <v>0.55000000000000004</v>
      </c>
      <c r="H201">
        <f>ROUND(IFERROR(H4_EncTemp[[#This Row],[Black_Scale_1]]/(H4_EncTemp[[#This Row],[Black_Scale_1]]+H4_EncTemp[[#This Row],[White_Scale_1]]),0),2)</f>
        <v>0.45</v>
      </c>
      <c r="I201">
        <v>459</v>
      </c>
      <c r="J201" t="s">
        <v>257</v>
      </c>
      <c r="K201" s="5" t="s">
        <v>2720</v>
      </c>
    </row>
    <row r="202" spans="1:11">
      <c r="A202" s="1">
        <v>45788.5</v>
      </c>
      <c r="B202">
        <v>2520</v>
      </c>
      <c r="C202" t="s">
        <v>6</v>
      </c>
      <c r="D202">
        <f>H4_EncTemp[[#This Row],[Black_Scale_Index]]*100</f>
        <v>33</v>
      </c>
      <c r="E202">
        <v>60</v>
      </c>
      <c r="F202">
        <v>30</v>
      </c>
      <c r="G202">
        <f>ROUND(IFERROR(H4_EncTemp[[#This Row],[White_Scale_1]]/(H4_EncTemp[[#This Row],[White_Scale_1]]+H4_EncTemp[[#This Row],[Black_Scale_1]]),0),2)</f>
        <v>0.67</v>
      </c>
      <c r="H202">
        <f>ROUND(IFERROR(H4_EncTemp[[#This Row],[Black_Scale_1]]/(H4_EncTemp[[#This Row],[Black_Scale_1]]+H4_EncTemp[[#This Row],[White_Scale_1]]),0),2)</f>
        <v>0.33</v>
      </c>
      <c r="I202">
        <v>410</v>
      </c>
      <c r="J202" t="s">
        <v>206</v>
      </c>
      <c r="K202" s="5" t="s">
        <v>2721</v>
      </c>
    </row>
    <row r="203" spans="1:11">
      <c r="A203" s="1">
        <v>45788.5</v>
      </c>
      <c r="B203">
        <v>2520</v>
      </c>
      <c r="C203" t="s">
        <v>8</v>
      </c>
      <c r="D203">
        <f>H4_EncTemp[[#This Row],[Black_Scale_Index]]*100</f>
        <v>17</v>
      </c>
      <c r="E203">
        <v>50</v>
      </c>
      <c r="F203">
        <v>10</v>
      </c>
      <c r="G203">
        <f>ROUND(IFERROR(H4_EncTemp[[#This Row],[White_Scale_1]]/(H4_EncTemp[[#This Row],[White_Scale_1]]+H4_EncTemp[[#This Row],[Black_Scale_1]]),0),2)</f>
        <v>0.83</v>
      </c>
      <c r="H203">
        <f>ROUND(IFERROR(H4_EncTemp[[#This Row],[Black_Scale_1]]/(H4_EncTemp[[#This Row],[Black_Scale_1]]+H4_EncTemp[[#This Row],[White_Scale_1]]),0),2)</f>
        <v>0.17</v>
      </c>
      <c r="I203">
        <v>410</v>
      </c>
      <c r="J203" t="s">
        <v>206</v>
      </c>
      <c r="K203" s="5" t="s">
        <v>2722</v>
      </c>
    </row>
    <row r="204" spans="1:11">
      <c r="A204" s="1">
        <v>45788.5</v>
      </c>
      <c r="B204">
        <v>2520</v>
      </c>
      <c r="C204" t="s">
        <v>10</v>
      </c>
      <c r="D204">
        <f>H4_EncTemp[[#This Row],[Black_Scale_Index]]*100</f>
        <v>45</v>
      </c>
      <c r="E204">
        <v>60</v>
      </c>
      <c r="F204">
        <v>50</v>
      </c>
      <c r="G204">
        <f>ROUND(IFERROR(H4_EncTemp[[#This Row],[White_Scale_1]]/(H4_EncTemp[[#This Row],[White_Scale_1]]+H4_EncTemp[[#This Row],[Black_Scale_1]]),0),2)</f>
        <v>0.55000000000000004</v>
      </c>
      <c r="H204">
        <f>ROUND(IFERROR(H4_EncTemp[[#This Row],[Black_Scale_1]]/(H4_EncTemp[[#This Row],[Black_Scale_1]]+H4_EncTemp[[#This Row],[White_Scale_1]]),0),2)</f>
        <v>0.45</v>
      </c>
      <c r="I204">
        <v>410</v>
      </c>
      <c r="J204" t="s">
        <v>206</v>
      </c>
      <c r="K204" s="5" t="s">
        <v>2723</v>
      </c>
    </row>
    <row r="205" spans="1:11">
      <c r="A205" s="1">
        <v>45788.5</v>
      </c>
      <c r="B205">
        <v>2520</v>
      </c>
      <c r="C205" t="s">
        <v>12</v>
      </c>
      <c r="D205">
        <f>H4_EncTemp[[#This Row],[Black_Scale_Index]]*100</f>
        <v>7.0000000000000009</v>
      </c>
      <c r="E205">
        <v>70</v>
      </c>
      <c r="F205">
        <v>5</v>
      </c>
      <c r="G205">
        <f>ROUND(IFERROR(H4_EncTemp[[#This Row],[White_Scale_1]]/(H4_EncTemp[[#This Row],[White_Scale_1]]+H4_EncTemp[[#This Row],[Black_Scale_1]]),0),2)</f>
        <v>0.93</v>
      </c>
      <c r="H205">
        <f>ROUND(IFERROR(H4_EncTemp[[#This Row],[Black_Scale_1]]/(H4_EncTemp[[#This Row],[Black_Scale_1]]+H4_EncTemp[[#This Row],[White_Scale_1]]),0),2)</f>
        <v>7.0000000000000007E-2</v>
      </c>
      <c r="I205">
        <v>410</v>
      </c>
      <c r="J205" t="s">
        <v>206</v>
      </c>
      <c r="K205" s="5" t="s">
        <v>2724</v>
      </c>
    </row>
    <row r="206" spans="1:11">
      <c r="A206" s="1">
        <v>45788.5</v>
      </c>
      <c r="B206">
        <v>2520</v>
      </c>
      <c r="C206" t="s">
        <v>14</v>
      </c>
      <c r="D206">
        <f>H4_EncTemp[[#This Row],[Black_Scale_Index]]*100</f>
        <v>43</v>
      </c>
      <c r="E206">
        <v>20</v>
      </c>
      <c r="F206">
        <v>15</v>
      </c>
      <c r="G206">
        <f>ROUND(IFERROR(H4_EncTemp[[#This Row],[White_Scale_1]]/(H4_EncTemp[[#This Row],[White_Scale_1]]+H4_EncTemp[[#This Row],[Black_Scale_1]]),0),2)</f>
        <v>0.56999999999999995</v>
      </c>
      <c r="H206">
        <f>ROUND(IFERROR(H4_EncTemp[[#This Row],[Black_Scale_1]]/(H4_EncTemp[[#This Row],[Black_Scale_1]]+H4_EncTemp[[#This Row],[White_Scale_1]]),0),2)</f>
        <v>0.43</v>
      </c>
      <c r="I206">
        <v>410</v>
      </c>
      <c r="J206" t="s">
        <v>206</v>
      </c>
      <c r="K206" s="5" t="s">
        <v>2725</v>
      </c>
    </row>
    <row r="207" spans="1:11">
      <c r="A207" s="1">
        <v>45788.5</v>
      </c>
      <c r="B207">
        <v>2520</v>
      </c>
      <c r="C207" t="s">
        <v>16</v>
      </c>
      <c r="D207">
        <f>H4_EncTemp[[#This Row],[Black_Scale_Index]]*100</f>
        <v>20</v>
      </c>
      <c r="E207">
        <v>40</v>
      </c>
      <c r="F207">
        <v>10</v>
      </c>
      <c r="G207">
        <f>ROUND(IFERROR(H4_EncTemp[[#This Row],[White_Scale_1]]/(H4_EncTemp[[#This Row],[White_Scale_1]]+H4_EncTemp[[#This Row],[Black_Scale_1]]),0),2)</f>
        <v>0.8</v>
      </c>
      <c r="H207">
        <f>ROUND(IFERROR(H4_EncTemp[[#This Row],[Black_Scale_1]]/(H4_EncTemp[[#This Row],[Black_Scale_1]]+H4_EncTemp[[#This Row],[White_Scale_1]]),0),2)</f>
        <v>0.2</v>
      </c>
      <c r="I207">
        <v>420</v>
      </c>
      <c r="J207" t="s">
        <v>206</v>
      </c>
      <c r="K207" s="5" t="s">
        <v>2726</v>
      </c>
    </row>
    <row r="208" spans="1:11">
      <c r="A208" s="1">
        <v>45788.5</v>
      </c>
      <c r="B208">
        <v>2520</v>
      </c>
      <c r="C208" t="s">
        <v>18</v>
      </c>
      <c r="D208">
        <f>H4_EncTemp[[#This Row],[Black_Scale_Index]]*100</f>
        <v>20</v>
      </c>
      <c r="E208">
        <v>80</v>
      </c>
      <c r="F208">
        <v>20</v>
      </c>
      <c r="G208">
        <f>ROUND(IFERROR(H4_EncTemp[[#This Row],[White_Scale_1]]/(H4_EncTemp[[#This Row],[White_Scale_1]]+H4_EncTemp[[#This Row],[Black_Scale_1]]),0),2)</f>
        <v>0.8</v>
      </c>
      <c r="H208">
        <f>ROUND(IFERROR(H4_EncTemp[[#This Row],[Black_Scale_1]]/(H4_EncTemp[[#This Row],[Black_Scale_1]]+H4_EncTemp[[#This Row],[White_Scale_1]]),0),2)</f>
        <v>0.2</v>
      </c>
      <c r="I208">
        <v>420</v>
      </c>
      <c r="J208" t="s">
        <v>206</v>
      </c>
      <c r="K208" s="5" t="s">
        <v>2727</v>
      </c>
    </row>
    <row r="209" spans="1:11">
      <c r="A209" s="1">
        <v>45788.5</v>
      </c>
      <c r="B209">
        <v>2520</v>
      </c>
      <c r="C209" t="s">
        <v>20</v>
      </c>
      <c r="D209">
        <f>H4_EncTemp[[#This Row],[Black_Scale_Index]]*100</f>
        <v>47</v>
      </c>
      <c r="E209">
        <v>80</v>
      </c>
      <c r="F209">
        <v>70</v>
      </c>
      <c r="G209">
        <f>ROUND(IFERROR(H4_EncTemp[[#This Row],[White_Scale_1]]/(H4_EncTemp[[#This Row],[White_Scale_1]]+H4_EncTemp[[#This Row],[Black_Scale_1]]),0),2)</f>
        <v>0.53</v>
      </c>
      <c r="H209">
        <f>ROUND(IFERROR(H4_EncTemp[[#This Row],[Black_Scale_1]]/(H4_EncTemp[[#This Row],[Black_Scale_1]]+H4_EncTemp[[#This Row],[White_Scale_1]]),0),2)</f>
        <v>0.47</v>
      </c>
      <c r="I209">
        <v>420</v>
      </c>
      <c r="J209" t="s">
        <v>206</v>
      </c>
      <c r="K209" s="5" t="s">
        <v>2728</v>
      </c>
    </row>
    <row r="210" spans="1:11">
      <c r="A210" s="1">
        <v>45788.5</v>
      </c>
      <c r="B210">
        <v>2520</v>
      </c>
      <c r="C210" t="s">
        <v>22</v>
      </c>
      <c r="D210">
        <f>H4_EncTemp[[#This Row],[Black_Scale_Index]]*100</f>
        <v>33</v>
      </c>
      <c r="E210">
        <v>20</v>
      </c>
      <c r="F210">
        <v>10</v>
      </c>
      <c r="G210">
        <f>ROUND(IFERROR(H4_EncTemp[[#This Row],[White_Scale_1]]/(H4_EncTemp[[#This Row],[White_Scale_1]]+H4_EncTemp[[#This Row],[Black_Scale_1]]),0),2)</f>
        <v>0.67</v>
      </c>
      <c r="H210">
        <f>ROUND(IFERROR(H4_EncTemp[[#This Row],[Black_Scale_1]]/(H4_EncTemp[[#This Row],[Black_Scale_1]]+H4_EncTemp[[#This Row],[White_Scale_1]]),0),2)</f>
        <v>0.33</v>
      </c>
      <c r="I210">
        <v>420</v>
      </c>
      <c r="J210" t="s">
        <v>206</v>
      </c>
      <c r="K210" s="5" t="s">
        <v>2729</v>
      </c>
    </row>
    <row r="211" spans="1:11">
      <c r="A211" s="1">
        <v>45788.5</v>
      </c>
      <c r="B211">
        <v>2520</v>
      </c>
      <c r="C211" t="s">
        <v>24</v>
      </c>
      <c r="D211">
        <f>H4_EncTemp[[#This Row],[Black_Scale_Index]]*100</f>
        <v>56.000000000000007</v>
      </c>
      <c r="E211">
        <v>20</v>
      </c>
      <c r="F211">
        <v>25</v>
      </c>
      <c r="G211">
        <f>ROUND(IFERROR(H4_EncTemp[[#This Row],[White_Scale_1]]/(H4_EncTemp[[#This Row],[White_Scale_1]]+H4_EncTemp[[#This Row],[Black_Scale_1]]),0),2)</f>
        <v>0.44</v>
      </c>
      <c r="H211">
        <f>ROUND(IFERROR(H4_EncTemp[[#This Row],[Black_Scale_1]]/(H4_EncTemp[[#This Row],[Black_Scale_1]]+H4_EncTemp[[#This Row],[White_Scale_1]]),0),2)</f>
        <v>0.56000000000000005</v>
      </c>
      <c r="I211">
        <v>420</v>
      </c>
      <c r="J211" t="s">
        <v>206</v>
      </c>
      <c r="K211" s="5" t="s">
        <v>2730</v>
      </c>
    </row>
    <row r="212" spans="1:11">
      <c r="A212" s="1">
        <v>45788.5</v>
      </c>
      <c r="B212">
        <v>2520</v>
      </c>
      <c r="C212" t="s">
        <v>26</v>
      </c>
      <c r="D212">
        <f>H4_EncTemp[[#This Row],[Black_Scale_Index]]*100</f>
        <v>38</v>
      </c>
      <c r="E212">
        <v>80</v>
      </c>
      <c r="F212">
        <v>50</v>
      </c>
      <c r="G212">
        <f>ROUND(IFERROR(H4_EncTemp[[#This Row],[White_Scale_1]]/(H4_EncTemp[[#This Row],[White_Scale_1]]+H4_EncTemp[[#This Row],[Black_Scale_1]]),0),2)</f>
        <v>0.62</v>
      </c>
      <c r="H212">
        <f>ROUND(IFERROR(H4_EncTemp[[#This Row],[Black_Scale_1]]/(H4_EncTemp[[#This Row],[Black_Scale_1]]+H4_EncTemp[[#This Row],[White_Scale_1]]),0),2)</f>
        <v>0.38</v>
      </c>
      <c r="I212">
        <v>436</v>
      </c>
      <c r="J212" t="s">
        <v>206</v>
      </c>
      <c r="K212" s="5" t="s">
        <v>2731</v>
      </c>
    </row>
    <row r="213" spans="1:11">
      <c r="A213" s="1">
        <v>45788.5</v>
      </c>
      <c r="B213">
        <v>2520</v>
      </c>
      <c r="C213" t="s">
        <v>28</v>
      </c>
      <c r="D213">
        <f>H4_EncTemp[[#This Row],[Black_Scale_Index]]*100</f>
        <v>14.000000000000002</v>
      </c>
      <c r="E213">
        <v>300</v>
      </c>
      <c r="F213">
        <v>50</v>
      </c>
      <c r="G213">
        <f>ROUND(IFERROR(H4_EncTemp[[#This Row],[White_Scale_1]]/(H4_EncTemp[[#This Row],[White_Scale_1]]+H4_EncTemp[[#This Row],[Black_Scale_1]]),0),2)</f>
        <v>0.86</v>
      </c>
      <c r="H213">
        <f>ROUND(IFERROR(H4_EncTemp[[#This Row],[Black_Scale_1]]/(H4_EncTemp[[#This Row],[Black_Scale_1]]+H4_EncTemp[[#This Row],[White_Scale_1]]),0),2)</f>
        <v>0.14000000000000001</v>
      </c>
      <c r="I213">
        <v>436</v>
      </c>
      <c r="J213" t="s">
        <v>206</v>
      </c>
      <c r="K213" s="5" t="s">
        <v>2732</v>
      </c>
    </row>
    <row r="214" spans="1:11">
      <c r="A214" s="1">
        <v>45788.5</v>
      </c>
      <c r="B214">
        <v>2520</v>
      </c>
      <c r="C214" t="s">
        <v>30</v>
      </c>
      <c r="D214">
        <f>H4_EncTemp[[#This Row],[Black_Scale_Index]]*100</f>
        <v>20</v>
      </c>
      <c r="E214">
        <v>200</v>
      </c>
      <c r="F214">
        <v>50</v>
      </c>
      <c r="G214">
        <f>ROUND(IFERROR(H4_EncTemp[[#This Row],[White_Scale_1]]/(H4_EncTemp[[#This Row],[White_Scale_1]]+H4_EncTemp[[#This Row],[Black_Scale_1]]),0),2)</f>
        <v>0.8</v>
      </c>
      <c r="H214">
        <f>ROUND(IFERROR(H4_EncTemp[[#This Row],[Black_Scale_1]]/(H4_EncTemp[[#This Row],[Black_Scale_1]]+H4_EncTemp[[#This Row],[White_Scale_1]]),0),2)</f>
        <v>0.2</v>
      </c>
      <c r="I214">
        <v>436</v>
      </c>
      <c r="J214" t="s">
        <v>206</v>
      </c>
      <c r="K214" s="5" t="s">
        <v>2733</v>
      </c>
    </row>
    <row r="215" spans="1:11">
      <c r="A215" s="1">
        <v>45788.5</v>
      </c>
      <c r="B215">
        <v>2520</v>
      </c>
      <c r="C215" t="s">
        <v>32</v>
      </c>
      <c r="D215">
        <f>H4_EncTemp[[#This Row],[Black_Scale_Index]]*100</f>
        <v>21</v>
      </c>
      <c r="E215">
        <v>150</v>
      </c>
      <c r="F215">
        <v>40</v>
      </c>
      <c r="G215">
        <f>ROUND(IFERROR(H4_EncTemp[[#This Row],[White_Scale_1]]/(H4_EncTemp[[#This Row],[White_Scale_1]]+H4_EncTemp[[#This Row],[Black_Scale_1]]),0),2)</f>
        <v>0.79</v>
      </c>
      <c r="H215">
        <f>ROUND(IFERROR(H4_EncTemp[[#This Row],[Black_Scale_1]]/(H4_EncTemp[[#This Row],[Black_Scale_1]]+H4_EncTemp[[#This Row],[White_Scale_1]]),0),2)</f>
        <v>0.21</v>
      </c>
      <c r="I215">
        <v>436</v>
      </c>
      <c r="J215" t="s">
        <v>206</v>
      </c>
      <c r="K215" s="5" t="s">
        <v>2734</v>
      </c>
    </row>
    <row r="216" spans="1:11">
      <c r="A216" s="1">
        <v>45788.5</v>
      </c>
      <c r="B216">
        <v>2520</v>
      </c>
      <c r="C216" t="s">
        <v>34</v>
      </c>
      <c r="D216">
        <f>H4_EncTemp[[#This Row],[Black_Scale_Index]]*100</f>
        <v>40</v>
      </c>
      <c r="E216">
        <v>30</v>
      </c>
      <c r="F216">
        <v>20</v>
      </c>
      <c r="G216">
        <f>ROUND(IFERROR(H4_EncTemp[[#This Row],[White_Scale_1]]/(H4_EncTemp[[#This Row],[White_Scale_1]]+H4_EncTemp[[#This Row],[Black_Scale_1]]),0),2)</f>
        <v>0.6</v>
      </c>
      <c r="H216">
        <f>ROUND(IFERROR(H4_EncTemp[[#This Row],[Black_Scale_1]]/(H4_EncTemp[[#This Row],[Black_Scale_1]]+H4_EncTemp[[#This Row],[White_Scale_1]]),0),2)</f>
        <v>0.4</v>
      </c>
      <c r="I216">
        <v>436</v>
      </c>
      <c r="J216" t="s">
        <v>206</v>
      </c>
      <c r="K216" s="5" t="s">
        <v>2735</v>
      </c>
    </row>
    <row r="217" spans="1:11">
      <c r="A217" s="1">
        <v>45788.5</v>
      </c>
      <c r="B217">
        <v>2520</v>
      </c>
      <c r="C217" t="s">
        <v>36</v>
      </c>
      <c r="D217">
        <f>H4_EncTemp[[#This Row],[Black_Scale_Index]]*100</f>
        <v>9</v>
      </c>
      <c r="E217">
        <v>200</v>
      </c>
      <c r="F217">
        <v>20</v>
      </c>
      <c r="G217">
        <f>ROUND(IFERROR(H4_EncTemp[[#This Row],[White_Scale_1]]/(H4_EncTemp[[#This Row],[White_Scale_1]]+H4_EncTemp[[#This Row],[Black_Scale_1]]),0),2)</f>
        <v>0.91</v>
      </c>
      <c r="H217">
        <f>ROUND(IFERROR(H4_EncTemp[[#This Row],[Black_Scale_1]]/(H4_EncTemp[[#This Row],[Black_Scale_1]]+H4_EncTemp[[#This Row],[White_Scale_1]]),0),2)</f>
        <v>0.09</v>
      </c>
      <c r="I217">
        <v>450</v>
      </c>
      <c r="J217" t="s">
        <v>206</v>
      </c>
      <c r="K217" s="5" t="s">
        <v>2736</v>
      </c>
    </row>
    <row r="218" spans="1:11">
      <c r="A218" s="1">
        <v>45788.5</v>
      </c>
      <c r="B218">
        <v>2520</v>
      </c>
      <c r="C218" t="s">
        <v>38</v>
      </c>
      <c r="D218">
        <f>H4_EncTemp[[#This Row],[Black_Scale_Index]]*100</f>
        <v>9</v>
      </c>
      <c r="E218">
        <v>50</v>
      </c>
      <c r="F218">
        <v>5</v>
      </c>
      <c r="G218">
        <f>ROUND(IFERROR(H4_EncTemp[[#This Row],[White_Scale_1]]/(H4_EncTemp[[#This Row],[White_Scale_1]]+H4_EncTemp[[#This Row],[Black_Scale_1]]),0),2)</f>
        <v>0.91</v>
      </c>
      <c r="H218">
        <f>ROUND(IFERROR(H4_EncTemp[[#This Row],[Black_Scale_1]]/(H4_EncTemp[[#This Row],[Black_Scale_1]]+H4_EncTemp[[#This Row],[White_Scale_1]]),0),2)</f>
        <v>0.09</v>
      </c>
      <c r="I218">
        <v>450</v>
      </c>
      <c r="J218" t="s">
        <v>206</v>
      </c>
      <c r="K218" s="5" t="s">
        <v>2737</v>
      </c>
    </row>
    <row r="219" spans="1:11">
      <c r="A219" s="1">
        <v>45788.5</v>
      </c>
      <c r="B219">
        <v>2520</v>
      </c>
      <c r="C219" t="s">
        <v>40</v>
      </c>
      <c r="D219">
        <f>H4_EncTemp[[#This Row],[Black_Scale_Index]]*100</f>
        <v>40</v>
      </c>
      <c r="E219">
        <v>60</v>
      </c>
      <c r="F219">
        <v>40</v>
      </c>
      <c r="G219">
        <f>ROUND(IFERROR(H4_EncTemp[[#This Row],[White_Scale_1]]/(H4_EncTemp[[#This Row],[White_Scale_1]]+H4_EncTemp[[#This Row],[Black_Scale_1]]),0),2)</f>
        <v>0.6</v>
      </c>
      <c r="H219">
        <f>ROUND(IFERROR(H4_EncTemp[[#This Row],[Black_Scale_1]]/(H4_EncTemp[[#This Row],[Black_Scale_1]]+H4_EncTemp[[#This Row],[White_Scale_1]]),0),2)</f>
        <v>0.4</v>
      </c>
      <c r="I219">
        <v>450</v>
      </c>
      <c r="J219" t="s">
        <v>206</v>
      </c>
      <c r="K219" s="5" t="s">
        <v>2738</v>
      </c>
    </row>
    <row r="220" spans="1:11">
      <c r="A220" s="1">
        <v>45788.5</v>
      </c>
      <c r="B220">
        <v>2520</v>
      </c>
      <c r="C220" t="s">
        <v>42</v>
      </c>
      <c r="D220">
        <f>H4_EncTemp[[#This Row],[Black_Scale_Index]]*100</f>
        <v>11</v>
      </c>
      <c r="E220">
        <v>40</v>
      </c>
      <c r="F220">
        <v>5</v>
      </c>
      <c r="G220">
        <f>ROUND(IFERROR(H4_EncTemp[[#This Row],[White_Scale_1]]/(H4_EncTemp[[#This Row],[White_Scale_1]]+H4_EncTemp[[#This Row],[Black_Scale_1]]),0),2)</f>
        <v>0.89</v>
      </c>
      <c r="H220">
        <f>ROUND(IFERROR(H4_EncTemp[[#This Row],[Black_Scale_1]]/(H4_EncTemp[[#This Row],[Black_Scale_1]]+H4_EncTemp[[#This Row],[White_Scale_1]]),0),2)</f>
        <v>0.11</v>
      </c>
      <c r="I220">
        <v>450</v>
      </c>
      <c r="J220" t="s">
        <v>206</v>
      </c>
      <c r="K220" s="5" t="s">
        <v>2739</v>
      </c>
    </row>
    <row r="221" spans="1:11">
      <c r="A221" s="1">
        <v>45788.5</v>
      </c>
      <c r="B221">
        <v>2520</v>
      </c>
      <c r="C221" t="s">
        <v>44</v>
      </c>
      <c r="D221">
        <f>H4_EncTemp[[#This Row],[Black_Scale_Index]]*100</f>
        <v>33</v>
      </c>
      <c r="E221">
        <v>10</v>
      </c>
      <c r="F221">
        <v>5</v>
      </c>
      <c r="G221">
        <f>ROUND(IFERROR(H4_EncTemp[[#This Row],[White_Scale_1]]/(H4_EncTemp[[#This Row],[White_Scale_1]]+H4_EncTemp[[#This Row],[Black_Scale_1]]),0),2)</f>
        <v>0.67</v>
      </c>
      <c r="H221">
        <f>ROUND(IFERROR(H4_EncTemp[[#This Row],[Black_Scale_1]]/(H4_EncTemp[[#This Row],[Black_Scale_1]]+H4_EncTemp[[#This Row],[White_Scale_1]]),0),2)</f>
        <v>0.33</v>
      </c>
      <c r="I221">
        <v>450</v>
      </c>
      <c r="J221" t="s">
        <v>206</v>
      </c>
      <c r="K221" s="5" t="s">
        <v>2740</v>
      </c>
    </row>
    <row r="222" spans="1:11">
      <c r="A222" s="1">
        <v>45788.5</v>
      </c>
      <c r="B222">
        <v>2520</v>
      </c>
      <c r="C222" t="s">
        <v>46</v>
      </c>
      <c r="D222">
        <f>H4_EncTemp[[#This Row],[Black_Scale_Index]]*100</f>
        <v>20</v>
      </c>
      <c r="E222">
        <v>80</v>
      </c>
      <c r="F222">
        <v>20</v>
      </c>
      <c r="G222">
        <f>ROUND(IFERROR(H4_EncTemp[[#This Row],[White_Scale_1]]/(H4_EncTemp[[#This Row],[White_Scale_1]]+H4_EncTemp[[#This Row],[Black_Scale_1]]),0),2)</f>
        <v>0.8</v>
      </c>
      <c r="H222">
        <f>ROUND(IFERROR(H4_EncTemp[[#This Row],[Black_Scale_1]]/(H4_EncTemp[[#This Row],[Black_Scale_1]]+H4_EncTemp[[#This Row],[White_Scale_1]]),0),2)</f>
        <v>0.2</v>
      </c>
      <c r="I222">
        <v>460</v>
      </c>
      <c r="J222" t="s">
        <v>206</v>
      </c>
      <c r="K222" s="5" t="s">
        <v>2741</v>
      </c>
    </row>
    <row r="223" spans="1:11">
      <c r="A223" s="1">
        <v>45788.5</v>
      </c>
      <c r="B223">
        <v>2520</v>
      </c>
      <c r="C223" t="s">
        <v>48</v>
      </c>
      <c r="D223">
        <f>H4_EncTemp[[#This Row],[Black_Scale_Index]]*100</f>
        <v>45</v>
      </c>
      <c r="E223">
        <v>60</v>
      </c>
      <c r="F223">
        <v>50</v>
      </c>
      <c r="G223">
        <f>ROUND(IFERROR(H4_EncTemp[[#This Row],[White_Scale_1]]/(H4_EncTemp[[#This Row],[White_Scale_1]]+H4_EncTemp[[#This Row],[Black_Scale_1]]),0),2)</f>
        <v>0.55000000000000004</v>
      </c>
      <c r="H223">
        <f>ROUND(IFERROR(H4_EncTemp[[#This Row],[Black_Scale_1]]/(H4_EncTemp[[#This Row],[Black_Scale_1]]+H4_EncTemp[[#This Row],[White_Scale_1]]),0),2)</f>
        <v>0.45</v>
      </c>
      <c r="I223">
        <v>460</v>
      </c>
      <c r="J223" t="s">
        <v>206</v>
      </c>
      <c r="K223" s="5" t="s">
        <v>2742</v>
      </c>
    </row>
    <row r="224" spans="1:11">
      <c r="A224" s="1">
        <v>45788.5</v>
      </c>
      <c r="B224">
        <v>2520</v>
      </c>
      <c r="C224" t="s">
        <v>50</v>
      </c>
      <c r="D224">
        <f>H4_EncTemp[[#This Row],[Black_Scale_Index]]*100</f>
        <v>20</v>
      </c>
      <c r="E224">
        <v>80</v>
      </c>
      <c r="F224">
        <v>20</v>
      </c>
      <c r="G224">
        <f>ROUND(IFERROR(H4_EncTemp[[#This Row],[White_Scale_1]]/(H4_EncTemp[[#This Row],[White_Scale_1]]+H4_EncTemp[[#This Row],[Black_Scale_1]]),0),2)</f>
        <v>0.8</v>
      </c>
      <c r="H224">
        <f>ROUND(IFERROR(H4_EncTemp[[#This Row],[Black_Scale_1]]/(H4_EncTemp[[#This Row],[Black_Scale_1]]+H4_EncTemp[[#This Row],[White_Scale_1]]),0),2)</f>
        <v>0.2</v>
      </c>
      <c r="I224">
        <v>460</v>
      </c>
      <c r="J224" t="s">
        <v>206</v>
      </c>
      <c r="K224" s="5" t="s">
        <v>2743</v>
      </c>
    </row>
    <row r="225" spans="1:11">
      <c r="A225" s="1">
        <v>45788.5</v>
      </c>
      <c r="B225">
        <v>2520</v>
      </c>
      <c r="C225" t="s">
        <v>52</v>
      </c>
      <c r="D225">
        <f>H4_EncTemp[[#This Row],[Black_Scale_Index]]*100</f>
        <v>14.000000000000002</v>
      </c>
      <c r="E225">
        <v>30</v>
      </c>
      <c r="F225">
        <v>5</v>
      </c>
      <c r="G225">
        <f>ROUND(IFERROR(H4_EncTemp[[#This Row],[White_Scale_1]]/(H4_EncTemp[[#This Row],[White_Scale_1]]+H4_EncTemp[[#This Row],[Black_Scale_1]]),0),2)</f>
        <v>0.86</v>
      </c>
      <c r="H225">
        <f>ROUND(IFERROR(H4_EncTemp[[#This Row],[Black_Scale_1]]/(H4_EncTemp[[#This Row],[Black_Scale_1]]+H4_EncTemp[[#This Row],[White_Scale_1]]),0),2)</f>
        <v>0.14000000000000001</v>
      </c>
      <c r="I225">
        <v>460</v>
      </c>
      <c r="J225" t="s">
        <v>206</v>
      </c>
      <c r="K225" s="5" t="s">
        <v>2744</v>
      </c>
    </row>
    <row r="226" spans="1:11">
      <c r="A226" s="1">
        <v>45788.5</v>
      </c>
      <c r="B226">
        <v>2520</v>
      </c>
      <c r="C226" t="s">
        <v>54</v>
      </c>
      <c r="D226">
        <f>H4_EncTemp[[#This Row],[Black_Scale_Index]]*100</f>
        <v>56.999999999999993</v>
      </c>
      <c r="E226">
        <v>30</v>
      </c>
      <c r="F226">
        <v>40</v>
      </c>
      <c r="G226">
        <f>ROUND(IFERROR(H4_EncTemp[[#This Row],[White_Scale_1]]/(H4_EncTemp[[#This Row],[White_Scale_1]]+H4_EncTemp[[#This Row],[Black_Scale_1]]),0),2)</f>
        <v>0.43</v>
      </c>
      <c r="H226">
        <f>ROUND(IFERROR(H4_EncTemp[[#This Row],[Black_Scale_1]]/(H4_EncTemp[[#This Row],[Black_Scale_1]]+H4_EncTemp[[#This Row],[White_Scale_1]]),0),2)</f>
        <v>0.56999999999999995</v>
      </c>
      <c r="I226">
        <v>460</v>
      </c>
      <c r="J226" t="s">
        <v>206</v>
      </c>
      <c r="K226" s="5" t="s">
        <v>2745</v>
      </c>
    </row>
    <row r="227" spans="1:11">
      <c r="A227" s="1">
        <v>45789.5</v>
      </c>
      <c r="B227">
        <v>2520</v>
      </c>
      <c r="C227" t="s">
        <v>56</v>
      </c>
      <c r="D227">
        <f>H4_EncTemp[[#This Row],[Black_Scale_Index]]*100</f>
        <v>27</v>
      </c>
      <c r="E227">
        <v>40</v>
      </c>
      <c r="F227">
        <v>15</v>
      </c>
      <c r="G227">
        <f>ROUND(IFERROR(H4_EncTemp[[#This Row],[White_Scale_1]]/(H4_EncTemp[[#This Row],[White_Scale_1]]+H4_EncTemp[[#This Row],[Black_Scale_1]]),0),2)</f>
        <v>0.73</v>
      </c>
      <c r="H227">
        <f>ROUND(IFERROR(H4_EncTemp[[#This Row],[Black_Scale_1]]/(H4_EncTemp[[#This Row],[Black_Scale_1]]+H4_EncTemp[[#This Row],[White_Scale_1]]),0),2)</f>
        <v>0.27</v>
      </c>
      <c r="I227">
        <v>409</v>
      </c>
      <c r="J227" t="s">
        <v>257</v>
      </c>
      <c r="K227" s="5" t="s">
        <v>2746</v>
      </c>
    </row>
    <row r="228" spans="1:11">
      <c r="A228" s="1">
        <v>45789.5</v>
      </c>
      <c r="B228">
        <v>2520</v>
      </c>
      <c r="C228" t="s">
        <v>58</v>
      </c>
      <c r="D228">
        <f>H4_EncTemp[[#This Row],[Black_Scale_Index]]*100</f>
        <v>22</v>
      </c>
      <c r="E228">
        <v>70</v>
      </c>
      <c r="F228">
        <v>20</v>
      </c>
      <c r="G228">
        <f>ROUND(IFERROR(H4_EncTemp[[#This Row],[White_Scale_1]]/(H4_EncTemp[[#This Row],[White_Scale_1]]+H4_EncTemp[[#This Row],[Black_Scale_1]]),0),2)</f>
        <v>0.78</v>
      </c>
      <c r="H228">
        <f>ROUND(IFERROR(H4_EncTemp[[#This Row],[Black_Scale_1]]/(H4_EncTemp[[#This Row],[Black_Scale_1]]+H4_EncTemp[[#This Row],[White_Scale_1]]),0),2)</f>
        <v>0.22</v>
      </c>
      <c r="I228">
        <v>409</v>
      </c>
      <c r="J228" t="s">
        <v>257</v>
      </c>
      <c r="K228" s="5" t="s">
        <v>2747</v>
      </c>
    </row>
    <row r="229" spans="1:11">
      <c r="A229" s="1">
        <v>45789.5</v>
      </c>
      <c r="B229">
        <v>2520</v>
      </c>
      <c r="C229" t="s">
        <v>60</v>
      </c>
      <c r="D229">
        <f>H4_EncTemp[[#This Row],[Black_Scale_Index]]*100</f>
        <v>20</v>
      </c>
      <c r="E229">
        <v>70</v>
      </c>
      <c r="F229">
        <v>17</v>
      </c>
      <c r="G229">
        <f>ROUND(IFERROR(H4_EncTemp[[#This Row],[White_Scale_1]]/(H4_EncTemp[[#This Row],[White_Scale_1]]+H4_EncTemp[[#This Row],[Black_Scale_1]]),0),2)</f>
        <v>0.8</v>
      </c>
      <c r="H229">
        <f>ROUND(IFERROR(H4_EncTemp[[#This Row],[Black_Scale_1]]/(H4_EncTemp[[#This Row],[Black_Scale_1]]+H4_EncTemp[[#This Row],[White_Scale_1]]),0),2)</f>
        <v>0.2</v>
      </c>
      <c r="I229">
        <v>409</v>
      </c>
      <c r="J229" t="s">
        <v>257</v>
      </c>
      <c r="K229" s="5" t="s">
        <v>2748</v>
      </c>
    </row>
    <row r="230" spans="1:11">
      <c r="A230" s="1">
        <v>45789.5</v>
      </c>
      <c r="B230">
        <v>2520</v>
      </c>
      <c r="C230" t="s">
        <v>62</v>
      </c>
      <c r="D230">
        <f>H4_EncTemp[[#This Row],[Black_Scale_Index]]*100</f>
        <v>30</v>
      </c>
      <c r="E230">
        <v>30</v>
      </c>
      <c r="F230">
        <v>13</v>
      </c>
      <c r="G230">
        <f>ROUND(IFERROR(H4_EncTemp[[#This Row],[White_Scale_1]]/(H4_EncTemp[[#This Row],[White_Scale_1]]+H4_EncTemp[[#This Row],[Black_Scale_1]]),0),2)</f>
        <v>0.7</v>
      </c>
      <c r="H230">
        <f>ROUND(IFERROR(H4_EncTemp[[#This Row],[Black_Scale_1]]/(H4_EncTemp[[#This Row],[Black_Scale_1]]+H4_EncTemp[[#This Row],[White_Scale_1]]),0),2)</f>
        <v>0.3</v>
      </c>
      <c r="I230">
        <v>409</v>
      </c>
      <c r="J230" t="s">
        <v>257</v>
      </c>
      <c r="K230" s="5" t="s">
        <v>2749</v>
      </c>
    </row>
    <row r="231" spans="1:11">
      <c r="A231" s="1">
        <v>45789.5</v>
      </c>
      <c r="B231">
        <v>2520</v>
      </c>
      <c r="C231" t="s">
        <v>64</v>
      </c>
      <c r="D231">
        <f>H4_EncTemp[[#This Row],[Black_Scale_Index]]*100</f>
        <v>44</v>
      </c>
      <c r="E231">
        <v>25</v>
      </c>
      <c r="F231">
        <v>20</v>
      </c>
      <c r="G231">
        <f>ROUND(IFERROR(H4_EncTemp[[#This Row],[White_Scale_1]]/(H4_EncTemp[[#This Row],[White_Scale_1]]+H4_EncTemp[[#This Row],[Black_Scale_1]]),0),2)</f>
        <v>0.56000000000000005</v>
      </c>
      <c r="H231">
        <f>ROUND(IFERROR(H4_EncTemp[[#This Row],[Black_Scale_1]]/(H4_EncTemp[[#This Row],[Black_Scale_1]]+H4_EncTemp[[#This Row],[White_Scale_1]]),0),2)</f>
        <v>0.44</v>
      </c>
      <c r="I231">
        <v>409</v>
      </c>
      <c r="J231" t="s">
        <v>257</v>
      </c>
      <c r="K231" s="5" t="s">
        <v>2750</v>
      </c>
    </row>
    <row r="232" spans="1:11">
      <c r="A232" s="1">
        <v>45789.5</v>
      </c>
      <c r="B232">
        <v>2520</v>
      </c>
      <c r="C232" t="s">
        <v>66</v>
      </c>
      <c r="D232">
        <f>H4_EncTemp[[#This Row],[Black_Scale_Index]]*100</f>
        <v>28.999999999999996</v>
      </c>
      <c r="E232">
        <v>30</v>
      </c>
      <c r="F232">
        <v>12</v>
      </c>
      <c r="G232">
        <f>ROUND(IFERROR(H4_EncTemp[[#This Row],[White_Scale_1]]/(H4_EncTemp[[#This Row],[White_Scale_1]]+H4_EncTemp[[#This Row],[Black_Scale_1]]),0),2)</f>
        <v>0.71</v>
      </c>
      <c r="H232">
        <f>ROUND(IFERROR(H4_EncTemp[[#This Row],[Black_Scale_1]]/(H4_EncTemp[[#This Row],[Black_Scale_1]]+H4_EncTemp[[#This Row],[White_Scale_1]]),0),2)</f>
        <v>0.28999999999999998</v>
      </c>
      <c r="I232">
        <v>419</v>
      </c>
      <c r="J232" t="s">
        <v>257</v>
      </c>
      <c r="K232" s="5" t="s">
        <v>2751</v>
      </c>
    </row>
    <row r="233" spans="1:11">
      <c r="A233" s="1">
        <v>45789.5</v>
      </c>
      <c r="B233">
        <v>2520</v>
      </c>
      <c r="C233" t="s">
        <v>68</v>
      </c>
      <c r="D233">
        <f>H4_EncTemp[[#This Row],[Black_Scale_Index]]*100</f>
        <v>50</v>
      </c>
      <c r="E233">
        <v>30</v>
      </c>
      <c r="F233">
        <v>30</v>
      </c>
      <c r="G233">
        <f>ROUND(IFERROR(H4_EncTemp[[#This Row],[White_Scale_1]]/(H4_EncTemp[[#This Row],[White_Scale_1]]+H4_EncTemp[[#This Row],[Black_Scale_1]]),0),2)</f>
        <v>0.5</v>
      </c>
      <c r="H233">
        <f>ROUND(IFERROR(H4_EncTemp[[#This Row],[Black_Scale_1]]/(H4_EncTemp[[#This Row],[Black_Scale_1]]+H4_EncTemp[[#This Row],[White_Scale_1]]),0),2)</f>
        <v>0.5</v>
      </c>
      <c r="I233">
        <v>419</v>
      </c>
      <c r="J233" t="s">
        <v>257</v>
      </c>
      <c r="K233" s="5" t="s">
        <v>2752</v>
      </c>
    </row>
    <row r="234" spans="1:11">
      <c r="A234" s="1">
        <v>45789.5</v>
      </c>
      <c r="B234">
        <v>2520</v>
      </c>
      <c r="C234" t="s">
        <v>70</v>
      </c>
      <c r="D234">
        <f>H4_EncTemp[[#This Row],[Black_Scale_Index]]*100</f>
        <v>74</v>
      </c>
      <c r="E234">
        <v>25</v>
      </c>
      <c r="F234">
        <v>70</v>
      </c>
      <c r="G234">
        <f>ROUND(IFERROR(H4_EncTemp[[#This Row],[White_Scale_1]]/(H4_EncTemp[[#This Row],[White_Scale_1]]+H4_EncTemp[[#This Row],[Black_Scale_1]]),0),2)</f>
        <v>0.26</v>
      </c>
      <c r="H234">
        <f>ROUND(IFERROR(H4_EncTemp[[#This Row],[Black_Scale_1]]/(H4_EncTemp[[#This Row],[Black_Scale_1]]+H4_EncTemp[[#This Row],[White_Scale_1]]),0),2)</f>
        <v>0.74</v>
      </c>
      <c r="I234">
        <v>419</v>
      </c>
      <c r="J234" t="s">
        <v>257</v>
      </c>
      <c r="K234" s="5" t="s">
        <v>2753</v>
      </c>
    </row>
    <row r="235" spans="1:11">
      <c r="A235" s="1">
        <v>45789.5</v>
      </c>
      <c r="B235">
        <v>2520</v>
      </c>
      <c r="C235" t="s">
        <v>72</v>
      </c>
      <c r="D235">
        <f>H4_EncTemp[[#This Row],[Black_Scale_Index]]*100</f>
        <v>28.999999999999996</v>
      </c>
      <c r="E235">
        <v>15</v>
      </c>
      <c r="F235">
        <v>6</v>
      </c>
      <c r="G235">
        <f>ROUND(IFERROR(H4_EncTemp[[#This Row],[White_Scale_1]]/(H4_EncTemp[[#This Row],[White_Scale_1]]+H4_EncTemp[[#This Row],[Black_Scale_1]]),0),2)</f>
        <v>0.71</v>
      </c>
      <c r="H235">
        <f>ROUND(IFERROR(H4_EncTemp[[#This Row],[Black_Scale_1]]/(H4_EncTemp[[#This Row],[Black_Scale_1]]+H4_EncTemp[[#This Row],[White_Scale_1]]),0),2)</f>
        <v>0.28999999999999998</v>
      </c>
      <c r="I235">
        <v>419</v>
      </c>
      <c r="J235" t="s">
        <v>257</v>
      </c>
      <c r="K235" s="5" t="s">
        <v>2754</v>
      </c>
    </row>
    <row r="236" spans="1:11">
      <c r="A236" s="1">
        <v>45789.5</v>
      </c>
      <c r="B236">
        <v>2520</v>
      </c>
      <c r="C236" t="s">
        <v>74</v>
      </c>
      <c r="D236">
        <f>H4_EncTemp[[#This Row],[Black_Scale_Index]]*100</f>
        <v>42</v>
      </c>
      <c r="E236">
        <v>25</v>
      </c>
      <c r="F236">
        <v>18</v>
      </c>
      <c r="G236">
        <f>ROUND(IFERROR(H4_EncTemp[[#This Row],[White_Scale_1]]/(H4_EncTemp[[#This Row],[White_Scale_1]]+H4_EncTemp[[#This Row],[Black_Scale_1]]),0),2)</f>
        <v>0.57999999999999996</v>
      </c>
      <c r="H236">
        <f>ROUND(IFERROR(H4_EncTemp[[#This Row],[Black_Scale_1]]/(H4_EncTemp[[#This Row],[Black_Scale_1]]+H4_EncTemp[[#This Row],[White_Scale_1]]),0),2)</f>
        <v>0.42</v>
      </c>
      <c r="I236">
        <v>419</v>
      </c>
      <c r="J236" t="s">
        <v>257</v>
      </c>
      <c r="K236" s="5" t="s">
        <v>2755</v>
      </c>
    </row>
    <row r="237" spans="1:11">
      <c r="A237" s="1">
        <v>45789.5</v>
      </c>
      <c r="B237">
        <v>2520</v>
      </c>
      <c r="C237" t="s">
        <v>76</v>
      </c>
      <c r="D237">
        <f>H4_EncTemp[[#This Row],[Black_Scale_Index]]*100</f>
        <v>33</v>
      </c>
      <c r="E237">
        <v>60</v>
      </c>
      <c r="F237">
        <v>30</v>
      </c>
      <c r="G237">
        <f>ROUND(IFERROR(H4_EncTemp[[#This Row],[White_Scale_1]]/(H4_EncTemp[[#This Row],[White_Scale_1]]+H4_EncTemp[[#This Row],[Black_Scale_1]]),0),2)</f>
        <v>0.67</v>
      </c>
      <c r="H237">
        <f>ROUND(IFERROR(H4_EncTemp[[#This Row],[Black_Scale_1]]/(H4_EncTemp[[#This Row],[Black_Scale_1]]+H4_EncTemp[[#This Row],[White_Scale_1]]),0),2)</f>
        <v>0.33</v>
      </c>
      <c r="I237">
        <v>435</v>
      </c>
      <c r="J237" t="s">
        <v>257</v>
      </c>
      <c r="K237" s="5" t="s">
        <v>2756</v>
      </c>
    </row>
    <row r="238" spans="1:11">
      <c r="A238" s="1">
        <v>45789.5</v>
      </c>
      <c r="B238">
        <v>2520</v>
      </c>
      <c r="C238" t="s">
        <v>78</v>
      </c>
      <c r="D238">
        <f>H4_EncTemp[[#This Row],[Black_Scale_Index]]*100</f>
        <v>33</v>
      </c>
      <c r="E238">
        <v>30</v>
      </c>
      <c r="F238">
        <v>15</v>
      </c>
      <c r="G238">
        <f>ROUND(IFERROR(H4_EncTemp[[#This Row],[White_Scale_1]]/(H4_EncTemp[[#This Row],[White_Scale_1]]+H4_EncTemp[[#This Row],[Black_Scale_1]]),0),2)</f>
        <v>0.67</v>
      </c>
      <c r="H238">
        <f>ROUND(IFERROR(H4_EncTemp[[#This Row],[Black_Scale_1]]/(H4_EncTemp[[#This Row],[Black_Scale_1]]+H4_EncTemp[[#This Row],[White_Scale_1]]),0),2)</f>
        <v>0.33</v>
      </c>
      <c r="I238">
        <v>435</v>
      </c>
      <c r="J238" t="s">
        <v>257</v>
      </c>
      <c r="K238" s="5" t="s">
        <v>2757</v>
      </c>
    </row>
    <row r="239" spans="1:11">
      <c r="A239" s="1">
        <v>45789.5</v>
      </c>
      <c r="B239">
        <v>2520</v>
      </c>
      <c r="C239" t="s">
        <v>80</v>
      </c>
      <c r="D239">
        <f>H4_EncTemp[[#This Row],[Black_Scale_Index]]*100</f>
        <v>40</v>
      </c>
      <c r="E239">
        <v>30</v>
      </c>
      <c r="F239">
        <v>20</v>
      </c>
      <c r="G239">
        <f>ROUND(IFERROR(H4_EncTemp[[#This Row],[White_Scale_1]]/(H4_EncTemp[[#This Row],[White_Scale_1]]+H4_EncTemp[[#This Row],[Black_Scale_1]]),0),2)</f>
        <v>0.6</v>
      </c>
      <c r="H239">
        <f>ROUND(IFERROR(H4_EncTemp[[#This Row],[Black_Scale_1]]/(H4_EncTemp[[#This Row],[Black_Scale_1]]+H4_EncTemp[[#This Row],[White_Scale_1]]),0),2)</f>
        <v>0.4</v>
      </c>
      <c r="I239">
        <v>435</v>
      </c>
      <c r="J239" t="s">
        <v>257</v>
      </c>
      <c r="K239" s="5" t="s">
        <v>2758</v>
      </c>
    </row>
    <row r="240" spans="1:11">
      <c r="A240" s="1">
        <v>45789.5</v>
      </c>
      <c r="B240">
        <v>2520</v>
      </c>
      <c r="C240" t="s">
        <v>82</v>
      </c>
      <c r="D240">
        <f>H4_EncTemp[[#This Row],[Black_Scale_Index]]*100</f>
        <v>22</v>
      </c>
      <c r="E240">
        <v>50</v>
      </c>
      <c r="F240">
        <v>14</v>
      </c>
      <c r="G240">
        <f>ROUND(IFERROR(H4_EncTemp[[#This Row],[White_Scale_1]]/(H4_EncTemp[[#This Row],[White_Scale_1]]+H4_EncTemp[[#This Row],[Black_Scale_1]]),0),2)</f>
        <v>0.78</v>
      </c>
      <c r="H240">
        <f>ROUND(IFERROR(H4_EncTemp[[#This Row],[Black_Scale_1]]/(H4_EncTemp[[#This Row],[Black_Scale_1]]+H4_EncTemp[[#This Row],[White_Scale_1]]),0),2)</f>
        <v>0.22</v>
      </c>
      <c r="I240">
        <v>435</v>
      </c>
      <c r="J240" t="s">
        <v>257</v>
      </c>
      <c r="K240" s="5" t="s">
        <v>2759</v>
      </c>
    </row>
    <row r="241" spans="1:11">
      <c r="A241" s="1">
        <v>45789.5</v>
      </c>
      <c r="B241">
        <v>2520</v>
      </c>
      <c r="C241" t="s">
        <v>84</v>
      </c>
      <c r="D241">
        <f>H4_EncTemp[[#This Row],[Black_Scale_Index]]*100</f>
        <v>20</v>
      </c>
      <c r="E241">
        <v>35</v>
      </c>
      <c r="F241">
        <v>9</v>
      </c>
      <c r="G241">
        <f>ROUND(IFERROR(H4_EncTemp[[#This Row],[White_Scale_1]]/(H4_EncTemp[[#This Row],[White_Scale_1]]+H4_EncTemp[[#This Row],[Black_Scale_1]]),0),2)</f>
        <v>0.8</v>
      </c>
      <c r="H241">
        <f>ROUND(IFERROR(H4_EncTemp[[#This Row],[Black_Scale_1]]/(H4_EncTemp[[#This Row],[Black_Scale_1]]+H4_EncTemp[[#This Row],[White_Scale_1]]),0),2)</f>
        <v>0.2</v>
      </c>
      <c r="I241">
        <v>435</v>
      </c>
      <c r="J241" t="s">
        <v>257</v>
      </c>
      <c r="K241" s="5" t="s">
        <v>2760</v>
      </c>
    </row>
    <row r="242" spans="1:11">
      <c r="A242" s="1">
        <v>45789.5</v>
      </c>
      <c r="B242">
        <v>2520</v>
      </c>
      <c r="C242" t="s">
        <v>86</v>
      </c>
      <c r="D242">
        <f>H4_EncTemp[[#This Row],[Black_Scale_Index]]*100</f>
        <v>56.000000000000007</v>
      </c>
      <c r="E242">
        <v>20</v>
      </c>
      <c r="F242">
        <v>25</v>
      </c>
      <c r="G242">
        <f>ROUND(IFERROR(H4_EncTemp[[#This Row],[White_Scale_1]]/(H4_EncTemp[[#This Row],[White_Scale_1]]+H4_EncTemp[[#This Row],[Black_Scale_1]]),0),2)</f>
        <v>0.44</v>
      </c>
      <c r="H242">
        <f>ROUND(IFERROR(H4_EncTemp[[#This Row],[Black_Scale_1]]/(H4_EncTemp[[#This Row],[Black_Scale_1]]+H4_EncTemp[[#This Row],[White_Scale_1]]),0),2)</f>
        <v>0.56000000000000005</v>
      </c>
      <c r="I242">
        <v>449</v>
      </c>
      <c r="J242" t="s">
        <v>257</v>
      </c>
      <c r="K242" s="5" t="s">
        <v>2761</v>
      </c>
    </row>
    <row r="243" spans="1:11">
      <c r="A243" s="1">
        <v>45789.5</v>
      </c>
      <c r="B243">
        <v>2520</v>
      </c>
      <c r="C243" t="s">
        <v>88</v>
      </c>
      <c r="D243">
        <f>H4_EncTemp[[#This Row],[Black_Scale_Index]]*100</f>
        <v>36</v>
      </c>
      <c r="E243">
        <v>70</v>
      </c>
      <c r="F243">
        <v>40</v>
      </c>
      <c r="G243">
        <f>ROUND(IFERROR(H4_EncTemp[[#This Row],[White_Scale_1]]/(H4_EncTemp[[#This Row],[White_Scale_1]]+H4_EncTemp[[#This Row],[Black_Scale_1]]),0),2)</f>
        <v>0.64</v>
      </c>
      <c r="H243">
        <f>ROUND(IFERROR(H4_EncTemp[[#This Row],[Black_Scale_1]]/(H4_EncTemp[[#This Row],[Black_Scale_1]]+H4_EncTemp[[#This Row],[White_Scale_1]]),0),2)</f>
        <v>0.36</v>
      </c>
      <c r="I243">
        <v>449</v>
      </c>
      <c r="J243" t="s">
        <v>257</v>
      </c>
      <c r="K243" s="5" t="s">
        <v>2762</v>
      </c>
    </row>
    <row r="244" spans="1:11">
      <c r="A244" s="1">
        <v>45789.5</v>
      </c>
      <c r="B244">
        <v>2520</v>
      </c>
      <c r="C244" t="s">
        <v>90</v>
      </c>
      <c r="D244">
        <f>H4_EncTemp[[#This Row],[Black_Scale_Index]]*100</f>
        <v>21</v>
      </c>
      <c r="E244">
        <v>55</v>
      </c>
      <c r="F244">
        <v>15</v>
      </c>
      <c r="G244">
        <f>ROUND(IFERROR(H4_EncTemp[[#This Row],[White_Scale_1]]/(H4_EncTemp[[#This Row],[White_Scale_1]]+H4_EncTemp[[#This Row],[Black_Scale_1]]),0),2)</f>
        <v>0.79</v>
      </c>
      <c r="H244">
        <f>ROUND(IFERROR(H4_EncTemp[[#This Row],[Black_Scale_1]]/(H4_EncTemp[[#This Row],[Black_Scale_1]]+H4_EncTemp[[#This Row],[White_Scale_1]]),0),2)</f>
        <v>0.21</v>
      </c>
      <c r="I244">
        <v>449</v>
      </c>
      <c r="J244" t="s">
        <v>257</v>
      </c>
      <c r="K244" s="5" t="s">
        <v>2763</v>
      </c>
    </row>
    <row r="245" spans="1:11">
      <c r="A245" s="1">
        <v>45789.5</v>
      </c>
      <c r="B245">
        <v>2520</v>
      </c>
      <c r="C245" t="s">
        <v>92</v>
      </c>
      <c r="D245">
        <f>H4_EncTemp[[#This Row],[Black_Scale_Index]]*100</f>
        <v>20</v>
      </c>
      <c r="E245">
        <v>60</v>
      </c>
      <c r="F245">
        <v>15</v>
      </c>
      <c r="G245">
        <f>ROUND(IFERROR(H4_EncTemp[[#This Row],[White_Scale_1]]/(H4_EncTemp[[#This Row],[White_Scale_1]]+H4_EncTemp[[#This Row],[Black_Scale_1]]),0),2)</f>
        <v>0.8</v>
      </c>
      <c r="H245">
        <f>ROUND(IFERROR(H4_EncTemp[[#This Row],[Black_Scale_1]]/(H4_EncTemp[[#This Row],[Black_Scale_1]]+H4_EncTemp[[#This Row],[White_Scale_1]]),0),2)</f>
        <v>0.2</v>
      </c>
      <c r="I245">
        <v>449</v>
      </c>
      <c r="J245" t="s">
        <v>257</v>
      </c>
      <c r="K245" s="5" t="s">
        <v>2764</v>
      </c>
    </row>
    <row r="246" spans="1:11">
      <c r="A246" s="1">
        <v>45789.5</v>
      </c>
      <c r="B246">
        <v>2520</v>
      </c>
      <c r="C246" t="s">
        <v>94</v>
      </c>
      <c r="D246">
        <f>H4_EncTemp[[#This Row],[Black_Scale_Index]]*100</f>
        <v>55.000000000000007</v>
      </c>
      <c r="E246">
        <v>25</v>
      </c>
      <c r="F246">
        <v>30</v>
      </c>
      <c r="G246">
        <f>ROUND(IFERROR(H4_EncTemp[[#This Row],[White_Scale_1]]/(H4_EncTemp[[#This Row],[White_Scale_1]]+H4_EncTemp[[#This Row],[Black_Scale_1]]),0),2)</f>
        <v>0.45</v>
      </c>
      <c r="H246">
        <f>ROUND(IFERROR(H4_EncTemp[[#This Row],[Black_Scale_1]]/(H4_EncTemp[[#This Row],[Black_Scale_1]]+H4_EncTemp[[#This Row],[White_Scale_1]]),0),2)</f>
        <v>0.55000000000000004</v>
      </c>
      <c r="I246">
        <v>449</v>
      </c>
      <c r="J246" t="s">
        <v>257</v>
      </c>
      <c r="K246" s="5" t="s">
        <v>2765</v>
      </c>
    </row>
    <row r="247" spans="1:11">
      <c r="A247" s="1">
        <v>45789.5</v>
      </c>
      <c r="B247">
        <v>2520</v>
      </c>
      <c r="C247" t="s">
        <v>96</v>
      </c>
      <c r="D247">
        <f>H4_EncTemp[[#This Row],[Black_Scale_Index]]*100</f>
        <v>17</v>
      </c>
      <c r="E247">
        <v>250</v>
      </c>
      <c r="F247">
        <v>50</v>
      </c>
      <c r="G247">
        <f>ROUND(IFERROR(H4_EncTemp[[#This Row],[White_Scale_1]]/(H4_EncTemp[[#This Row],[White_Scale_1]]+H4_EncTemp[[#This Row],[Black_Scale_1]]),0),2)</f>
        <v>0.83</v>
      </c>
      <c r="H247">
        <f>ROUND(IFERROR(H4_EncTemp[[#This Row],[Black_Scale_1]]/(H4_EncTemp[[#This Row],[Black_Scale_1]]+H4_EncTemp[[#This Row],[White_Scale_1]]),0),2)</f>
        <v>0.17</v>
      </c>
      <c r="I247">
        <v>459</v>
      </c>
      <c r="J247" t="s">
        <v>257</v>
      </c>
      <c r="K247" s="5" t="s">
        <v>2766</v>
      </c>
    </row>
    <row r="248" spans="1:11">
      <c r="A248" s="1">
        <v>45789.5</v>
      </c>
      <c r="B248">
        <v>2520</v>
      </c>
      <c r="C248" t="s">
        <v>98</v>
      </c>
      <c r="D248">
        <f>H4_EncTemp[[#This Row],[Black_Scale_Index]]*100</f>
        <v>40</v>
      </c>
      <c r="E248">
        <v>30</v>
      </c>
      <c r="F248">
        <v>20</v>
      </c>
      <c r="G248">
        <f>ROUND(IFERROR(H4_EncTemp[[#This Row],[White_Scale_1]]/(H4_EncTemp[[#This Row],[White_Scale_1]]+H4_EncTemp[[#This Row],[Black_Scale_1]]),0),2)</f>
        <v>0.6</v>
      </c>
      <c r="H248">
        <f>ROUND(IFERROR(H4_EncTemp[[#This Row],[Black_Scale_1]]/(H4_EncTemp[[#This Row],[Black_Scale_1]]+H4_EncTemp[[#This Row],[White_Scale_1]]),0),2)</f>
        <v>0.4</v>
      </c>
      <c r="I248">
        <v>459</v>
      </c>
      <c r="J248" t="s">
        <v>257</v>
      </c>
      <c r="K248" s="5" t="s">
        <v>2767</v>
      </c>
    </row>
    <row r="249" spans="1:11">
      <c r="A249" s="1">
        <v>45789.5</v>
      </c>
      <c r="B249">
        <v>2520</v>
      </c>
      <c r="C249" t="s">
        <v>100</v>
      </c>
      <c r="D249">
        <f>H4_EncTemp[[#This Row],[Black_Scale_Index]]*100</f>
        <v>11</v>
      </c>
      <c r="E249">
        <v>40</v>
      </c>
      <c r="F249">
        <v>5</v>
      </c>
      <c r="G249">
        <f>ROUND(IFERROR(H4_EncTemp[[#This Row],[White_Scale_1]]/(H4_EncTemp[[#This Row],[White_Scale_1]]+H4_EncTemp[[#This Row],[Black_Scale_1]]),0),2)</f>
        <v>0.89</v>
      </c>
      <c r="H249">
        <f>ROUND(IFERROR(H4_EncTemp[[#This Row],[Black_Scale_1]]/(H4_EncTemp[[#This Row],[Black_Scale_1]]+H4_EncTemp[[#This Row],[White_Scale_1]]),0),2)</f>
        <v>0.11</v>
      </c>
      <c r="I249">
        <v>459</v>
      </c>
      <c r="J249" t="s">
        <v>257</v>
      </c>
      <c r="K249" s="5" t="s">
        <v>2768</v>
      </c>
    </row>
    <row r="250" spans="1:11">
      <c r="A250" s="1">
        <v>45789.5</v>
      </c>
      <c r="B250">
        <v>2520</v>
      </c>
      <c r="C250" t="s">
        <v>102</v>
      </c>
      <c r="D250">
        <f>H4_EncTemp[[#This Row],[Black_Scale_Index]]*100</f>
        <v>9</v>
      </c>
      <c r="E250">
        <v>40</v>
      </c>
      <c r="F250">
        <v>4</v>
      </c>
      <c r="G250">
        <f>ROUND(IFERROR(H4_EncTemp[[#This Row],[White_Scale_1]]/(H4_EncTemp[[#This Row],[White_Scale_1]]+H4_EncTemp[[#This Row],[Black_Scale_1]]),0),2)</f>
        <v>0.91</v>
      </c>
      <c r="H250">
        <f>ROUND(IFERROR(H4_EncTemp[[#This Row],[Black_Scale_1]]/(H4_EncTemp[[#This Row],[Black_Scale_1]]+H4_EncTemp[[#This Row],[White_Scale_1]]),0),2)</f>
        <v>0.09</v>
      </c>
      <c r="I250">
        <v>459</v>
      </c>
      <c r="J250" t="s">
        <v>257</v>
      </c>
      <c r="K250" s="5" t="s">
        <v>2769</v>
      </c>
    </row>
    <row r="251" spans="1:11">
      <c r="A251" s="1">
        <v>45789.5</v>
      </c>
      <c r="B251">
        <v>2520</v>
      </c>
      <c r="C251" t="s">
        <v>104</v>
      </c>
      <c r="D251">
        <f>H4_EncTemp[[#This Row],[Black_Scale_Index]]*100</f>
        <v>23</v>
      </c>
      <c r="E251">
        <v>100</v>
      </c>
      <c r="F251">
        <v>30</v>
      </c>
      <c r="G251">
        <f>ROUND(IFERROR(H4_EncTemp[[#This Row],[White_Scale_1]]/(H4_EncTemp[[#This Row],[White_Scale_1]]+H4_EncTemp[[#This Row],[Black_Scale_1]]),0),2)</f>
        <v>0.77</v>
      </c>
      <c r="H251">
        <f>ROUND(IFERROR(H4_EncTemp[[#This Row],[Black_Scale_1]]/(H4_EncTemp[[#This Row],[Black_Scale_1]]+H4_EncTemp[[#This Row],[White_Scale_1]]),0),2)</f>
        <v>0.23</v>
      </c>
      <c r="I251">
        <v>459</v>
      </c>
      <c r="J251" t="s">
        <v>257</v>
      </c>
      <c r="K251" s="5" t="s">
        <v>2770</v>
      </c>
    </row>
    <row r="252" spans="1:11">
      <c r="A252" s="12">
        <v>45795.5</v>
      </c>
      <c r="B252">
        <v>2521</v>
      </c>
      <c r="C252" t="s">
        <v>56</v>
      </c>
      <c r="D252">
        <f>H4_EncTemp[[#This Row],[Black_Scale_Index]]*100</f>
        <v>36</v>
      </c>
      <c r="E252">
        <v>35</v>
      </c>
      <c r="F252">
        <v>20</v>
      </c>
      <c r="G252">
        <f>ROUND(IFERROR(H4_EncTemp[[#This Row],[White_Scale_1]]/(H4_EncTemp[[#This Row],[White_Scale_1]]+H4_EncTemp[[#This Row],[Black_Scale_1]]),0),2)</f>
        <v>0.64</v>
      </c>
      <c r="H252">
        <f>ROUND(IFERROR(H4_EncTemp[[#This Row],[Black_Scale_1]]/(H4_EncTemp[[#This Row],[Black_Scale_1]]+H4_EncTemp[[#This Row],[White_Scale_1]]),0),2)</f>
        <v>0.36</v>
      </c>
      <c r="I252">
        <v>411</v>
      </c>
      <c r="K252" s="5" t="s">
        <v>2771</v>
      </c>
    </row>
    <row r="253" spans="1:11">
      <c r="A253" s="12">
        <v>45795.5</v>
      </c>
      <c r="B253">
        <v>2521</v>
      </c>
      <c r="C253" t="s">
        <v>58</v>
      </c>
      <c r="D253">
        <f>H4_EncTemp[[#This Row],[Black_Scale_Index]]*100</f>
        <v>33</v>
      </c>
      <c r="E253">
        <v>40</v>
      </c>
      <c r="F253">
        <v>20</v>
      </c>
      <c r="G253">
        <f>ROUND(IFERROR(H4_EncTemp[[#This Row],[White_Scale_1]]/(H4_EncTemp[[#This Row],[White_Scale_1]]+H4_EncTemp[[#This Row],[Black_Scale_1]]),0),2)</f>
        <v>0.67</v>
      </c>
      <c r="H253">
        <f>ROUND(IFERROR(H4_EncTemp[[#This Row],[Black_Scale_1]]/(H4_EncTemp[[#This Row],[Black_Scale_1]]+H4_EncTemp[[#This Row],[White_Scale_1]]),0),2)</f>
        <v>0.33</v>
      </c>
      <c r="I253">
        <v>411</v>
      </c>
      <c r="K253" s="5" t="s">
        <v>2772</v>
      </c>
    </row>
    <row r="254" spans="1:11">
      <c r="A254" s="12">
        <v>45795.5</v>
      </c>
      <c r="B254">
        <v>2521</v>
      </c>
      <c r="C254" t="s">
        <v>60</v>
      </c>
      <c r="D254">
        <f>H4_EncTemp[[#This Row],[Black_Scale_Index]]*100</f>
        <v>55.000000000000007</v>
      </c>
      <c r="E254">
        <v>25</v>
      </c>
      <c r="F254">
        <v>30</v>
      </c>
      <c r="G254">
        <f>ROUND(IFERROR(H4_EncTemp[[#This Row],[White_Scale_1]]/(H4_EncTemp[[#This Row],[White_Scale_1]]+H4_EncTemp[[#This Row],[Black_Scale_1]]),0),2)</f>
        <v>0.45</v>
      </c>
      <c r="H254">
        <f>ROUND(IFERROR(H4_EncTemp[[#This Row],[Black_Scale_1]]/(H4_EncTemp[[#This Row],[Black_Scale_1]]+H4_EncTemp[[#This Row],[White_Scale_1]]),0),2)</f>
        <v>0.55000000000000004</v>
      </c>
      <c r="I254">
        <v>411</v>
      </c>
      <c r="K254" s="5" t="s">
        <v>2773</v>
      </c>
    </row>
    <row r="255" spans="1:11">
      <c r="A255" s="12">
        <v>45795.5</v>
      </c>
      <c r="B255">
        <v>2521</v>
      </c>
      <c r="C255" t="s">
        <v>62</v>
      </c>
      <c r="D255">
        <f>H4_EncTemp[[#This Row],[Black_Scale_Index]]*100</f>
        <v>18</v>
      </c>
      <c r="E255">
        <v>45</v>
      </c>
      <c r="F255">
        <v>10</v>
      </c>
      <c r="G255">
        <f>ROUND(IFERROR(H4_EncTemp[[#This Row],[White_Scale_1]]/(H4_EncTemp[[#This Row],[White_Scale_1]]+H4_EncTemp[[#This Row],[Black_Scale_1]]),0),2)</f>
        <v>0.82</v>
      </c>
      <c r="H255">
        <f>ROUND(IFERROR(H4_EncTemp[[#This Row],[Black_Scale_1]]/(H4_EncTemp[[#This Row],[Black_Scale_1]]+H4_EncTemp[[#This Row],[White_Scale_1]]),0),2)</f>
        <v>0.18</v>
      </c>
      <c r="I255">
        <v>411</v>
      </c>
      <c r="K255" s="5" t="s">
        <v>2774</v>
      </c>
    </row>
    <row r="256" spans="1:11">
      <c r="A256" s="12">
        <v>45795.5</v>
      </c>
      <c r="B256">
        <v>2521</v>
      </c>
      <c r="C256" t="s">
        <v>64</v>
      </c>
      <c r="D256">
        <f>H4_EncTemp[[#This Row],[Black_Scale_Index]]*100</f>
        <v>43</v>
      </c>
      <c r="E256">
        <v>40</v>
      </c>
      <c r="F256">
        <v>30</v>
      </c>
      <c r="G256">
        <f>ROUND(IFERROR(H4_EncTemp[[#This Row],[White_Scale_1]]/(H4_EncTemp[[#This Row],[White_Scale_1]]+H4_EncTemp[[#This Row],[Black_Scale_1]]),0),2)</f>
        <v>0.56999999999999995</v>
      </c>
      <c r="H256">
        <f>ROUND(IFERROR(H4_EncTemp[[#This Row],[Black_Scale_1]]/(H4_EncTemp[[#This Row],[Black_Scale_1]]+H4_EncTemp[[#This Row],[White_Scale_1]]),0),2)</f>
        <v>0.43</v>
      </c>
      <c r="I256">
        <v>411</v>
      </c>
      <c r="K256" s="5" t="s">
        <v>2775</v>
      </c>
    </row>
    <row r="257" spans="1:11">
      <c r="A257" s="12">
        <v>45795.5</v>
      </c>
      <c r="B257">
        <v>2521</v>
      </c>
      <c r="C257" t="s">
        <v>66</v>
      </c>
      <c r="D257" s="13">
        <f>H4_EncTemp[[#This Row],[Black_Scale_Index]]*100</f>
        <v>38</v>
      </c>
      <c r="E257">
        <v>20</v>
      </c>
      <c r="F257">
        <v>12</v>
      </c>
      <c r="G257">
        <f>ROUND(IFERROR(H4_EncTemp[[#This Row],[White_Scale_1]]/(H4_EncTemp[[#This Row],[White_Scale_1]]+H4_EncTemp[[#This Row],[Black_Scale_1]]),0),2)</f>
        <v>0.63</v>
      </c>
      <c r="H257">
        <f>ROUND(IFERROR(H4_EncTemp[[#This Row],[Black_Scale_1]]/(H4_EncTemp[[#This Row],[Black_Scale_1]]+H4_EncTemp[[#This Row],[White_Scale_1]]),0),2)</f>
        <v>0.38</v>
      </c>
      <c r="I257">
        <v>421</v>
      </c>
      <c r="K257" s="5" t="s">
        <v>2776</v>
      </c>
    </row>
    <row r="258" spans="1:11">
      <c r="A258" s="12">
        <v>45795.5</v>
      </c>
      <c r="B258">
        <v>2521</v>
      </c>
      <c r="C258" t="s">
        <v>68</v>
      </c>
      <c r="D258" s="13">
        <f>H4_EncTemp[[#This Row],[Black_Scale_Index]]*100</f>
        <v>54</v>
      </c>
      <c r="E258">
        <v>60</v>
      </c>
      <c r="F258">
        <v>70</v>
      </c>
      <c r="G258">
        <f>ROUND(IFERROR(H4_EncTemp[[#This Row],[White_Scale_1]]/(H4_EncTemp[[#This Row],[White_Scale_1]]+H4_EncTemp[[#This Row],[Black_Scale_1]]),0),2)</f>
        <v>0.46</v>
      </c>
      <c r="H258">
        <f>ROUND(IFERROR(H4_EncTemp[[#This Row],[Black_Scale_1]]/(H4_EncTemp[[#This Row],[Black_Scale_1]]+H4_EncTemp[[#This Row],[White_Scale_1]]),0),2)</f>
        <v>0.54</v>
      </c>
      <c r="I258">
        <v>421</v>
      </c>
      <c r="K258" s="5" t="s">
        <v>2777</v>
      </c>
    </row>
    <row r="259" spans="1:11">
      <c r="A259" s="12">
        <v>45795.5</v>
      </c>
      <c r="B259">
        <v>2521</v>
      </c>
      <c r="C259" t="s">
        <v>70</v>
      </c>
      <c r="D259" s="13">
        <f>H4_EncTemp[[#This Row],[Black_Scale_Index]]*100</f>
        <v>22</v>
      </c>
      <c r="E259">
        <v>70</v>
      </c>
      <c r="F259">
        <v>20</v>
      </c>
      <c r="G259">
        <f>ROUND(IFERROR(H4_EncTemp[[#This Row],[White_Scale_1]]/(H4_EncTemp[[#This Row],[White_Scale_1]]+H4_EncTemp[[#This Row],[Black_Scale_1]]),0),2)</f>
        <v>0.78</v>
      </c>
      <c r="H259">
        <f>ROUND(IFERROR(H4_EncTemp[[#This Row],[Black_Scale_1]]/(H4_EncTemp[[#This Row],[Black_Scale_1]]+H4_EncTemp[[#This Row],[White_Scale_1]]),0),2)</f>
        <v>0.22</v>
      </c>
      <c r="I259">
        <v>421</v>
      </c>
      <c r="K259" s="5" t="s">
        <v>2778</v>
      </c>
    </row>
    <row r="260" spans="1:11">
      <c r="A260" s="12">
        <v>45795.5</v>
      </c>
      <c r="B260">
        <v>2521</v>
      </c>
      <c r="C260" t="s">
        <v>72</v>
      </c>
      <c r="D260" s="13">
        <f>H4_EncTemp[[#This Row],[Black_Scale_Index]]*100</f>
        <v>56.000000000000007</v>
      </c>
      <c r="E260">
        <v>20</v>
      </c>
      <c r="F260">
        <v>25</v>
      </c>
      <c r="G260">
        <f>ROUND(IFERROR(H4_EncTemp[[#This Row],[White_Scale_1]]/(H4_EncTemp[[#This Row],[White_Scale_1]]+H4_EncTemp[[#This Row],[Black_Scale_1]]),0),2)</f>
        <v>0.44</v>
      </c>
      <c r="H260">
        <f>ROUND(IFERROR(H4_EncTemp[[#This Row],[Black_Scale_1]]/(H4_EncTemp[[#This Row],[Black_Scale_1]]+H4_EncTemp[[#This Row],[White_Scale_1]]),0),2)</f>
        <v>0.56000000000000005</v>
      </c>
      <c r="I260">
        <v>421</v>
      </c>
      <c r="K260" s="5" t="s">
        <v>2779</v>
      </c>
    </row>
    <row r="261" spans="1:11">
      <c r="A261" s="12">
        <v>45795.5</v>
      </c>
      <c r="B261">
        <v>2521</v>
      </c>
      <c r="C261" t="s">
        <v>74</v>
      </c>
      <c r="D261" s="13">
        <f>H4_EncTemp[[#This Row],[Black_Scale_Index]]*100</f>
        <v>56.999999999999993</v>
      </c>
      <c r="E261">
        <v>30</v>
      </c>
      <c r="F261">
        <v>40</v>
      </c>
      <c r="G261">
        <f>ROUND(IFERROR(H4_EncTemp[[#This Row],[White_Scale_1]]/(H4_EncTemp[[#This Row],[White_Scale_1]]+H4_EncTemp[[#This Row],[Black_Scale_1]]),0),2)</f>
        <v>0.43</v>
      </c>
      <c r="H261">
        <f>ROUND(IFERROR(H4_EncTemp[[#This Row],[Black_Scale_1]]/(H4_EncTemp[[#This Row],[Black_Scale_1]]+H4_EncTemp[[#This Row],[White_Scale_1]]),0),2)</f>
        <v>0.56999999999999995</v>
      </c>
      <c r="I261">
        <v>421</v>
      </c>
      <c r="K261" s="5" t="s">
        <v>2780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0E2D-259D-4E76-B0E1-54E795065559}">
  <dimension ref="A1:K251"/>
  <sheetViews>
    <sheetView workbookViewId="0">
      <selection sqref="A1:D251"/>
    </sheetView>
  </sheetViews>
  <sheetFormatPr defaultRowHeight="14.45"/>
  <cols>
    <col min="1" max="1" width="10.140625" bestFit="1" customWidth="1"/>
    <col min="2" max="2" width="12.140625" bestFit="1" customWidth="1"/>
    <col min="3" max="3" width="10.140625" style="1" bestFit="1" customWidth="1"/>
    <col min="4" max="5" width="11.7109375" bestFit="1" customWidth="1"/>
    <col min="6" max="6" width="15.85546875" bestFit="1" customWidth="1"/>
    <col min="7" max="7" width="15.140625" bestFit="1" customWidth="1"/>
    <col min="8" max="8" width="19.7109375" bestFit="1" customWidth="1"/>
    <col min="9" max="9" width="19.140625" bestFit="1" customWidth="1"/>
    <col min="10" max="10" width="19.1406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2516</v>
      </c>
      <c r="F1" t="s">
        <v>2517</v>
      </c>
      <c r="G1" t="s">
        <v>2518</v>
      </c>
      <c r="H1" t="s">
        <v>2519</v>
      </c>
      <c r="I1" t="s">
        <v>2520</v>
      </c>
      <c r="J1" t="s">
        <v>4</v>
      </c>
      <c r="K1" t="s">
        <v>5</v>
      </c>
    </row>
    <row r="2" spans="1:11">
      <c r="A2" s="1">
        <v>45763.5</v>
      </c>
      <c r="B2">
        <v>2516</v>
      </c>
      <c r="C2" t="s">
        <v>56</v>
      </c>
      <c r="D2">
        <f>H5_EncTemp[[#This Row],[Black_Scale_Index]]*100</f>
        <v>38</v>
      </c>
      <c r="E2">
        <v>25</v>
      </c>
      <c r="F2">
        <v>15</v>
      </c>
      <c r="G2">
        <f>ROUND(IFERROR(H5_EncTemp[[#This Row],[White_Scale_1]]/(H5_EncTemp[[#This Row],[White_Scale_1]]+H5_EncTemp[[#This Row],[Black_Scale_1]]),0),2)</f>
        <v>0.63</v>
      </c>
      <c r="H2">
        <f>ROUND(IFERROR(H5_EncTemp[[#This Row],[Black_Scale_1]]/(H5_EncTemp[[#This Row],[Black_Scale_1]]+H5_EncTemp[[#This Row],[White_Scale_1]]),0),2)</f>
        <v>0.38</v>
      </c>
      <c r="I2">
        <v>509</v>
      </c>
      <c r="J2" t="s">
        <v>257</v>
      </c>
      <c r="K2" s="5" t="s">
        <v>2781</v>
      </c>
    </row>
    <row r="3" spans="1:11">
      <c r="A3" s="1">
        <v>45763.5</v>
      </c>
      <c r="B3">
        <v>2516</v>
      </c>
      <c r="C3" t="s">
        <v>58</v>
      </c>
      <c r="D3">
        <f>H5_EncTemp[[#This Row],[Black_Scale_Index]]*100</f>
        <v>32</v>
      </c>
      <c r="E3">
        <v>40</v>
      </c>
      <c r="F3">
        <v>19</v>
      </c>
      <c r="G3">
        <f>ROUND(IFERROR(H5_EncTemp[[#This Row],[White_Scale_1]]/(H5_EncTemp[[#This Row],[White_Scale_1]]+H5_EncTemp[[#This Row],[Black_Scale_1]]),0),2)</f>
        <v>0.68</v>
      </c>
      <c r="H3">
        <f>ROUND(IFERROR(H5_EncTemp[[#This Row],[Black_Scale_1]]/(H5_EncTemp[[#This Row],[Black_Scale_1]]+H5_EncTemp[[#This Row],[White_Scale_1]]),0),2)</f>
        <v>0.32</v>
      </c>
      <c r="I3">
        <v>509</v>
      </c>
      <c r="J3" t="s">
        <v>257</v>
      </c>
      <c r="K3" s="5" t="s">
        <v>2782</v>
      </c>
    </row>
    <row r="4" spans="1:11">
      <c r="A4" s="1">
        <v>45763.5</v>
      </c>
      <c r="B4">
        <v>2516</v>
      </c>
      <c r="C4" t="s">
        <v>60</v>
      </c>
      <c r="D4">
        <f>H5_EncTemp[[#This Row],[Black_Scale_Index]]*100</f>
        <v>33</v>
      </c>
      <c r="E4">
        <v>40</v>
      </c>
      <c r="F4">
        <v>20</v>
      </c>
      <c r="G4">
        <f>ROUND(IFERROR(H5_EncTemp[[#This Row],[White_Scale_1]]/(H5_EncTemp[[#This Row],[White_Scale_1]]+H5_EncTemp[[#This Row],[Black_Scale_1]]),0),2)</f>
        <v>0.67</v>
      </c>
      <c r="H4">
        <f>ROUND(IFERROR(H5_EncTemp[[#This Row],[Black_Scale_1]]/(H5_EncTemp[[#This Row],[Black_Scale_1]]+H5_EncTemp[[#This Row],[White_Scale_1]]),0),2)</f>
        <v>0.33</v>
      </c>
      <c r="I4">
        <v>509</v>
      </c>
      <c r="J4" t="s">
        <v>257</v>
      </c>
      <c r="K4" s="5" t="s">
        <v>2783</v>
      </c>
    </row>
    <row r="5" spans="1:11">
      <c r="A5" s="1">
        <v>45763.5</v>
      </c>
      <c r="B5">
        <v>2516</v>
      </c>
      <c r="C5" t="s">
        <v>62</v>
      </c>
      <c r="D5">
        <f>H5_EncTemp[[#This Row],[Black_Scale_Index]]*100</f>
        <v>40</v>
      </c>
      <c r="E5">
        <v>30</v>
      </c>
      <c r="F5">
        <v>20</v>
      </c>
      <c r="G5">
        <f>ROUND(IFERROR(H5_EncTemp[[#This Row],[White_Scale_1]]/(H5_EncTemp[[#This Row],[White_Scale_1]]+H5_EncTemp[[#This Row],[Black_Scale_1]]),0),2)</f>
        <v>0.6</v>
      </c>
      <c r="H5">
        <f>ROUND(IFERROR(H5_EncTemp[[#This Row],[Black_Scale_1]]/(H5_EncTemp[[#This Row],[Black_Scale_1]]+H5_EncTemp[[#This Row],[White_Scale_1]]),0),2)</f>
        <v>0.4</v>
      </c>
      <c r="I5">
        <v>509</v>
      </c>
      <c r="J5" t="s">
        <v>257</v>
      </c>
      <c r="K5" s="5" t="s">
        <v>2784</v>
      </c>
    </row>
    <row r="6" spans="1:11">
      <c r="A6" s="1">
        <v>45763.5</v>
      </c>
      <c r="B6">
        <v>2516</v>
      </c>
      <c r="C6" t="s">
        <v>64</v>
      </c>
      <c r="D6">
        <f>H5_EncTemp[[#This Row],[Black_Scale_Index]]*100</f>
        <v>30</v>
      </c>
      <c r="E6">
        <v>70</v>
      </c>
      <c r="F6">
        <v>30</v>
      </c>
      <c r="G6">
        <f>ROUND(IFERROR(H5_EncTemp[[#This Row],[White_Scale_1]]/(H5_EncTemp[[#This Row],[White_Scale_1]]+H5_EncTemp[[#This Row],[Black_Scale_1]]),0),2)</f>
        <v>0.7</v>
      </c>
      <c r="H6">
        <f>ROUND(IFERROR(H5_EncTemp[[#This Row],[Black_Scale_1]]/(H5_EncTemp[[#This Row],[Black_Scale_1]]+H5_EncTemp[[#This Row],[White_Scale_1]]),0),2)</f>
        <v>0.3</v>
      </c>
      <c r="I6">
        <v>509</v>
      </c>
      <c r="J6" t="s">
        <v>257</v>
      </c>
      <c r="K6" s="5" t="s">
        <v>2785</v>
      </c>
    </row>
    <row r="7" spans="1:11">
      <c r="A7" s="1">
        <v>45763.5</v>
      </c>
      <c r="B7">
        <v>2516</v>
      </c>
      <c r="C7" t="s">
        <v>66</v>
      </c>
      <c r="D7">
        <f>H5_EncTemp[[#This Row],[Black_Scale_Index]]*100</f>
        <v>33</v>
      </c>
      <c r="E7">
        <v>30</v>
      </c>
      <c r="F7">
        <v>15</v>
      </c>
      <c r="G7">
        <f>ROUND(IFERROR(H5_EncTemp[[#This Row],[White_Scale_1]]/(H5_EncTemp[[#This Row],[White_Scale_1]]+H5_EncTemp[[#This Row],[Black_Scale_1]]),0),2)</f>
        <v>0.67</v>
      </c>
      <c r="H7">
        <f>ROUND(IFERROR(H5_EncTemp[[#This Row],[Black_Scale_1]]/(H5_EncTemp[[#This Row],[Black_Scale_1]]+H5_EncTemp[[#This Row],[White_Scale_1]]),0),2)</f>
        <v>0.33</v>
      </c>
      <c r="I7">
        <v>519</v>
      </c>
      <c r="J7" t="s">
        <v>257</v>
      </c>
      <c r="K7" s="5" t="s">
        <v>2786</v>
      </c>
    </row>
    <row r="8" spans="1:11">
      <c r="A8" s="1">
        <v>45763.5</v>
      </c>
      <c r="B8">
        <v>2516</v>
      </c>
      <c r="C8" t="s">
        <v>68</v>
      </c>
      <c r="D8">
        <f>H5_EncTemp[[#This Row],[Black_Scale_Index]]*100</f>
        <v>50</v>
      </c>
      <c r="E8">
        <v>30</v>
      </c>
      <c r="F8">
        <v>30</v>
      </c>
      <c r="G8">
        <f>ROUND(IFERROR(H5_EncTemp[[#This Row],[White_Scale_1]]/(H5_EncTemp[[#This Row],[White_Scale_1]]+H5_EncTemp[[#This Row],[Black_Scale_1]]),0),2)</f>
        <v>0.5</v>
      </c>
      <c r="H8">
        <f>ROUND(IFERROR(H5_EncTemp[[#This Row],[Black_Scale_1]]/(H5_EncTemp[[#This Row],[Black_Scale_1]]+H5_EncTemp[[#This Row],[White_Scale_1]]),0),2)</f>
        <v>0.5</v>
      </c>
      <c r="I8">
        <v>519</v>
      </c>
      <c r="J8" t="s">
        <v>257</v>
      </c>
      <c r="K8" s="5" t="s">
        <v>2787</v>
      </c>
    </row>
    <row r="9" spans="1:11">
      <c r="A9" s="1">
        <v>45763.5</v>
      </c>
      <c r="B9">
        <v>2516</v>
      </c>
      <c r="C9" t="s">
        <v>70</v>
      </c>
      <c r="D9">
        <f>H5_EncTemp[[#This Row],[Black_Scale_Index]]*100</f>
        <v>38</v>
      </c>
      <c r="E9">
        <v>20</v>
      </c>
      <c r="F9">
        <v>12</v>
      </c>
      <c r="G9">
        <f>ROUND(IFERROR(H5_EncTemp[[#This Row],[White_Scale_1]]/(H5_EncTemp[[#This Row],[White_Scale_1]]+H5_EncTemp[[#This Row],[Black_Scale_1]]),0),2)</f>
        <v>0.63</v>
      </c>
      <c r="H9">
        <f>ROUND(IFERROR(H5_EncTemp[[#This Row],[Black_Scale_1]]/(H5_EncTemp[[#This Row],[Black_Scale_1]]+H5_EncTemp[[#This Row],[White_Scale_1]]),0),2)</f>
        <v>0.38</v>
      </c>
      <c r="I9">
        <v>519</v>
      </c>
      <c r="J9" t="s">
        <v>257</v>
      </c>
      <c r="K9" s="5" t="s">
        <v>2788</v>
      </c>
    </row>
    <row r="10" spans="1:11">
      <c r="A10" s="1">
        <v>45763.5</v>
      </c>
      <c r="B10">
        <v>2516</v>
      </c>
      <c r="C10" t="s">
        <v>72</v>
      </c>
      <c r="D10">
        <f>H5_EncTemp[[#This Row],[Black_Scale_Index]]*100</f>
        <v>38</v>
      </c>
      <c r="E10">
        <v>25</v>
      </c>
      <c r="F10">
        <v>15</v>
      </c>
      <c r="G10">
        <f>ROUND(IFERROR(H5_EncTemp[[#This Row],[White_Scale_1]]/(H5_EncTemp[[#This Row],[White_Scale_1]]+H5_EncTemp[[#This Row],[Black_Scale_1]]),0),2)</f>
        <v>0.63</v>
      </c>
      <c r="H10">
        <f>ROUND(IFERROR(H5_EncTemp[[#This Row],[Black_Scale_1]]/(H5_EncTemp[[#This Row],[Black_Scale_1]]+H5_EncTemp[[#This Row],[White_Scale_1]]),0),2)</f>
        <v>0.38</v>
      </c>
      <c r="I10">
        <v>519</v>
      </c>
      <c r="J10" t="s">
        <v>257</v>
      </c>
      <c r="K10" s="5" t="s">
        <v>2789</v>
      </c>
    </row>
    <row r="11" spans="1:11">
      <c r="A11" s="1">
        <v>45763.5</v>
      </c>
      <c r="B11">
        <v>2516</v>
      </c>
      <c r="C11" t="s">
        <v>74</v>
      </c>
      <c r="D11">
        <f>H5_EncTemp[[#This Row],[Black_Scale_Index]]*100</f>
        <v>40</v>
      </c>
      <c r="E11">
        <v>15</v>
      </c>
      <c r="F11">
        <v>10</v>
      </c>
      <c r="G11">
        <f>ROUND(IFERROR(H5_EncTemp[[#This Row],[White_Scale_1]]/(H5_EncTemp[[#This Row],[White_Scale_1]]+H5_EncTemp[[#This Row],[Black_Scale_1]]),0),2)</f>
        <v>0.6</v>
      </c>
      <c r="H11">
        <f>ROUND(IFERROR(H5_EncTemp[[#This Row],[Black_Scale_1]]/(H5_EncTemp[[#This Row],[Black_Scale_1]]+H5_EncTemp[[#This Row],[White_Scale_1]]),0),2)</f>
        <v>0.4</v>
      </c>
      <c r="I11">
        <v>519</v>
      </c>
      <c r="J11" t="s">
        <v>257</v>
      </c>
      <c r="K11" s="5" t="s">
        <v>2790</v>
      </c>
    </row>
    <row r="12" spans="1:11">
      <c r="A12" s="1">
        <v>45763.5</v>
      </c>
      <c r="B12">
        <v>2516</v>
      </c>
      <c r="C12" t="s">
        <v>76</v>
      </c>
      <c r="D12">
        <f>H5_EncTemp[[#This Row],[Black_Scale_Index]]*100</f>
        <v>28.999999999999996</v>
      </c>
      <c r="E12">
        <v>50</v>
      </c>
      <c r="F12">
        <v>20</v>
      </c>
      <c r="G12">
        <f>ROUND(IFERROR(H5_EncTemp[[#This Row],[White_Scale_1]]/(H5_EncTemp[[#This Row],[White_Scale_1]]+H5_EncTemp[[#This Row],[Black_Scale_1]]),0),2)</f>
        <v>0.71</v>
      </c>
      <c r="H12">
        <f>ROUND(IFERROR(H5_EncTemp[[#This Row],[Black_Scale_1]]/(H5_EncTemp[[#This Row],[Black_Scale_1]]+H5_EncTemp[[#This Row],[White_Scale_1]]),0),2)</f>
        <v>0.28999999999999998</v>
      </c>
      <c r="I12">
        <v>535</v>
      </c>
      <c r="J12" t="s">
        <v>257</v>
      </c>
      <c r="K12" s="5" t="s">
        <v>2791</v>
      </c>
    </row>
    <row r="13" spans="1:11">
      <c r="A13" s="1">
        <v>45763.5</v>
      </c>
      <c r="B13">
        <v>2516</v>
      </c>
      <c r="C13" t="s">
        <v>78</v>
      </c>
      <c r="D13">
        <f>H5_EncTemp[[#This Row],[Black_Scale_Index]]*100</f>
        <v>52</v>
      </c>
      <c r="E13">
        <v>60</v>
      </c>
      <c r="F13">
        <v>65</v>
      </c>
      <c r="G13">
        <f>ROUND(IFERROR(H5_EncTemp[[#This Row],[White_Scale_1]]/(H5_EncTemp[[#This Row],[White_Scale_1]]+H5_EncTemp[[#This Row],[Black_Scale_1]]),0),2)</f>
        <v>0.48</v>
      </c>
      <c r="H13">
        <f>ROUND(IFERROR(H5_EncTemp[[#This Row],[Black_Scale_1]]/(H5_EncTemp[[#This Row],[Black_Scale_1]]+H5_EncTemp[[#This Row],[White_Scale_1]]),0),2)</f>
        <v>0.52</v>
      </c>
      <c r="I13">
        <v>535</v>
      </c>
      <c r="J13" t="s">
        <v>257</v>
      </c>
      <c r="K13" s="5" t="s">
        <v>2792</v>
      </c>
    </row>
    <row r="14" spans="1:11">
      <c r="A14" s="1">
        <v>45763.5</v>
      </c>
      <c r="B14">
        <v>2516</v>
      </c>
      <c r="C14" t="s">
        <v>80</v>
      </c>
      <c r="D14">
        <f>H5_EncTemp[[#This Row],[Black_Scale_Index]]*100</f>
        <v>43</v>
      </c>
      <c r="E14">
        <v>20</v>
      </c>
      <c r="F14">
        <v>15</v>
      </c>
      <c r="G14">
        <f>ROUND(IFERROR(H5_EncTemp[[#This Row],[White_Scale_1]]/(H5_EncTemp[[#This Row],[White_Scale_1]]+H5_EncTemp[[#This Row],[Black_Scale_1]]),0),2)</f>
        <v>0.56999999999999995</v>
      </c>
      <c r="H14">
        <f>ROUND(IFERROR(H5_EncTemp[[#This Row],[Black_Scale_1]]/(H5_EncTemp[[#This Row],[Black_Scale_1]]+H5_EncTemp[[#This Row],[White_Scale_1]]),0),2)</f>
        <v>0.43</v>
      </c>
      <c r="I14">
        <v>535</v>
      </c>
      <c r="J14" t="s">
        <v>257</v>
      </c>
      <c r="K14" s="5" t="s">
        <v>2793</v>
      </c>
    </row>
    <row r="15" spans="1:11">
      <c r="A15" s="1">
        <v>45763.5</v>
      </c>
      <c r="B15">
        <v>2516</v>
      </c>
      <c r="C15" t="s">
        <v>82</v>
      </c>
      <c r="D15">
        <f>H5_EncTemp[[#This Row],[Black_Scale_Index]]*100</f>
        <v>17</v>
      </c>
      <c r="E15">
        <v>50</v>
      </c>
      <c r="F15">
        <v>10</v>
      </c>
      <c r="G15">
        <f>ROUND(IFERROR(H5_EncTemp[[#This Row],[White_Scale_1]]/(H5_EncTemp[[#This Row],[White_Scale_1]]+H5_EncTemp[[#This Row],[Black_Scale_1]]),0),2)</f>
        <v>0.83</v>
      </c>
      <c r="H15">
        <f>ROUND(IFERROR(H5_EncTemp[[#This Row],[Black_Scale_1]]/(H5_EncTemp[[#This Row],[Black_Scale_1]]+H5_EncTemp[[#This Row],[White_Scale_1]]),0),2)</f>
        <v>0.17</v>
      </c>
      <c r="I15">
        <v>535</v>
      </c>
      <c r="J15" t="s">
        <v>257</v>
      </c>
      <c r="K15" s="5" t="s">
        <v>2794</v>
      </c>
    </row>
    <row r="16" spans="1:11">
      <c r="A16" s="1">
        <v>45763.5</v>
      </c>
      <c r="B16">
        <v>2516</v>
      </c>
      <c r="C16" t="s">
        <v>84</v>
      </c>
      <c r="D16">
        <f>H5_EncTemp[[#This Row],[Black_Scale_Index]]*100</f>
        <v>17</v>
      </c>
      <c r="E16">
        <v>30</v>
      </c>
      <c r="F16">
        <v>6</v>
      </c>
      <c r="G16">
        <f>ROUND(IFERROR(H5_EncTemp[[#This Row],[White_Scale_1]]/(H5_EncTemp[[#This Row],[White_Scale_1]]+H5_EncTemp[[#This Row],[Black_Scale_1]]),0),2)</f>
        <v>0.83</v>
      </c>
      <c r="H16">
        <f>ROUND(IFERROR(H5_EncTemp[[#This Row],[Black_Scale_1]]/(H5_EncTemp[[#This Row],[Black_Scale_1]]+H5_EncTemp[[#This Row],[White_Scale_1]]),0),2)</f>
        <v>0.17</v>
      </c>
      <c r="I16">
        <v>535</v>
      </c>
      <c r="J16" t="s">
        <v>257</v>
      </c>
      <c r="K16" s="5" t="s">
        <v>2795</v>
      </c>
    </row>
    <row r="17" spans="1:11">
      <c r="A17" s="1">
        <v>45763.5</v>
      </c>
      <c r="B17">
        <v>2516</v>
      </c>
      <c r="C17" t="s">
        <v>86</v>
      </c>
      <c r="D17">
        <f>H5_EncTemp[[#This Row],[Black_Scale_Index]]*100</f>
        <v>47</v>
      </c>
      <c r="E17">
        <v>20</v>
      </c>
      <c r="F17">
        <v>18</v>
      </c>
      <c r="G17">
        <f>ROUND(IFERROR(H5_EncTemp[[#This Row],[White_Scale_1]]/(H5_EncTemp[[#This Row],[White_Scale_1]]+H5_EncTemp[[#This Row],[Black_Scale_1]]),0),2)</f>
        <v>0.53</v>
      </c>
      <c r="H17">
        <f>ROUND(IFERROR(H5_EncTemp[[#This Row],[Black_Scale_1]]/(H5_EncTemp[[#This Row],[Black_Scale_1]]+H5_EncTemp[[#This Row],[White_Scale_1]]),0),2)</f>
        <v>0.47</v>
      </c>
      <c r="I17">
        <v>549</v>
      </c>
      <c r="J17" t="s">
        <v>257</v>
      </c>
      <c r="K17" s="5" t="s">
        <v>2796</v>
      </c>
    </row>
    <row r="18" spans="1:11">
      <c r="A18" s="1">
        <v>45763.5</v>
      </c>
      <c r="B18">
        <v>2516</v>
      </c>
      <c r="C18" t="s">
        <v>88</v>
      </c>
      <c r="D18">
        <f>H5_EncTemp[[#This Row],[Black_Scale_Index]]*100</f>
        <v>20</v>
      </c>
      <c r="E18">
        <v>80</v>
      </c>
      <c r="F18">
        <v>20</v>
      </c>
      <c r="G18">
        <f>ROUND(IFERROR(H5_EncTemp[[#This Row],[White_Scale_1]]/(H5_EncTemp[[#This Row],[White_Scale_1]]+H5_EncTemp[[#This Row],[Black_Scale_1]]),0),2)</f>
        <v>0.8</v>
      </c>
      <c r="H18">
        <f>ROUND(IFERROR(H5_EncTemp[[#This Row],[Black_Scale_1]]/(H5_EncTemp[[#This Row],[Black_Scale_1]]+H5_EncTemp[[#This Row],[White_Scale_1]]),0),2)</f>
        <v>0.2</v>
      </c>
      <c r="I18">
        <v>549</v>
      </c>
      <c r="J18" t="s">
        <v>257</v>
      </c>
      <c r="K18" s="5" t="s">
        <v>2797</v>
      </c>
    </row>
    <row r="19" spans="1:11">
      <c r="A19" s="1">
        <v>45763.5</v>
      </c>
      <c r="B19">
        <v>2516</v>
      </c>
      <c r="C19" t="s">
        <v>90</v>
      </c>
      <c r="D19">
        <f>H5_EncTemp[[#This Row],[Black_Scale_Index]]*100</f>
        <v>50</v>
      </c>
      <c r="E19">
        <v>30</v>
      </c>
      <c r="F19">
        <v>30</v>
      </c>
      <c r="G19">
        <f>ROUND(IFERROR(H5_EncTemp[[#This Row],[White_Scale_1]]/(H5_EncTemp[[#This Row],[White_Scale_1]]+H5_EncTemp[[#This Row],[Black_Scale_1]]),0),2)</f>
        <v>0.5</v>
      </c>
      <c r="H19">
        <f>ROUND(IFERROR(H5_EncTemp[[#This Row],[Black_Scale_1]]/(H5_EncTemp[[#This Row],[Black_Scale_1]]+H5_EncTemp[[#This Row],[White_Scale_1]]),0),2)</f>
        <v>0.5</v>
      </c>
      <c r="I19">
        <v>549</v>
      </c>
      <c r="J19" t="s">
        <v>257</v>
      </c>
      <c r="K19" s="5" t="s">
        <v>2798</v>
      </c>
    </row>
    <row r="20" spans="1:11">
      <c r="A20" s="1">
        <v>45763.5</v>
      </c>
      <c r="B20">
        <v>2516</v>
      </c>
      <c r="C20" t="s">
        <v>92</v>
      </c>
      <c r="D20">
        <f>H5_EncTemp[[#This Row],[Black_Scale_Index]]*100</f>
        <v>23</v>
      </c>
      <c r="E20">
        <v>10</v>
      </c>
      <c r="F20">
        <v>3</v>
      </c>
      <c r="G20">
        <f>ROUND(IFERROR(H5_EncTemp[[#This Row],[White_Scale_1]]/(H5_EncTemp[[#This Row],[White_Scale_1]]+H5_EncTemp[[#This Row],[Black_Scale_1]]),0),2)</f>
        <v>0.77</v>
      </c>
      <c r="H20">
        <f>ROUND(IFERROR(H5_EncTemp[[#This Row],[Black_Scale_1]]/(H5_EncTemp[[#This Row],[Black_Scale_1]]+H5_EncTemp[[#This Row],[White_Scale_1]]),0),2)</f>
        <v>0.23</v>
      </c>
      <c r="I20">
        <v>549</v>
      </c>
      <c r="J20" t="s">
        <v>257</v>
      </c>
      <c r="K20" s="5" t="s">
        <v>2799</v>
      </c>
    </row>
    <row r="21" spans="1:11">
      <c r="A21" s="1">
        <v>45763.5</v>
      </c>
      <c r="B21">
        <v>2516</v>
      </c>
      <c r="C21" t="s">
        <v>94</v>
      </c>
      <c r="D21">
        <f>H5_EncTemp[[#This Row],[Black_Scale_Index]]*100</f>
        <v>50</v>
      </c>
      <c r="E21">
        <v>15</v>
      </c>
      <c r="F21">
        <v>15</v>
      </c>
      <c r="G21">
        <f>ROUND(IFERROR(H5_EncTemp[[#This Row],[White_Scale_1]]/(H5_EncTemp[[#This Row],[White_Scale_1]]+H5_EncTemp[[#This Row],[Black_Scale_1]]),0),2)</f>
        <v>0.5</v>
      </c>
      <c r="H21">
        <f>ROUND(IFERROR(H5_EncTemp[[#This Row],[Black_Scale_1]]/(H5_EncTemp[[#This Row],[Black_Scale_1]]+H5_EncTemp[[#This Row],[White_Scale_1]]),0),2)</f>
        <v>0.5</v>
      </c>
      <c r="I21">
        <v>549</v>
      </c>
      <c r="J21" t="s">
        <v>257</v>
      </c>
      <c r="K21" s="5" t="s">
        <v>2800</v>
      </c>
    </row>
    <row r="22" spans="1:11">
      <c r="A22" s="1">
        <v>45763.5</v>
      </c>
      <c r="B22">
        <v>2516</v>
      </c>
      <c r="C22" t="s">
        <v>96</v>
      </c>
      <c r="D22">
        <f>H5_EncTemp[[#This Row],[Black_Scale_Index]]*100</f>
        <v>28.999999999999996</v>
      </c>
      <c r="E22">
        <v>50</v>
      </c>
      <c r="F22">
        <v>20</v>
      </c>
      <c r="G22">
        <f>ROUND(IFERROR(H5_EncTemp[[#This Row],[White_Scale_1]]/(H5_EncTemp[[#This Row],[White_Scale_1]]+H5_EncTemp[[#This Row],[Black_Scale_1]]),0),2)</f>
        <v>0.71</v>
      </c>
      <c r="H22">
        <f>ROUND(IFERROR(H5_EncTemp[[#This Row],[Black_Scale_1]]/(H5_EncTemp[[#This Row],[Black_Scale_1]]+H5_EncTemp[[#This Row],[White_Scale_1]]),0),2)</f>
        <v>0.28999999999999998</v>
      </c>
      <c r="I22">
        <v>559</v>
      </c>
      <c r="J22" t="s">
        <v>257</v>
      </c>
      <c r="K22" s="5" t="s">
        <v>2801</v>
      </c>
    </row>
    <row r="23" spans="1:11">
      <c r="A23" s="1">
        <v>45763.5</v>
      </c>
      <c r="B23">
        <v>2516</v>
      </c>
      <c r="C23" t="s">
        <v>98</v>
      </c>
      <c r="D23">
        <f>H5_EncTemp[[#This Row],[Black_Scale_Index]]*100</f>
        <v>47</v>
      </c>
      <c r="E23">
        <v>40</v>
      </c>
      <c r="F23">
        <v>35</v>
      </c>
      <c r="G23">
        <f>ROUND(IFERROR(H5_EncTemp[[#This Row],[White_Scale_1]]/(H5_EncTemp[[#This Row],[White_Scale_1]]+H5_EncTemp[[#This Row],[Black_Scale_1]]),0),2)</f>
        <v>0.53</v>
      </c>
      <c r="H23">
        <f>ROUND(IFERROR(H5_EncTemp[[#This Row],[Black_Scale_1]]/(H5_EncTemp[[#This Row],[Black_Scale_1]]+H5_EncTemp[[#This Row],[White_Scale_1]]),0),2)</f>
        <v>0.47</v>
      </c>
      <c r="I23">
        <v>559</v>
      </c>
      <c r="J23" t="s">
        <v>257</v>
      </c>
      <c r="K23" s="5" t="s">
        <v>2802</v>
      </c>
    </row>
    <row r="24" spans="1:11">
      <c r="A24" s="1">
        <v>45763.5</v>
      </c>
      <c r="B24">
        <v>2516</v>
      </c>
      <c r="C24" t="s">
        <v>100</v>
      </c>
      <c r="D24">
        <f>H5_EncTemp[[#This Row],[Black_Scale_Index]]*100</f>
        <v>32</v>
      </c>
      <c r="E24">
        <v>15</v>
      </c>
      <c r="F24">
        <v>7</v>
      </c>
      <c r="G24">
        <f>ROUND(IFERROR(H5_EncTemp[[#This Row],[White_Scale_1]]/(H5_EncTemp[[#This Row],[White_Scale_1]]+H5_EncTemp[[#This Row],[Black_Scale_1]]),0),2)</f>
        <v>0.68</v>
      </c>
      <c r="H24">
        <f>ROUND(IFERROR(H5_EncTemp[[#This Row],[Black_Scale_1]]/(H5_EncTemp[[#This Row],[Black_Scale_1]]+H5_EncTemp[[#This Row],[White_Scale_1]]),0),2)</f>
        <v>0.32</v>
      </c>
      <c r="I24">
        <v>559</v>
      </c>
      <c r="J24" t="s">
        <v>257</v>
      </c>
      <c r="K24" s="5" t="s">
        <v>2803</v>
      </c>
    </row>
    <row r="25" spans="1:11">
      <c r="A25" s="1">
        <v>45763.5</v>
      </c>
      <c r="B25">
        <v>2516</v>
      </c>
      <c r="C25" t="s">
        <v>102</v>
      </c>
      <c r="D25">
        <f>H5_EncTemp[[#This Row],[Black_Scale_Index]]*100</f>
        <v>45</v>
      </c>
      <c r="E25">
        <v>60</v>
      </c>
      <c r="F25">
        <v>50</v>
      </c>
      <c r="G25">
        <f>ROUND(IFERROR(H5_EncTemp[[#This Row],[White_Scale_1]]/(H5_EncTemp[[#This Row],[White_Scale_1]]+H5_EncTemp[[#This Row],[Black_Scale_1]]),0),2)</f>
        <v>0.55000000000000004</v>
      </c>
      <c r="H25">
        <f>ROUND(IFERROR(H5_EncTemp[[#This Row],[Black_Scale_1]]/(H5_EncTemp[[#This Row],[Black_Scale_1]]+H5_EncTemp[[#This Row],[White_Scale_1]]),0),2)</f>
        <v>0.45</v>
      </c>
      <c r="I25">
        <v>559</v>
      </c>
      <c r="J25" t="s">
        <v>257</v>
      </c>
      <c r="K25" s="5" t="s">
        <v>2804</v>
      </c>
    </row>
    <row r="26" spans="1:11">
      <c r="A26" s="1">
        <v>45763.5</v>
      </c>
      <c r="B26">
        <v>2516</v>
      </c>
      <c r="C26" t="s">
        <v>104</v>
      </c>
      <c r="D26">
        <f>H5_EncTemp[[#This Row],[Black_Scale_Index]]*100</f>
        <v>62</v>
      </c>
      <c r="E26">
        <v>10</v>
      </c>
      <c r="F26">
        <v>16</v>
      </c>
      <c r="G26">
        <f>ROUND(IFERROR(H5_EncTemp[[#This Row],[White_Scale_1]]/(H5_EncTemp[[#This Row],[White_Scale_1]]+H5_EncTemp[[#This Row],[Black_Scale_1]]),0),2)</f>
        <v>0.38</v>
      </c>
      <c r="H26">
        <f>ROUND(IFERROR(H5_EncTemp[[#This Row],[Black_Scale_1]]/(H5_EncTemp[[#This Row],[Black_Scale_1]]+H5_EncTemp[[#This Row],[White_Scale_1]]),0),2)</f>
        <v>0.62</v>
      </c>
      <c r="I26">
        <v>559</v>
      </c>
      <c r="J26" t="s">
        <v>257</v>
      </c>
      <c r="K26" s="5" t="s">
        <v>2805</v>
      </c>
    </row>
    <row r="27" spans="1:11">
      <c r="A27" s="1">
        <v>45763.5</v>
      </c>
      <c r="B27">
        <v>2516</v>
      </c>
      <c r="C27" t="s">
        <v>46</v>
      </c>
      <c r="D27">
        <f>H5_EncTemp[[#This Row],[Black_Scale_Index]]*100</f>
        <v>55.000000000000007</v>
      </c>
      <c r="E27">
        <v>10</v>
      </c>
      <c r="F27">
        <v>12</v>
      </c>
      <c r="G27">
        <f>ROUND(IFERROR(H5_EncTemp[[#This Row],[White_Scale_1]]/(H5_EncTemp[[#This Row],[White_Scale_1]]+H5_EncTemp[[#This Row],[Black_Scale_1]]),0),2)</f>
        <v>0.45</v>
      </c>
      <c r="H27">
        <f>ROUND(IFERROR(H5_EncTemp[[#This Row],[Black_Scale_1]]/(H5_EncTemp[[#This Row],[Black_Scale_1]]+H5_EncTemp[[#This Row],[White_Scale_1]]),0),2)</f>
        <v>0.55000000000000004</v>
      </c>
      <c r="I27">
        <v>560</v>
      </c>
      <c r="J27" t="s">
        <v>257</v>
      </c>
      <c r="K27" s="5" t="s">
        <v>2806</v>
      </c>
    </row>
    <row r="28" spans="1:11">
      <c r="A28" s="1">
        <v>45763.5</v>
      </c>
      <c r="B28">
        <v>2516</v>
      </c>
      <c r="C28" t="s">
        <v>48</v>
      </c>
      <c r="D28">
        <f>H5_EncTemp[[#This Row],[Black_Scale_Index]]*100</f>
        <v>56.999999999999993</v>
      </c>
      <c r="E28">
        <v>30</v>
      </c>
      <c r="F28">
        <v>40</v>
      </c>
      <c r="G28">
        <f>ROUND(IFERROR(H5_EncTemp[[#This Row],[White_Scale_1]]/(H5_EncTemp[[#This Row],[White_Scale_1]]+H5_EncTemp[[#This Row],[Black_Scale_1]]),0),2)</f>
        <v>0.43</v>
      </c>
      <c r="H28">
        <f>ROUND(IFERROR(H5_EncTemp[[#This Row],[Black_Scale_1]]/(H5_EncTemp[[#This Row],[Black_Scale_1]]+H5_EncTemp[[#This Row],[White_Scale_1]]),0),2)</f>
        <v>0.56999999999999995</v>
      </c>
      <c r="I28">
        <v>560</v>
      </c>
      <c r="J28" t="s">
        <v>257</v>
      </c>
      <c r="K28" s="5" t="s">
        <v>2807</v>
      </c>
    </row>
    <row r="29" spans="1:11">
      <c r="A29" s="1">
        <v>45763.5</v>
      </c>
      <c r="B29">
        <v>2516</v>
      </c>
      <c r="C29" t="s">
        <v>50</v>
      </c>
      <c r="D29">
        <f>H5_EncTemp[[#This Row],[Black_Scale_Index]]*100</f>
        <v>23</v>
      </c>
      <c r="E29">
        <v>100</v>
      </c>
      <c r="F29">
        <v>30</v>
      </c>
      <c r="G29">
        <f>ROUND(IFERROR(H5_EncTemp[[#This Row],[White_Scale_1]]/(H5_EncTemp[[#This Row],[White_Scale_1]]+H5_EncTemp[[#This Row],[Black_Scale_1]]),0),2)</f>
        <v>0.77</v>
      </c>
      <c r="H29">
        <f>ROUND(IFERROR(H5_EncTemp[[#This Row],[Black_Scale_1]]/(H5_EncTemp[[#This Row],[Black_Scale_1]]+H5_EncTemp[[#This Row],[White_Scale_1]]),0),2)</f>
        <v>0.23</v>
      </c>
      <c r="I29">
        <v>560</v>
      </c>
      <c r="J29" t="s">
        <v>257</v>
      </c>
      <c r="K29" s="5" t="s">
        <v>2808</v>
      </c>
    </row>
    <row r="30" spans="1:11">
      <c r="A30" s="1">
        <v>45763.5</v>
      </c>
      <c r="B30">
        <v>2516</v>
      </c>
      <c r="C30" t="s">
        <v>52</v>
      </c>
      <c r="D30">
        <f>H5_EncTemp[[#This Row],[Black_Scale_Index]]*100</f>
        <v>28.999999999999996</v>
      </c>
      <c r="E30">
        <v>30</v>
      </c>
      <c r="F30">
        <v>12</v>
      </c>
      <c r="G30">
        <f>ROUND(IFERROR(H5_EncTemp[[#This Row],[White_Scale_1]]/(H5_EncTemp[[#This Row],[White_Scale_1]]+H5_EncTemp[[#This Row],[Black_Scale_1]]),0),2)</f>
        <v>0.71</v>
      </c>
      <c r="H30">
        <f>ROUND(IFERROR(H5_EncTemp[[#This Row],[Black_Scale_1]]/(H5_EncTemp[[#This Row],[Black_Scale_1]]+H5_EncTemp[[#This Row],[White_Scale_1]]),0),2)</f>
        <v>0.28999999999999998</v>
      </c>
      <c r="I30">
        <v>560</v>
      </c>
      <c r="J30" t="s">
        <v>257</v>
      </c>
      <c r="K30" s="5" t="s">
        <v>2809</v>
      </c>
    </row>
    <row r="31" spans="1:11">
      <c r="A31" s="1">
        <v>45763.5</v>
      </c>
      <c r="B31">
        <v>2516</v>
      </c>
      <c r="C31" t="s">
        <v>54</v>
      </c>
      <c r="D31">
        <f>H5_EncTemp[[#This Row],[Black_Scale_Index]]*100</f>
        <v>38</v>
      </c>
      <c r="E31">
        <v>40</v>
      </c>
      <c r="F31">
        <v>25</v>
      </c>
      <c r="G31">
        <f>ROUND(IFERROR(H5_EncTemp[[#This Row],[White_Scale_1]]/(H5_EncTemp[[#This Row],[White_Scale_1]]+H5_EncTemp[[#This Row],[Black_Scale_1]]),0),2)</f>
        <v>0.62</v>
      </c>
      <c r="H31">
        <f>ROUND(IFERROR(H5_EncTemp[[#This Row],[Black_Scale_1]]/(H5_EncTemp[[#This Row],[Black_Scale_1]]+H5_EncTemp[[#This Row],[White_Scale_1]]),0),2)</f>
        <v>0.38</v>
      </c>
      <c r="I31">
        <v>560</v>
      </c>
      <c r="J31" t="s">
        <v>257</v>
      </c>
      <c r="K31" s="5" t="s">
        <v>2810</v>
      </c>
    </row>
    <row r="32" spans="1:11">
      <c r="A32" s="1">
        <v>45763.5</v>
      </c>
      <c r="B32">
        <v>2516</v>
      </c>
      <c r="C32" t="s">
        <v>36</v>
      </c>
      <c r="D32">
        <f>H5_EncTemp[[#This Row],[Black_Scale_Index]]*100</f>
        <v>40</v>
      </c>
      <c r="E32">
        <v>60</v>
      </c>
      <c r="F32">
        <v>40</v>
      </c>
      <c r="G32">
        <f>ROUND(IFERROR(H5_EncTemp[[#This Row],[White_Scale_1]]/(H5_EncTemp[[#This Row],[White_Scale_1]]+H5_EncTemp[[#This Row],[Black_Scale_1]]),0),2)</f>
        <v>0.6</v>
      </c>
      <c r="H32">
        <f>ROUND(IFERROR(H5_EncTemp[[#This Row],[Black_Scale_1]]/(H5_EncTemp[[#This Row],[Black_Scale_1]]+H5_EncTemp[[#This Row],[White_Scale_1]]),0),2)</f>
        <v>0.4</v>
      </c>
      <c r="I32">
        <v>550</v>
      </c>
      <c r="J32" t="s">
        <v>257</v>
      </c>
      <c r="K32" s="5" t="s">
        <v>2811</v>
      </c>
    </row>
    <row r="33" spans="1:11">
      <c r="A33" s="1">
        <v>45763.5</v>
      </c>
      <c r="B33">
        <v>2516</v>
      </c>
      <c r="C33" t="s">
        <v>38</v>
      </c>
      <c r="D33">
        <f>H5_EncTemp[[#This Row],[Black_Scale_Index]]*100</f>
        <v>27</v>
      </c>
      <c r="E33">
        <v>40</v>
      </c>
      <c r="F33">
        <v>15</v>
      </c>
      <c r="G33">
        <f>ROUND(IFERROR(H5_EncTemp[[#This Row],[White_Scale_1]]/(H5_EncTemp[[#This Row],[White_Scale_1]]+H5_EncTemp[[#This Row],[Black_Scale_1]]),0),2)</f>
        <v>0.73</v>
      </c>
      <c r="H33">
        <f>ROUND(IFERROR(H5_EncTemp[[#This Row],[Black_Scale_1]]/(H5_EncTemp[[#This Row],[Black_Scale_1]]+H5_EncTemp[[#This Row],[White_Scale_1]]),0),2)</f>
        <v>0.27</v>
      </c>
      <c r="I33">
        <v>550</v>
      </c>
      <c r="J33" t="s">
        <v>257</v>
      </c>
      <c r="K33" s="5" t="s">
        <v>2812</v>
      </c>
    </row>
    <row r="34" spans="1:11">
      <c r="A34" s="1">
        <v>45763.5</v>
      </c>
      <c r="B34">
        <v>2516</v>
      </c>
      <c r="C34" t="s">
        <v>40</v>
      </c>
      <c r="D34">
        <f>H5_EncTemp[[#This Row],[Black_Scale_Index]]*100</f>
        <v>41</v>
      </c>
      <c r="E34">
        <v>50</v>
      </c>
      <c r="F34">
        <v>35</v>
      </c>
      <c r="G34">
        <f>ROUND(IFERROR(H5_EncTemp[[#This Row],[White_Scale_1]]/(H5_EncTemp[[#This Row],[White_Scale_1]]+H5_EncTemp[[#This Row],[Black_Scale_1]]),0),2)</f>
        <v>0.59</v>
      </c>
      <c r="H34">
        <f>ROUND(IFERROR(H5_EncTemp[[#This Row],[Black_Scale_1]]/(H5_EncTemp[[#This Row],[Black_Scale_1]]+H5_EncTemp[[#This Row],[White_Scale_1]]),0),2)</f>
        <v>0.41</v>
      </c>
      <c r="I34">
        <v>550</v>
      </c>
      <c r="J34" t="s">
        <v>257</v>
      </c>
      <c r="K34" s="5" t="s">
        <v>2813</v>
      </c>
    </row>
    <row r="35" spans="1:11">
      <c r="A35" s="1">
        <v>45763.5</v>
      </c>
      <c r="B35">
        <v>2516</v>
      </c>
      <c r="C35" t="s">
        <v>42</v>
      </c>
      <c r="D35">
        <f>H5_EncTemp[[#This Row],[Black_Scale_Index]]*100</f>
        <v>17</v>
      </c>
      <c r="E35">
        <v>100</v>
      </c>
      <c r="F35">
        <v>20</v>
      </c>
      <c r="G35">
        <f>ROUND(IFERROR(H5_EncTemp[[#This Row],[White_Scale_1]]/(H5_EncTemp[[#This Row],[White_Scale_1]]+H5_EncTemp[[#This Row],[Black_Scale_1]]),0),2)</f>
        <v>0.83</v>
      </c>
      <c r="H35">
        <f>ROUND(IFERROR(H5_EncTemp[[#This Row],[Black_Scale_1]]/(H5_EncTemp[[#This Row],[Black_Scale_1]]+H5_EncTemp[[#This Row],[White_Scale_1]]),0),2)</f>
        <v>0.17</v>
      </c>
      <c r="I35">
        <v>550</v>
      </c>
      <c r="J35" t="s">
        <v>257</v>
      </c>
      <c r="K35" s="5" t="s">
        <v>2814</v>
      </c>
    </row>
    <row r="36" spans="1:11">
      <c r="A36" s="1">
        <v>45763.5</v>
      </c>
      <c r="B36">
        <v>2516</v>
      </c>
      <c r="C36" t="s">
        <v>44</v>
      </c>
      <c r="D36">
        <f>H5_EncTemp[[#This Row],[Black_Scale_Index]]*100</f>
        <v>67</v>
      </c>
      <c r="E36">
        <v>10</v>
      </c>
      <c r="F36">
        <v>20</v>
      </c>
      <c r="G36">
        <f>ROUND(IFERROR(H5_EncTemp[[#This Row],[White_Scale_1]]/(H5_EncTemp[[#This Row],[White_Scale_1]]+H5_EncTemp[[#This Row],[Black_Scale_1]]),0),2)</f>
        <v>0.33</v>
      </c>
      <c r="H36">
        <f>ROUND(IFERROR(H5_EncTemp[[#This Row],[Black_Scale_1]]/(H5_EncTemp[[#This Row],[Black_Scale_1]]+H5_EncTemp[[#This Row],[White_Scale_1]]),0),2)</f>
        <v>0.67</v>
      </c>
      <c r="I36">
        <v>550</v>
      </c>
      <c r="J36" t="s">
        <v>257</v>
      </c>
      <c r="K36" s="5" t="s">
        <v>2815</v>
      </c>
    </row>
    <row r="37" spans="1:11">
      <c r="A37" s="1">
        <v>45763.5</v>
      </c>
      <c r="B37">
        <v>2516</v>
      </c>
      <c r="C37" t="s">
        <v>26</v>
      </c>
      <c r="D37">
        <f>H5_EncTemp[[#This Row],[Black_Scale_Index]]*100</f>
        <v>42</v>
      </c>
      <c r="E37">
        <v>15</v>
      </c>
      <c r="F37">
        <v>11</v>
      </c>
      <c r="G37">
        <f>ROUND(IFERROR(H5_EncTemp[[#This Row],[White_Scale_1]]/(H5_EncTemp[[#This Row],[White_Scale_1]]+H5_EncTemp[[#This Row],[Black_Scale_1]]),0),2)</f>
        <v>0.57999999999999996</v>
      </c>
      <c r="H37">
        <f>ROUND(IFERROR(H5_EncTemp[[#This Row],[Black_Scale_1]]/(H5_EncTemp[[#This Row],[Black_Scale_1]]+H5_EncTemp[[#This Row],[White_Scale_1]]),0),2)</f>
        <v>0.42</v>
      </c>
      <c r="I37">
        <v>536</v>
      </c>
      <c r="J37" t="s">
        <v>257</v>
      </c>
      <c r="K37" s="5" t="s">
        <v>2816</v>
      </c>
    </row>
    <row r="38" spans="1:11">
      <c r="A38" s="1">
        <v>45763.5</v>
      </c>
      <c r="B38">
        <v>2516</v>
      </c>
      <c r="C38" t="s">
        <v>28</v>
      </c>
      <c r="D38">
        <f>H5_EncTemp[[#This Row],[Black_Scale_Index]]*100</f>
        <v>46</v>
      </c>
      <c r="E38">
        <v>30</v>
      </c>
      <c r="F38">
        <v>26</v>
      </c>
      <c r="G38">
        <f>ROUND(IFERROR(H5_EncTemp[[#This Row],[White_Scale_1]]/(H5_EncTemp[[#This Row],[White_Scale_1]]+H5_EncTemp[[#This Row],[Black_Scale_1]]),0),2)</f>
        <v>0.54</v>
      </c>
      <c r="H38">
        <f>ROUND(IFERROR(H5_EncTemp[[#This Row],[Black_Scale_1]]/(H5_EncTemp[[#This Row],[Black_Scale_1]]+H5_EncTemp[[#This Row],[White_Scale_1]]),0),2)</f>
        <v>0.46</v>
      </c>
      <c r="I38">
        <v>536</v>
      </c>
      <c r="J38" t="s">
        <v>257</v>
      </c>
      <c r="K38" s="5" t="s">
        <v>2817</v>
      </c>
    </row>
    <row r="39" spans="1:11">
      <c r="A39" s="1">
        <v>45763.5</v>
      </c>
      <c r="B39">
        <v>2516</v>
      </c>
      <c r="C39" t="s">
        <v>30</v>
      </c>
      <c r="D39">
        <f>H5_EncTemp[[#This Row],[Black_Scale_Index]]*100</f>
        <v>53</v>
      </c>
      <c r="E39">
        <v>40</v>
      </c>
      <c r="F39">
        <v>45</v>
      </c>
      <c r="G39">
        <f>ROUND(IFERROR(H5_EncTemp[[#This Row],[White_Scale_1]]/(H5_EncTemp[[#This Row],[White_Scale_1]]+H5_EncTemp[[#This Row],[Black_Scale_1]]),0),2)</f>
        <v>0.47</v>
      </c>
      <c r="H39">
        <f>ROUND(IFERROR(H5_EncTemp[[#This Row],[Black_Scale_1]]/(H5_EncTemp[[#This Row],[Black_Scale_1]]+H5_EncTemp[[#This Row],[White_Scale_1]]),0),2)</f>
        <v>0.53</v>
      </c>
      <c r="I39">
        <v>536</v>
      </c>
      <c r="J39" t="s">
        <v>257</v>
      </c>
      <c r="K39" s="5" t="s">
        <v>2818</v>
      </c>
    </row>
    <row r="40" spans="1:11">
      <c r="A40" s="1">
        <v>45763.5</v>
      </c>
      <c r="B40">
        <v>2516</v>
      </c>
      <c r="C40" t="s">
        <v>32</v>
      </c>
      <c r="D40">
        <f>H5_EncTemp[[#This Row],[Black_Scale_Index]]*100</f>
        <v>17</v>
      </c>
      <c r="E40">
        <v>50</v>
      </c>
      <c r="F40">
        <v>10</v>
      </c>
      <c r="G40">
        <f>ROUND(IFERROR(H5_EncTemp[[#This Row],[White_Scale_1]]/(H5_EncTemp[[#This Row],[White_Scale_1]]+H5_EncTemp[[#This Row],[Black_Scale_1]]),0),2)</f>
        <v>0.83</v>
      </c>
      <c r="H40">
        <f>ROUND(IFERROR(H5_EncTemp[[#This Row],[Black_Scale_1]]/(H5_EncTemp[[#This Row],[Black_Scale_1]]+H5_EncTemp[[#This Row],[White_Scale_1]]),0),2)</f>
        <v>0.17</v>
      </c>
      <c r="I40">
        <v>536</v>
      </c>
      <c r="J40" t="s">
        <v>257</v>
      </c>
      <c r="K40" s="5" t="s">
        <v>2819</v>
      </c>
    </row>
    <row r="41" spans="1:11">
      <c r="A41" s="1">
        <v>45763.5</v>
      </c>
      <c r="B41">
        <v>2516</v>
      </c>
      <c r="C41" t="s">
        <v>34</v>
      </c>
      <c r="D41">
        <f>H5_EncTemp[[#This Row],[Black_Scale_Index]]*100</f>
        <v>23</v>
      </c>
      <c r="E41">
        <v>120</v>
      </c>
      <c r="F41">
        <v>35</v>
      </c>
      <c r="G41">
        <f>ROUND(IFERROR(H5_EncTemp[[#This Row],[White_Scale_1]]/(H5_EncTemp[[#This Row],[White_Scale_1]]+H5_EncTemp[[#This Row],[Black_Scale_1]]),0),2)</f>
        <v>0.77</v>
      </c>
      <c r="H41">
        <f>ROUND(IFERROR(H5_EncTemp[[#This Row],[Black_Scale_1]]/(H5_EncTemp[[#This Row],[Black_Scale_1]]+H5_EncTemp[[#This Row],[White_Scale_1]]),0),2)</f>
        <v>0.23</v>
      </c>
      <c r="I41">
        <v>536</v>
      </c>
      <c r="J41" t="s">
        <v>257</v>
      </c>
      <c r="K41" s="5" t="s">
        <v>2820</v>
      </c>
    </row>
    <row r="42" spans="1:11">
      <c r="A42" s="1">
        <v>45763.5</v>
      </c>
      <c r="B42">
        <v>2516</v>
      </c>
      <c r="C42" t="s">
        <v>16</v>
      </c>
      <c r="D42">
        <f>H5_EncTemp[[#This Row],[Black_Scale_Index]]*100</f>
        <v>50</v>
      </c>
      <c r="E42">
        <v>30</v>
      </c>
      <c r="F42">
        <v>30</v>
      </c>
      <c r="G42">
        <f>ROUND(IFERROR(H5_EncTemp[[#This Row],[White_Scale_1]]/(H5_EncTemp[[#This Row],[White_Scale_1]]+H5_EncTemp[[#This Row],[Black_Scale_1]]),0),2)</f>
        <v>0.5</v>
      </c>
      <c r="H42">
        <f>ROUND(IFERROR(H5_EncTemp[[#This Row],[Black_Scale_1]]/(H5_EncTemp[[#This Row],[Black_Scale_1]]+H5_EncTemp[[#This Row],[White_Scale_1]]),0),2)</f>
        <v>0.5</v>
      </c>
      <c r="I42">
        <v>520</v>
      </c>
      <c r="J42" t="s">
        <v>257</v>
      </c>
      <c r="K42" s="5" t="s">
        <v>2821</v>
      </c>
    </row>
    <row r="43" spans="1:11">
      <c r="A43" s="1">
        <v>45763.5</v>
      </c>
      <c r="B43">
        <v>2516</v>
      </c>
      <c r="C43" t="s">
        <v>18</v>
      </c>
      <c r="D43">
        <f>H5_EncTemp[[#This Row],[Black_Scale_Index]]*100</f>
        <v>50</v>
      </c>
      <c r="E43">
        <v>20</v>
      </c>
      <c r="F43">
        <v>20</v>
      </c>
      <c r="G43">
        <f>ROUND(IFERROR(H5_EncTemp[[#This Row],[White_Scale_1]]/(H5_EncTemp[[#This Row],[White_Scale_1]]+H5_EncTemp[[#This Row],[Black_Scale_1]]),0),2)</f>
        <v>0.5</v>
      </c>
      <c r="H43">
        <f>ROUND(IFERROR(H5_EncTemp[[#This Row],[Black_Scale_1]]/(H5_EncTemp[[#This Row],[Black_Scale_1]]+H5_EncTemp[[#This Row],[White_Scale_1]]),0),2)</f>
        <v>0.5</v>
      </c>
      <c r="I43">
        <v>520</v>
      </c>
      <c r="J43" t="s">
        <v>257</v>
      </c>
      <c r="K43" s="5" t="s">
        <v>2822</v>
      </c>
    </row>
    <row r="44" spans="1:11">
      <c r="A44" s="1">
        <v>45763.5</v>
      </c>
      <c r="B44">
        <v>2516</v>
      </c>
      <c r="C44" t="s">
        <v>20</v>
      </c>
      <c r="D44">
        <f>H5_EncTemp[[#This Row],[Black_Scale_Index]]*100</f>
        <v>40</v>
      </c>
      <c r="E44">
        <v>15</v>
      </c>
      <c r="F44">
        <v>10</v>
      </c>
      <c r="G44">
        <f>ROUND(IFERROR(H5_EncTemp[[#This Row],[White_Scale_1]]/(H5_EncTemp[[#This Row],[White_Scale_1]]+H5_EncTemp[[#This Row],[Black_Scale_1]]),0),2)</f>
        <v>0.6</v>
      </c>
      <c r="H44">
        <f>ROUND(IFERROR(H5_EncTemp[[#This Row],[Black_Scale_1]]/(H5_EncTemp[[#This Row],[Black_Scale_1]]+H5_EncTemp[[#This Row],[White_Scale_1]]),0),2)</f>
        <v>0.4</v>
      </c>
      <c r="I44">
        <v>520</v>
      </c>
      <c r="J44" t="s">
        <v>257</v>
      </c>
      <c r="K44" s="5" t="s">
        <v>2823</v>
      </c>
    </row>
    <row r="45" spans="1:11">
      <c r="A45" s="1">
        <v>45763.5</v>
      </c>
      <c r="B45">
        <v>2516</v>
      </c>
      <c r="C45" t="s">
        <v>22</v>
      </c>
      <c r="D45">
        <f>H5_EncTemp[[#This Row],[Black_Scale_Index]]*100</f>
        <v>14.000000000000002</v>
      </c>
      <c r="E45">
        <v>60</v>
      </c>
      <c r="F45">
        <v>10</v>
      </c>
      <c r="G45">
        <f>ROUND(IFERROR(H5_EncTemp[[#This Row],[White_Scale_1]]/(H5_EncTemp[[#This Row],[White_Scale_1]]+H5_EncTemp[[#This Row],[Black_Scale_1]]),0),2)</f>
        <v>0.86</v>
      </c>
      <c r="H45">
        <f>ROUND(IFERROR(H5_EncTemp[[#This Row],[Black_Scale_1]]/(H5_EncTemp[[#This Row],[Black_Scale_1]]+H5_EncTemp[[#This Row],[White_Scale_1]]),0),2)</f>
        <v>0.14000000000000001</v>
      </c>
      <c r="I45">
        <v>520</v>
      </c>
      <c r="J45" t="s">
        <v>257</v>
      </c>
      <c r="K45" s="5" t="s">
        <v>2824</v>
      </c>
    </row>
    <row r="46" spans="1:11">
      <c r="A46" s="1">
        <v>45763.5</v>
      </c>
      <c r="B46">
        <v>2516</v>
      </c>
      <c r="C46" t="s">
        <v>24</v>
      </c>
      <c r="D46">
        <f>H5_EncTemp[[#This Row],[Black_Scale_Index]]*100</f>
        <v>83</v>
      </c>
      <c r="E46">
        <v>4</v>
      </c>
      <c r="F46">
        <v>20</v>
      </c>
      <c r="G46">
        <f>ROUND(IFERROR(H5_EncTemp[[#This Row],[White_Scale_1]]/(H5_EncTemp[[#This Row],[White_Scale_1]]+H5_EncTemp[[#This Row],[Black_Scale_1]]),0),2)</f>
        <v>0.17</v>
      </c>
      <c r="H46">
        <f>ROUND(IFERROR(H5_EncTemp[[#This Row],[Black_Scale_1]]/(H5_EncTemp[[#This Row],[Black_Scale_1]]+H5_EncTemp[[#This Row],[White_Scale_1]]),0),2)</f>
        <v>0.83</v>
      </c>
      <c r="I46">
        <v>520</v>
      </c>
      <c r="J46" t="s">
        <v>257</v>
      </c>
      <c r="K46" s="5" t="s">
        <v>2825</v>
      </c>
    </row>
    <row r="47" spans="1:11">
      <c r="A47" s="1">
        <v>45763.5</v>
      </c>
      <c r="B47">
        <v>2516</v>
      </c>
      <c r="C47" t="s">
        <v>6</v>
      </c>
      <c r="D47">
        <f>H5_EncTemp[[#This Row],[Black_Scale_Index]]*100</f>
        <v>54</v>
      </c>
      <c r="E47">
        <v>60</v>
      </c>
      <c r="F47">
        <v>70</v>
      </c>
      <c r="G47">
        <f>ROUND(IFERROR(H5_EncTemp[[#This Row],[White_Scale_1]]/(H5_EncTemp[[#This Row],[White_Scale_1]]+H5_EncTemp[[#This Row],[Black_Scale_1]]),0),2)</f>
        <v>0.46</v>
      </c>
      <c r="H47">
        <f>ROUND(IFERROR(H5_EncTemp[[#This Row],[Black_Scale_1]]/(H5_EncTemp[[#This Row],[Black_Scale_1]]+H5_EncTemp[[#This Row],[White_Scale_1]]),0),2)</f>
        <v>0.54</v>
      </c>
      <c r="I47">
        <v>510</v>
      </c>
      <c r="J47" t="s">
        <v>257</v>
      </c>
      <c r="K47" s="5" t="s">
        <v>2826</v>
      </c>
    </row>
    <row r="48" spans="1:11">
      <c r="A48" s="1">
        <v>45763.5</v>
      </c>
      <c r="B48">
        <v>2516</v>
      </c>
      <c r="C48" t="s">
        <v>8</v>
      </c>
      <c r="D48">
        <f>H5_EncTemp[[#This Row],[Black_Scale_Index]]*100</f>
        <v>35</v>
      </c>
      <c r="E48">
        <v>15</v>
      </c>
      <c r="F48">
        <v>8</v>
      </c>
      <c r="G48">
        <f>ROUND(IFERROR(H5_EncTemp[[#This Row],[White_Scale_1]]/(H5_EncTemp[[#This Row],[White_Scale_1]]+H5_EncTemp[[#This Row],[Black_Scale_1]]),0),2)</f>
        <v>0.65</v>
      </c>
      <c r="H48">
        <f>ROUND(IFERROR(H5_EncTemp[[#This Row],[Black_Scale_1]]/(H5_EncTemp[[#This Row],[Black_Scale_1]]+H5_EncTemp[[#This Row],[White_Scale_1]]),0),2)</f>
        <v>0.35</v>
      </c>
      <c r="I48">
        <v>510</v>
      </c>
      <c r="J48" t="s">
        <v>257</v>
      </c>
      <c r="K48" s="5" t="s">
        <v>2827</v>
      </c>
    </row>
    <row r="49" spans="1:11">
      <c r="A49" s="1">
        <v>45763.5</v>
      </c>
      <c r="B49">
        <v>2516</v>
      </c>
      <c r="C49" t="s">
        <v>10</v>
      </c>
      <c r="D49">
        <f>H5_EncTemp[[#This Row],[Black_Scale_Index]]*100</f>
        <v>55.000000000000007</v>
      </c>
      <c r="E49">
        <v>25</v>
      </c>
      <c r="F49">
        <v>30</v>
      </c>
      <c r="G49">
        <f>ROUND(IFERROR(H5_EncTemp[[#This Row],[White_Scale_1]]/(H5_EncTemp[[#This Row],[White_Scale_1]]+H5_EncTemp[[#This Row],[Black_Scale_1]]),0),2)</f>
        <v>0.45</v>
      </c>
      <c r="H49">
        <f>ROUND(IFERROR(H5_EncTemp[[#This Row],[Black_Scale_1]]/(H5_EncTemp[[#This Row],[Black_Scale_1]]+H5_EncTemp[[#This Row],[White_Scale_1]]),0),2)</f>
        <v>0.55000000000000004</v>
      </c>
      <c r="I49">
        <v>510</v>
      </c>
      <c r="J49" t="s">
        <v>257</v>
      </c>
      <c r="K49" s="5" t="s">
        <v>2828</v>
      </c>
    </row>
    <row r="50" spans="1:11">
      <c r="A50" s="1">
        <v>45763.5</v>
      </c>
      <c r="B50">
        <v>2516</v>
      </c>
      <c r="C50" t="s">
        <v>12</v>
      </c>
      <c r="D50">
        <f>H5_EncTemp[[#This Row],[Black_Scale_Index]]*100</f>
        <v>63</v>
      </c>
      <c r="E50">
        <v>15</v>
      </c>
      <c r="F50">
        <v>25</v>
      </c>
      <c r="G50">
        <f>ROUND(IFERROR(H5_EncTemp[[#This Row],[White_Scale_1]]/(H5_EncTemp[[#This Row],[White_Scale_1]]+H5_EncTemp[[#This Row],[Black_Scale_1]]),0),2)</f>
        <v>0.38</v>
      </c>
      <c r="H50">
        <f>ROUND(IFERROR(H5_EncTemp[[#This Row],[Black_Scale_1]]/(H5_EncTemp[[#This Row],[Black_Scale_1]]+H5_EncTemp[[#This Row],[White_Scale_1]]),0),2)</f>
        <v>0.63</v>
      </c>
      <c r="I50">
        <v>510</v>
      </c>
      <c r="J50" t="s">
        <v>257</v>
      </c>
      <c r="K50" s="5" t="s">
        <v>2829</v>
      </c>
    </row>
    <row r="51" spans="1:11">
      <c r="A51" s="1">
        <v>45763.5</v>
      </c>
      <c r="B51">
        <v>2516</v>
      </c>
      <c r="C51" t="s">
        <v>14</v>
      </c>
      <c r="D51">
        <f>H5_EncTemp[[#This Row],[Black_Scale_Index]]*100</f>
        <v>44</v>
      </c>
      <c r="E51">
        <v>25</v>
      </c>
      <c r="F51">
        <v>20</v>
      </c>
      <c r="G51">
        <f>ROUND(IFERROR(H5_EncTemp[[#This Row],[White_Scale_1]]/(H5_EncTemp[[#This Row],[White_Scale_1]]+H5_EncTemp[[#This Row],[Black_Scale_1]]),0),2)</f>
        <v>0.56000000000000005</v>
      </c>
      <c r="H51">
        <f>ROUND(IFERROR(H5_EncTemp[[#This Row],[Black_Scale_1]]/(H5_EncTemp[[#This Row],[Black_Scale_1]]+H5_EncTemp[[#This Row],[White_Scale_1]]),0),2)</f>
        <v>0.44</v>
      </c>
      <c r="I51">
        <v>510</v>
      </c>
      <c r="J51" t="s">
        <v>257</v>
      </c>
      <c r="K51" s="5" t="s">
        <v>2830</v>
      </c>
    </row>
    <row r="52" spans="1:11">
      <c r="A52" s="1">
        <v>45770.5</v>
      </c>
      <c r="B52">
        <v>2517</v>
      </c>
      <c r="C52" t="s">
        <v>6</v>
      </c>
      <c r="D52">
        <f>H5_EncTemp[[#This Row],[Black_Scale_Index]]*100</f>
        <v>67</v>
      </c>
      <c r="E52">
        <v>5</v>
      </c>
      <c r="F52">
        <v>10</v>
      </c>
      <c r="G52">
        <f>ROUND(IFERROR(H5_EncTemp[[#This Row],[White_Scale_1]]/(H5_EncTemp[[#This Row],[White_Scale_1]]+H5_EncTemp[[#This Row],[Black_Scale_1]]),0),2)</f>
        <v>0.33</v>
      </c>
      <c r="H52">
        <f>ROUND(IFERROR(H5_EncTemp[[#This Row],[Black_Scale_1]]/(H5_EncTemp[[#This Row],[Black_Scale_1]]+H5_EncTemp[[#This Row],[White_Scale_1]]),0),2)</f>
        <v>0.67</v>
      </c>
      <c r="I52">
        <v>512</v>
      </c>
      <c r="J52" t="s">
        <v>206</v>
      </c>
      <c r="K52" s="5" t="s">
        <v>2831</v>
      </c>
    </row>
    <row r="53" spans="1:11">
      <c r="A53" s="1">
        <v>45770.5</v>
      </c>
      <c r="B53">
        <v>2517</v>
      </c>
      <c r="C53" t="s">
        <v>8</v>
      </c>
      <c r="D53">
        <f>H5_EncTemp[[#This Row],[Black_Scale_Index]]*100</f>
        <v>80</v>
      </c>
      <c r="E53">
        <v>5</v>
      </c>
      <c r="F53">
        <v>20</v>
      </c>
      <c r="G53">
        <f>ROUND(IFERROR(H5_EncTemp[[#This Row],[White_Scale_1]]/(H5_EncTemp[[#This Row],[White_Scale_1]]+H5_EncTemp[[#This Row],[Black_Scale_1]]),0),2)</f>
        <v>0.2</v>
      </c>
      <c r="H53">
        <f>ROUND(IFERROR(H5_EncTemp[[#This Row],[Black_Scale_1]]/(H5_EncTemp[[#This Row],[Black_Scale_1]]+H5_EncTemp[[#This Row],[White_Scale_1]]),0),2)</f>
        <v>0.8</v>
      </c>
      <c r="I53">
        <v>512</v>
      </c>
      <c r="J53" t="s">
        <v>206</v>
      </c>
      <c r="K53" s="5" t="s">
        <v>2832</v>
      </c>
    </row>
    <row r="54" spans="1:11">
      <c r="A54" s="1">
        <v>45770.5</v>
      </c>
      <c r="B54">
        <v>2517</v>
      </c>
      <c r="C54" t="s">
        <v>10</v>
      </c>
      <c r="D54">
        <f>H5_EncTemp[[#This Row],[Black_Scale_Index]]*100</f>
        <v>67</v>
      </c>
      <c r="E54">
        <v>15</v>
      </c>
      <c r="F54">
        <v>30</v>
      </c>
      <c r="G54">
        <f>ROUND(IFERROR(H5_EncTemp[[#This Row],[White_Scale_1]]/(H5_EncTemp[[#This Row],[White_Scale_1]]+H5_EncTemp[[#This Row],[Black_Scale_1]]),0),2)</f>
        <v>0.33</v>
      </c>
      <c r="H54">
        <f>ROUND(IFERROR(H5_EncTemp[[#This Row],[Black_Scale_1]]/(H5_EncTemp[[#This Row],[Black_Scale_1]]+H5_EncTemp[[#This Row],[White_Scale_1]]),0),2)</f>
        <v>0.67</v>
      </c>
      <c r="I54">
        <v>512</v>
      </c>
      <c r="J54" t="s">
        <v>206</v>
      </c>
      <c r="K54" s="5" t="s">
        <v>2833</v>
      </c>
    </row>
    <row r="55" spans="1:11">
      <c r="A55" s="1">
        <v>45770.5</v>
      </c>
      <c r="B55">
        <v>2517</v>
      </c>
      <c r="C55" t="s">
        <v>12</v>
      </c>
      <c r="D55">
        <f>H5_EncTemp[[#This Row],[Black_Scale_Index]]*100</f>
        <v>33</v>
      </c>
      <c r="E55">
        <v>60</v>
      </c>
      <c r="F55">
        <v>30</v>
      </c>
      <c r="G55">
        <f>ROUND(IFERROR(H5_EncTemp[[#This Row],[White_Scale_1]]/(H5_EncTemp[[#This Row],[White_Scale_1]]+H5_EncTemp[[#This Row],[Black_Scale_1]]),0),2)</f>
        <v>0.67</v>
      </c>
      <c r="H55">
        <f>ROUND(IFERROR(H5_EncTemp[[#This Row],[Black_Scale_1]]/(H5_EncTemp[[#This Row],[Black_Scale_1]]+H5_EncTemp[[#This Row],[White_Scale_1]]),0),2)</f>
        <v>0.33</v>
      </c>
      <c r="I55">
        <v>512</v>
      </c>
      <c r="J55" t="s">
        <v>206</v>
      </c>
      <c r="K55" s="5" t="s">
        <v>2834</v>
      </c>
    </row>
    <row r="56" spans="1:11">
      <c r="A56" s="1">
        <v>45770.5</v>
      </c>
      <c r="B56">
        <v>2517</v>
      </c>
      <c r="C56" t="s">
        <v>14</v>
      </c>
      <c r="D56">
        <f>H5_EncTemp[[#This Row],[Black_Scale_Index]]*100</f>
        <v>94</v>
      </c>
      <c r="E56">
        <v>2</v>
      </c>
      <c r="F56">
        <v>30</v>
      </c>
      <c r="G56">
        <f>ROUND(IFERROR(H5_EncTemp[[#This Row],[White_Scale_1]]/(H5_EncTemp[[#This Row],[White_Scale_1]]+H5_EncTemp[[#This Row],[Black_Scale_1]]),0),2)</f>
        <v>0.06</v>
      </c>
      <c r="H56">
        <f>ROUND(IFERROR(H5_EncTemp[[#This Row],[Black_Scale_1]]/(H5_EncTemp[[#This Row],[Black_Scale_1]]+H5_EncTemp[[#This Row],[White_Scale_1]]),0),2)</f>
        <v>0.94</v>
      </c>
      <c r="I56">
        <v>512</v>
      </c>
      <c r="J56" t="s">
        <v>206</v>
      </c>
      <c r="K56" s="5" t="s">
        <v>2835</v>
      </c>
    </row>
    <row r="57" spans="1:11">
      <c r="A57" s="1">
        <v>45770.5</v>
      </c>
      <c r="B57">
        <v>2517</v>
      </c>
      <c r="C57" t="s">
        <v>16</v>
      </c>
      <c r="D57">
        <f>H5_EncTemp[[#This Row],[Black_Scale_Index]]*100</f>
        <v>50</v>
      </c>
      <c r="E57">
        <v>40</v>
      </c>
      <c r="F57">
        <v>40</v>
      </c>
      <c r="G57">
        <f>ROUND(IFERROR(H5_EncTemp[[#This Row],[White_Scale_1]]/(H5_EncTemp[[#This Row],[White_Scale_1]]+H5_EncTemp[[#This Row],[Black_Scale_1]]),0),2)</f>
        <v>0.5</v>
      </c>
      <c r="H57">
        <f>ROUND(IFERROR(H5_EncTemp[[#This Row],[Black_Scale_1]]/(H5_EncTemp[[#This Row],[Black_Scale_1]]+H5_EncTemp[[#This Row],[White_Scale_1]]),0),2)</f>
        <v>0.5</v>
      </c>
      <c r="I57">
        <v>522</v>
      </c>
      <c r="J57" t="s">
        <v>206</v>
      </c>
      <c r="K57" s="5" t="s">
        <v>2836</v>
      </c>
    </row>
    <row r="58" spans="1:11">
      <c r="A58" s="1">
        <v>45770.5</v>
      </c>
      <c r="B58">
        <v>2517</v>
      </c>
      <c r="C58" t="s">
        <v>18</v>
      </c>
      <c r="D58">
        <f>H5_EncTemp[[#This Row],[Black_Scale_Index]]*100</f>
        <v>33</v>
      </c>
      <c r="E58">
        <v>40</v>
      </c>
      <c r="F58">
        <v>20</v>
      </c>
      <c r="G58">
        <f>ROUND(IFERROR(H5_EncTemp[[#This Row],[White_Scale_1]]/(H5_EncTemp[[#This Row],[White_Scale_1]]+H5_EncTemp[[#This Row],[Black_Scale_1]]),0),2)</f>
        <v>0.67</v>
      </c>
      <c r="H58">
        <f>ROUND(IFERROR(H5_EncTemp[[#This Row],[Black_Scale_1]]/(H5_EncTemp[[#This Row],[Black_Scale_1]]+H5_EncTemp[[#This Row],[White_Scale_1]]),0),2)</f>
        <v>0.33</v>
      </c>
      <c r="I58">
        <v>522</v>
      </c>
      <c r="J58" t="s">
        <v>206</v>
      </c>
      <c r="K58" s="5" t="s">
        <v>2837</v>
      </c>
    </row>
    <row r="59" spans="1:11">
      <c r="A59" s="1">
        <v>45770.5</v>
      </c>
      <c r="B59">
        <v>2517</v>
      </c>
      <c r="C59" t="s">
        <v>20</v>
      </c>
      <c r="D59">
        <f>H5_EncTemp[[#This Row],[Black_Scale_Index]]*100</f>
        <v>56.999999999999993</v>
      </c>
      <c r="E59">
        <v>30</v>
      </c>
      <c r="F59">
        <v>40</v>
      </c>
      <c r="G59">
        <f>ROUND(IFERROR(H5_EncTemp[[#This Row],[White_Scale_1]]/(H5_EncTemp[[#This Row],[White_Scale_1]]+H5_EncTemp[[#This Row],[Black_Scale_1]]),0),2)</f>
        <v>0.43</v>
      </c>
      <c r="H59">
        <f>ROUND(IFERROR(H5_EncTemp[[#This Row],[Black_Scale_1]]/(H5_EncTemp[[#This Row],[Black_Scale_1]]+H5_EncTemp[[#This Row],[White_Scale_1]]),0),2)</f>
        <v>0.56999999999999995</v>
      </c>
      <c r="I59">
        <v>522</v>
      </c>
      <c r="J59" t="s">
        <v>206</v>
      </c>
      <c r="K59" s="5" t="s">
        <v>2838</v>
      </c>
    </row>
    <row r="60" spans="1:11">
      <c r="A60" s="1">
        <v>45770.5</v>
      </c>
      <c r="B60">
        <v>2517</v>
      </c>
      <c r="C60" t="s">
        <v>22</v>
      </c>
      <c r="D60">
        <f>H5_EncTemp[[#This Row],[Black_Scale_Index]]*100</f>
        <v>47</v>
      </c>
      <c r="E60">
        <v>40</v>
      </c>
      <c r="F60">
        <v>35</v>
      </c>
      <c r="G60">
        <f>ROUND(IFERROR(H5_EncTemp[[#This Row],[White_Scale_1]]/(H5_EncTemp[[#This Row],[White_Scale_1]]+H5_EncTemp[[#This Row],[Black_Scale_1]]),0),2)</f>
        <v>0.53</v>
      </c>
      <c r="H60">
        <f>ROUND(IFERROR(H5_EncTemp[[#This Row],[Black_Scale_1]]/(H5_EncTemp[[#This Row],[Black_Scale_1]]+H5_EncTemp[[#This Row],[White_Scale_1]]),0),2)</f>
        <v>0.47</v>
      </c>
      <c r="I60">
        <v>522</v>
      </c>
      <c r="J60" t="s">
        <v>206</v>
      </c>
      <c r="K60" s="5" t="s">
        <v>2839</v>
      </c>
    </row>
    <row r="61" spans="1:11">
      <c r="A61" s="1">
        <v>45770.5</v>
      </c>
      <c r="B61">
        <v>2517</v>
      </c>
      <c r="C61" t="s">
        <v>24</v>
      </c>
      <c r="D61">
        <f>H5_EncTemp[[#This Row],[Black_Scale_Index]]*100</f>
        <v>80</v>
      </c>
      <c r="E61">
        <v>10</v>
      </c>
      <c r="F61">
        <v>40</v>
      </c>
      <c r="G61">
        <f>ROUND(IFERROR(H5_EncTemp[[#This Row],[White_Scale_1]]/(H5_EncTemp[[#This Row],[White_Scale_1]]+H5_EncTemp[[#This Row],[Black_Scale_1]]),0),2)</f>
        <v>0.2</v>
      </c>
      <c r="H61">
        <f>ROUND(IFERROR(H5_EncTemp[[#This Row],[Black_Scale_1]]/(H5_EncTemp[[#This Row],[Black_Scale_1]]+H5_EncTemp[[#This Row],[White_Scale_1]]),0),2)</f>
        <v>0.8</v>
      </c>
      <c r="I61">
        <v>522</v>
      </c>
      <c r="J61" t="s">
        <v>206</v>
      </c>
      <c r="K61" s="5" t="s">
        <v>2840</v>
      </c>
    </row>
    <row r="62" spans="1:11">
      <c r="A62" s="1">
        <v>45770.5</v>
      </c>
      <c r="B62">
        <v>2517</v>
      </c>
      <c r="C62" t="s">
        <v>26</v>
      </c>
      <c r="D62">
        <f>H5_EncTemp[[#This Row],[Black_Scale_Index]]*100</f>
        <v>50</v>
      </c>
      <c r="E62">
        <v>20</v>
      </c>
      <c r="F62">
        <v>20</v>
      </c>
      <c r="G62">
        <f>ROUND(IFERROR(H5_EncTemp[[#This Row],[White_Scale_1]]/(H5_EncTemp[[#This Row],[White_Scale_1]]+H5_EncTemp[[#This Row],[Black_Scale_1]]),0),2)</f>
        <v>0.5</v>
      </c>
      <c r="H62">
        <f>ROUND(IFERROR(H5_EncTemp[[#This Row],[Black_Scale_1]]/(H5_EncTemp[[#This Row],[Black_Scale_1]]+H5_EncTemp[[#This Row],[White_Scale_1]]),0),2)</f>
        <v>0.5</v>
      </c>
      <c r="I62">
        <v>536</v>
      </c>
      <c r="J62" t="s">
        <v>206</v>
      </c>
      <c r="K62" s="5" t="s">
        <v>2841</v>
      </c>
    </row>
    <row r="63" spans="1:11">
      <c r="A63" s="1">
        <v>45770.5</v>
      </c>
      <c r="B63">
        <v>2517</v>
      </c>
      <c r="C63" t="s">
        <v>28</v>
      </c>
      <c r="D63">
        <f>H5_EncTemp[[#This Row],[Black_Scale_Index]]*100</f>
        <v>20</v>
      </c>
      <c r="E63">
        <v>80</v>
      </c>
      <c r="F63">
        <v>20</v>
      </c>
      <c r="G63">
        <f>ROUND(IFERROR(H5_EncTemp[[#This Row],[White_Scale_1]]/(H5_EncTemp[[#This Row],[White_Scale_1]]+H5_EncTemp[[#This Row],[Black_Scale_1]]),0),2)</f>
        <v>0.8</v>
      </c>
      <c r="H63">
        <f>ROUND(IFERROR(H5_EncTemp[[#This Row],[Black_Scale_1]]/(H5_EncTemp[[#This Row],[Black_Scale_1]]+H5_EncTemp[[#This Row],[White_Scale_1]]),0),2)</f>
        <v>0.2</v>
      </c>
      <c r="I63">
        <v>536</v>
      </c>
      <c r="J63" t="s">
        <v>206</v>
      </c>
      <c r="K63" s="5" t="s">
        <v>2842</v>
      </c>
    </row>
    <row r="64" spans="1:11">
      <c r="A64" s="1">
        <v>45770.5</v>
      </c>
      <c r="B64">
        <v>2517</v>
      </c>
      <c r="C64" t="s">
        <v>30</v>
      </c>
      <c r="D64">
        <f>H5_EncTemp[[#This Row],[Black_Scale_Index]]*100</f>
        <v>50</v>
      </c>
      <c r="E64">
        <v>100</v>
      </c>
      <c r="F64">
        <v>100</v>
      </c>
      <c r="G64">
        <f>ROUND(IFERROR(H5_EncTemp[[#This Row],[White_Scale_1]]/(H5_EncTemp[[#This Row],[White_Scale_1]]+H5_EncTemp[[#This Row],[Black_Scale_1]]),0),2)</f>
        <v>0.5</v>
      </c>
      <c r="H64">
        <f>ROUND(IFERROR(H5_EncTemp[[#This Row],[Black_Scale_1]]/(H5_EncTemp[[#This Row],[Black_Scale_1]]+H5_EncTemp[[#This Row],[White_Scale_1]]),0),2)</f>
        <v>0.5</v>
      </c>
      <c r="I64">
        <v>536</v>
      </c>
      <c r="J64" t="s">
        <v>206</v>
      </c>
      <c r="K64" s="5" t="s">
        <v>2843</v>
      </c>
    </row>
    <row r="65" spans="1:11">
      <c r="A65" s="1">
        <v>45770.5</v>
      </c>
      <c r="B65">
        <v>2517</v>
      </c>
      <c r="C65" t="s">
        <v>32</v>
      </c>
      <c r="D65">
        <f>H5_EncTemp[[#This Row],[Black_Scale_Index]]*100</f>
        <v>40</v>
      </c>
      <c r="E65">
        <v>30</v>
      </c>
      <c r="F65">
        <v>20</v>
      </c>
      <c r="G65">
        <f>ROUND(IFERROR(H5_EncTemp[[#This Row],[White_Scale_1]]/(H5_EncTemp[[#This Row],[White_Scale_1]]+H5_EncTemp[[#This Row],[Black_Scale_1]]),0),2)</f>
        <v>0.6</v>
      </c>
      <c r="H65">
        <f>ROUND(IFERROR(H5_EncTemp[[#This Row],[Black_Scale_1]]/(H5_EncTemp[[#This Row],[Black_Scale_1]]+H5_EncTemp[[#This Row],[White_Scale_1]]),0),2)</f>
        <v>0.4</v>
      </c>
      <c r="I65">
        <v>536</v>
      </c>
      <c r="J65" t="s">
        <v>206</v>
      </c>
      <c r="K65" s="5" t="s">
        <v>2844</v>
      </c>
    </row>
    <row r="66" spans="1:11">
      <c r="A66" s="1">
        <v>45770.5</v>
      </c>
      <c r="B66">
        <v>2517</v>
      </c>
      <c r="C66" t="s">
        <v>34</v>
      </c>
      <c r="D66">
        <f>H5_EncTemp[[#This Row],[Black_Scale_Index]]*100</f>
        <v>70</v>
      </c>
      <c r="E66">
        <v>30</v>
      </c>
      <c r="F66">
        <v>70</v>
      </c>
      <c r="G66">
        <f>ROUND(IFERROR(H5_EncTemp[[#This Row],[White_Scale_1]]/(H5_EncTemp[[#This Row],[White_Scale_1]]+H5_EncTemp[[#This Row],[Black_Scale_1]]),0),2)</f>
        <v>0.3</v>
      </c>
      <c r="H66">
        <f>ROUND(IFERROR(H5_EncTemp[[#This Row],[Black_Scale_1]]/(H5_EncTemp[[#This Row],[Black_Scale_1]]+H5_EncTemp[[#This Row],[White_Scale_1]]),0),2)</f>
        <v>0.7</v>
      </c>
      <c r="I66">
        <v>536</v>
      </c>
      <c r="J66" t="s">
        <v>206</v>
      </c>
      <c r="K66" s="5" t="s">
        <v>2845</v>
      </c>
    </row>
    <row r="67" spans="1:11">
      <c r="A67" s="1">
        <v>45770.5</v>
      </c>
      <c r="B67">
        <v>2517</v>
      </c>
      <c r="C67" t="s">
        <v>36</v>
      </c>
      <c r="D67">
        <f>H5_EncTemp[[#This Row],[Black_Scale_Index]]*100</f>
        <v>80</v>
      </c>
      <c r="E67">
        <v>20</v>
      </c>
      <c r="F67">
        <v>80</v>
      </c>
      <c r="G67">
        <f>ROUND(IFERROR(H5_EncTemp[[#This Row],[White_Scale_1]]/(H5_EncTemp[[#This Row],[White_Scale_1]]+H5_EncTemp[[#This Row],[Black_Scale_1]]),0),2)</f>
        <v>0.2</v>
      </c>
      <c r="H67">
        <f>ROUND(IFERROR(H5_EncTemp[[#This Row],[Black_Scale_1]]/(H5_EncTemp[[#This Row],[Black_Scale_1]]+H5_EncTemp[[#This Row],[White_Scale_1]]),0),2)</f>
        <v>0.8</v>
      </c>
      <c r="I67">
        <v>552</v>
      </c>
      <c r="J67" t="s">
        <v>206</v>
      </c>
      <c r="K67" s="5" t="s">
        <v>2846</v>
      </c>
    </row>
    <row r="68" spans="1:11">
      <c r="A68" s="1">
        <v>45770.5</v>
      </c>
      <c r="B68">
        <v>2517</v>
      </c>
      <c r="C68" t="s">
        <v>38</v>
      </c>
      <c r="D68">
        <f>H5_EncTemp[[#This Row],[Black_Scale_Index]]*100</f>
        <v>60</v>
      </c>
      <c r="E68">
        <v>60</v>
      </c>
      <c r="F68">
        <v>90</v>
      </c>
      <c r="G68">
        <f>ROUND(IFERROR(H5_EncTemp[[#This Row],[White_Scale_1]]/(H5_EncTemp[[#This Row],[White_Scale_1]]+H5_EncTemp[[#This Row],[Black_Scale_1]]),0),2)</f>
        <v>0.4</v>
      </c>
      <c r="H68">
        <f>ROUND(IFERROR(H5_EncTemp[[#This Row],[Black_Scale_1]]/(H5_EncTemp[[#This Row],[Black_Scale_1]]+H5_EncTemp[[#This Row],[White_Scale_1]]),0),2)</f>
        <v>0.6</v>
      </c>
      <c r="I68">
        <v>552</v>
      </c>
      <c r="J68" t="s">
        <v>206</v>
      </c>
      <c r="K68" s="5" t="s">
        <v>2847</v>
      </c>
    </row>
    <row r="69" spans="1:11">
      <c r="A69" s="1">
        <v>45770.5</v>
      </c>
      <c r="B69">
        <v>2517</v>
      </c>
      <c r="C69" t="s">
        <v>40</v>
      </c>
      <c r="D69">
        <f>H5_EncTemp[[#This Row],[Black_Scale_Index]]*100</f>
        <v>71</v>
      </c>
      <c r="E69">
        <v>20</v>
      </c>
      <c r="F69">
        <v>50</v>
      </c>
      <c r="G69">
        <f>ROUND(IFERROR(H5_EncTemp[[#This Row],[White_Scale_1]]/(H5_EncTemp[[#This Row],[White_Scale_1]]+H5_EncTemp[[#This Row],[Black_Scale_1]]),0),2)</f>
        <v>0.28999999999999998</v>
      </c>
      <c r="H69">
        <f>ROUND(IFERROR(H5_EncTemp[[#This Row],[Black_Scale_1]]/(H5_EncTemp[[#This Row],[Black_Scale_1]]+H5_EncTemp[[#This Row],[White_Scale_1]]),0),2)</f>
        <v>0.71</v>
      </c>
      <c r="I69">
        <v>552</v>
      </c>
      <c r="J69" t="s">
        <v>206</v>
      </c>
      <c r="K69" s="5" t="s">
        <v>2848</v>
      </c>
    </row>
    <row r="70" spans="1:11">
      <c r="A70" s="1">
        <v>45770.5</v>
      </c>
      <c r="B70">
        <v>2517</v>
      </c>
      <c r="C70" t="s">
        <v>42</v>
      </c>
      <c r="D70">
        <f>H5_EncTemp[[#This Row],[Black_Scale_Index]]*100</f>
        <v>47</v>
      </c>
      <c r="E70">
        <v>100</v>
      </c>
      <c r="F70">
        <v>90</v>
      </c>
      <c r="G70">
        <f>ROUND(IFERROR(H5_EncTemp[[#This Row],[White_Scale_1]]/(H5_EncTemp[[#This Row],[White_Scale_1]]+H5_EncTemp[[#This Row],[Black_Scale_1]]),0),2)</f>
        <v>0.53</v>
      </c>
      <c r="H70">
        <f>ROUND(IFERROR(H5_EncTemp[[#This Row],[Black_Scale_1]]/(H5_EncTemp[[#This Row],[Black_Scale_1]]+H5_EncTemp[[#This Row],[White_Scale_1]]),0),2)</f>
        <v>0.47</v>
      </c>
      <c r="I70">
        <v>552</v>
      </c>
      <c r="J70" t="s">
        <v>206</v>
      </c>
      <c r="K70" s="5" t="s">
        <v>2849</v>
      </c>
    </row>
    <row r="71" spans="1:11">
      <c r="A71" s="1">
        <v>45770.5</v>
      </c>
      <c r="B71">
        <v>2517</v>
      </c>
      <c r="C71" t="s">
        <v>44</v>
      </c>
      <c r="D71">
        <f>H5_EncTemp[[#This Row],[Black_Scale_Index]]*100</f>
        <v>86</v>
      </c>
      <c r="E71">
        <v>10</v>
      </c>
      <c r="F71">
        <v>60</v>
      </c>
      <c r="G71">
        <f>ROUND(IFERROR(H5_EncTemp[[#This Row],[White_Scale_1]]/(H5_EncTemp[[#This Row],[White_Scale_1]]+H5_EncTemp[[#This Row],[Black_Scale_1]]),0),2)</f>
        <v>0.14000000000000001</v>
      </c>
      <c r="H71">
        <f>ROUND(IFERROR(H5_EncTemp[[#This Row],[Black_Scale_1]]/(H5_EncTemp[[#This Row],[Black_Scale_1]]+H5_EncTemp[[#This Row],[White_Scale_1]]),0),2)</f>
        <v>0.86</v>
      </c>
      <c r="I71">
        <v>552</v>
      </c>
      <c r="J71" t="s">
        <v>206</v>
      </c>
      <c r="K71" s="5" t="s">
        <v>2850</v>
      </c>
    </row>
    <row r="72" spans="1:11">
      <c r="A72" s="1">
        <v>45770.5</v>
      </c>
      <c r="B72">
        <v>2517</v>
      </c>
      <c r="C72" t="s">
        <v>46</v>
      </c>
      <c r="D72">
        <f>H5_EncTemp[[#This Row],[Black_Scale_Index]]*100</f>
        <v>91</v>
      </c>
      <c r="E72">
        <v>10</v>
      </c>
      <c r="F72">
        <v>100</v>
      </c>
      <c r="G72">
        <f>ROUND(IFERROR(H5_EncTemp[[#This Row],[White_Scale_1]]/(H5_EncTemp[[#This Row],[White_Scale_1]]+H5_EncTemp[[#This Row],[Black_Scale_1]]),0),2)</f>
        <v>0.09</v>
      </c>
      <c r="H72">
        <f>ROUND(IFERROR(H5_EncTemp[[#This Row],[Black_Scale_1]]/(H5_EncTemp[[#This Row],[Black_Scale_1]]+H5_EncTemp[[#This Row],[White_Scale_1]]),0),2)</f>
        <v>0.91</v>
      </c>
      <c r="I72">
        <v>562</v>
      </c>
      <c r="J72" t="s">
        <v>206</v>
      </c>
      <c r="K72" s="5" t="s">
        <v>2851</v>
      </c>
    </row>
    <row r="73" spans="1:11">
      <c r="A73" s="1">
        <v>45770.5</v>
      </c>
      <c r="B73">
        <v>2517</v>
      </c>
      <c r="C73" t="s">
        <v>48</v>
      </c>
      <c r="D73">
        <f>H5_EncTemp[[#This Row],[Black_Scale_Index]]*100</f>
        <v>50</v>
      </c>
      <c r="E73">
        <v>50</v>
      </c>
      <c r="F73">
        <v>50</v>
      </c>
      <c r="G73">
        <f>ROUND(IFERROR(H5_EncTemp[[#This Row],[White_Scale_1]]/(H5_EncTemp[[#This Row],[White_Scale_1]]+H5_EncTemp[[#This Row],[Black_Scale_1]]),0),2)</f>
        <v>0.5</v>
      </c>
      <c r="H73">
        <f>ROUND(IFERROR(H5_EncTemp[[#This Row],[Black_Scale_1]]/(H5_EncTemp[[#This Row],[Black_Scale_1]]+H5_EncTemp[[#This Row],[White_Scale_1]]),0),2)</f>
        <v>0.5</v>
      </c>
      <c r="I73">
        <v>562</v>
      </c>
      <c r="J73" t="s">
        <v>206</v>
      </c>
      <c r="K73" s="5" t="s">
        <v>2852</v>
      </c>
    </row>
    <row r="74" spans="1:11">
      <c r="A74" s="1">
        <v>45770.5</v>
      </c>
      <c r="B74">
        <v>2517</v>
      </c>
      <c r="C74" t="s">
        <v>50</v>
      </c>
      <c r="D74">
        <f>H5_EncTemp[[#This Row],[Black_Scale_Index]]*100</f>
        <v>83</v>
      </c>
      <c r="E74">
        <v>10</v>
      </c>
      <c r="F74">
        <v>50</v>
      </c>
      <c r="G74">
        <f>ROUND(IFERROR(H5_EncTemp[[#This Row],[White_Scale_1]]/(H5_EncTemp[[#This Row],[White_Scale_1]]+H5_EncTemp[[#This Row],[Black_Scale_1]]),0),2)</f>
        <v>0.17</v>
      </c>
      <c r="H74">
        <f>ROUND(IFERROR(H5_EncTemp[[#This Row],[Black_Scale_1]]/(H5_EncTemp[[#This Row],[Black_Scale_1]]+H5_EncTemp[[#This Row],[White_Scale_1]]),0),2)</f>
        <v>0.83</v>
      </c>
      <c r="I74">
        <v>562</v>
      </c>
      <c r="J74" t="s">
        <v>206</v>
      </c>
      <c r="K74" s="5" t="s">
        <v>2853</v>
      </c>
    </row>
    <row r="75" spans="1:11">
      <c r="A75" s="1">
        <v>45770.5</v>
      </c>
      <c r="B75">
        <v>2517</v>
      </c>
      <c r="C75" t="s">
        <v>52</v>
      </c>
      <c r="D75">
        <f>H5_EncTemp[[#This Row],[Black_Scale_Index]]*100</f>
        <v>23</v>
      </c>
      <c r="E75">
        <v>100</v>
      </c>
      <c r="F75">
        <v>30</v>
      </c>
      <c r="G75">
        <f>ROUND(IFERROR(H5_EncTemp[[#This Row],[White_Scale_1]]/(H5_EncTemp[[#This Row],[White_Scale_1]]+H5_EncTemp[[#This Row],[Black_Scale_1]]),0),2)</f>
        <v>0.77</v>
      </c>
      <c r="H75">
        <f>ROUND(IFERROR(H5_EncTemp[[#This Row],[Black_Scale_1]]/(H5_EncTemp[[#This Row],[Black_Scale_1]]+H5_EncTemp[[#This Row],[White_Scale_1]]),0),2)</f>
        <v>0.23</v>
      </c>
      <c r="I75">
        <v>562</v>
      </c>
      <c r="J75" t="s">
        <v>206</v>
      </c>
      <c r="K75" s="5" t="s">
        <v>2854</v>
      </c>
    </row>
    <row r="76" spans="1:11">
      <c r="A76" s="1">
        <v>45770.5</v>
      </c>
      <c r="B76">
        <v>2517</v>
      </c>
      <c r="C76" t="s">
        <v>54</v>
      </c>
      <c r="D76">
        <f>H5_EncTemp[[#This Row],[Black_Scale_Index]]*100</f>
        <v>86</v>
      </c>
      <c r="E76">
        <v>5</v>
      </c>
      <c r="F76">
        <v>30</v>
      </c>
      <c r="G76">
        <f>ROUND(IFERROR(H5_EncTemp[[#This Row],[White_Scale_1]]/(H5_EncTemp[[#This Row],[White_Scale_1]]+H5_EncTemp[[#This Row],[Black_Scale_1]]),0),2)</f>
        <v>0.14000000000000001</v>
      </c>
      <c r="H76">
        <f>ROUND(IFERROR(H5_EncTemp[[#This Row],[Black_Scale_1]]/(H5_EncTemp[[#This Row],[Black_Scale_1]]+H5_EncTemp[[#This Row],[White_Scale_1]]),0),2)</f>
        <v>0.86</v>
      </c>
      <c r="I76">
        <v>562</v>
      </c>
      <c r="J76" t="s">
        <v>206</v>
      </c>
      <c r="K76" s="5" t="s">
        <v>2855</v>
      </c>
    </row>
    <row r="77" spans="1:11">
      <c r="A77" s="1">
        <v>45770.5</v>
      </c>
      <c r="B77">
        <v>2517</v>
      </c>
      <c r="C77" t="s">
        <v>96</v>
      </c>
      <c r="D77">
        <f>H5_EncTemp[[#This Row],[Black_Scale_Index]]*100</f>
        <v>56.000000000000007</v>
      </c>
      <c r="E77">
        <v>40</v>
      </c>
      <c r="F77">
        <v>50</v>
      </c>
      <c r="G77">
        <f>ROUND(IFERROR(H5_EncTemp[[#This Row],[White_Scale_1]]/(H5_EncTemp[[#This Row],[White_Scale_1]]+H5_EncTemp[[#This Row],[Black_Scale_1]]),0),2)</f>
        <v>0.44</v>
      </c>
      <c r="H77">
        <f>ROUND(IFERROR(H5_EncTemp[[#This Row],[Black_Scale_1]]/(H5_EncTemp[[#This Row],[Black_Scale_1]]+H5_EncTemp[[#This Row],[White_Scale_1]]),0),2)</f>
        <v>0.56000000000000005</v>
      </c>
      <c r="I77">
        <v>561</v>
      </c>
      <c r="J77" t="s">
        <v>206</v>
      </c>
      <c r="K77" s="5" t="s">
        <v>2856</v>
      </c>
    </row>
    <row r="78" spans="1:11">
      <c r="A78" s="1">
        <v>45770.5</v>
      </c>
      <c r="B78">
        <v>2517</v>
      </c>
      <c r="C78" t="s">
        <v>98</v>
      </c>
      <c r="D78">
        <f>H5_EncTemp[[#This Row],[Black_Scale_Index]]*100</f>
        <v>33</v>
      </c>
      <c r="E78">
        <v>40</v>
      </c>
      <c r="F78">
        <v>20</v>
      </c>
      <c r="G78">
        <f>ROUND(IFERROR(H5_EncTemp[[#This Row],[White_Scale_1]]/(H5_EncTemp[[#This Row],[White_Scale_1]]+H5_EncTemp[[#This Row],[Black_Scale_1]]),0),2)</f>
        <v>0.67</v>
      </c>
      <c r="H78">
        <f>ROUND(IFERROR(H5_EncTemp[[#This Row],[Black_Scale_1]]/(H5_EncTemp[[#This Row],[Black_Scale_1]]+H5_EncTemp[[#This Row],[White_Scale_1]]),0),2)</f>
        <v>0.33</v>
      </c>
      <c r="I78">
        <v>561</v>
      </c>
      <c r="J78" t="s">
        <v>206</v>
      </c>
      <c r="K78" s="5" t="s">
        <v>2857</v>
      </c>
    </row>
    <row r="79" spans="1:11">
      <c r="A79" s="1">
        <v>45770.5</v>
      </c>
      <c r="B79">
        <v>2517</v>
      </c>
      <c r="C79" t="s">
        <v>100</v>
      </c>
      <c r="D79">
        <f>H5_EncTemp[[#This Row],[Black_Scale_Index]]*100</f>
        <v>33</v>
      </c>
      <c r="E79">
        <v>10</v>
      </c>
      <c r="F79">
        <v>5</v>
      </c>
      <c r="G79">
        <f>ROUND(IFERROR(H5_EncTemp[[#This Row],[White_Scale_1]]/(H5_EncTemp[[#This Row],[White_Scale_1]]+H5_EncTemp[[#This Row],[Black_Scale_1]]),0),2)</f>
        <v>0.67</v>
      </c>
      <c r="H79">
        <f>ROUND(IFERROR(H5_EncTemp[[#This Row],[Black_Scale_1]]/(H5_EncTemp[[#This Row],[Black_Scale_1]]+H5_EncTemp[[#This Row],[White_Scale_1]]),0),2)</f>
        <v>0.33</v>
      </c>
      <c r="I79">
        <v>561</v>
      </c>
      <c r="J79" t="s">
        <v>206</v>
      </c>
      <c r="K79" s="5" t="s">
        <v>2858</v>
      </c>
    </row>
    <row r="80" spans="1:11">
      <c r="A80" s="1">
        <v>45770.5</v>
      </c>
      <c r="B80">
        <v>2517</v>
      </c>
      <c r="C80" t="s">
        <v>102</v>
      </c>
      <c r="D80">
        <f>H5_EncTemp[[#This Row],[Black_Scale_Index]]*100</f>
        <v>50</v>
      </c>
      <c r="E80">
        <v>15</v>
      </c>
      <c r="F80">
        <v>15</v>
      </c>
      <c r="G80">
        <f>ROUND(IFERROR(H5_EncTemp[[#This Row],[White_Scale_1]]/(H5_EncTemp[[#This Row],[White_Scale_1]]+H5_EncTemp[[#This Row],[Black_Scale_1]]),0),2)</f>
        <v>0.5</v>
      </c>
      <c r="H80">
        <f>ROUND(IFERROR(H5_EncTemp[[#This Row],[Black_Scale_1]]/(H5_EncTemp[[#This Row],[Black_Scale_1]]+H5_EncTemp[[#This Row],[White_Scale_1]]),0),2)</f>
        <v>0.5</v>
      </c>
      <c r="I80">
        <v>561</v>
      </c>
      <c r="J80" t="s">
        <v>206</v>
      </c>
      <c r="K80" s="5" t="s">
        <v>2859</v>
      </c>
    </row>
    <row r="81" spans="1:11">
      <c r="A81" s="1">
        <v>45770.5</v>
      </c>
      <c r="B81">
        <v>2517</v>
      </c>
      <c r="C81" t="s">
        <v>104</v>
      </c>
      <c r="D81">
        <f>H5_EncTemp[[#This Row],[Black_Scale_Index]]*100</f>
        <v>71</v>
      </c>
      <c r="E81">
        <v>10</v>
      </c>
      <c r="F81">
        <v>25</v>
      </c>
      <c r="G81">
        <f>ROUND(IFERROR(H5_EncTemp[[#This Row],[White_Scale_1]]/(H5_EncTemp[[#This Row],[White_Scale_1]]+H5_EncTemp[[#This Row],[Black_Scale_1]]),0),2)</f>
        <v>0.28999999999999998</v>
      </c>
      <c r="H81">
        <f>ROUND(IFERROR(H5_EncTemp[[#This Row],[Black_Scale_1]]/(H5_EncTemp[[#This Row],[Black_Scale_1]]+H5_EncTemp[[#This Row],[White_Scale_1]]),0),2)</f>
        <v>0.71</v>
      </c>
      <c r="I81">
        <v>561</v>
      </c>
      <c r="J81" t="s">
        <v>206</v>
      </c>
      <c r="K81" s="5" t="s">
        <v>2860</v>
      </c>
    </row>
    <row r="82" spans="1:11">
      <c r="A82" s="1">
        <v>45770.5</v>
      </c>
      <c r="B82">
        <v>2517</v>
      </c>
      <c r="C82" t="s">
        <v>86</v>
      </c>
      <c r="D82">
        <f>H5_EncTemp[[#This Row],[Black_Scale_Index]]*100</f>
        <v>71</v>
      </c>
      <c r="E82">
        <v>20</v>
      </c>
      <c r="F82">
        <v>50</v>
      </c>
      <c r="G82">
        <f>ROUND(IFERROR(H5_EncTemp[[#This Row],[White_Scale_1]]/(H5_EncTemp[[#This Row],[White_Scale_1]]+H5_EncTemp[[#This Row],[Black_Scale_1]]),0),2)</f>
        <v>0.28999999999999998</v>
      </c>
      <c r="H82">
        <f>ROUND(IFERROR(H5_EncTemp[[#This Row],[Black_Scale_1]]/(H5_EncTemp[[#This Row],[Black_Scale_1]]+H5_EncTemp[[#This Row],[White_Scale_1]]),0),2)</f>
        <v>0.71</v>
      </c>
      <c r="I82">
        <v>551</v>
      </c>
      <c r="J82" t="s">
        <v>206</v>
      </c>
      <c r="K82" s="5" t="s">
        <v>2861</v>
      </c>
    </row>
    <row r="83" spans="1:11">
      <c r="A83" s="1">
        <v>45770.5</v>
      </c>
      <c r="B83">
        <v>2517</v>
      </c>
      <c r="C83" t="s">
        <v>88</v>
      </c>
      <c r="D83">
        <f>H5_EncTemp[[#This Row],[Black_Scale_Index]]*100</f>
        <v>33</v>
      </c>
      <c r="E83">
        <v>100</v>
      </c>
      <c r="F83">
        <v>50</v>
      </c>
      <c r="G83">
        <f>ROUND(IFERROR(H5_EncTemp[[#This Row],[White_Scale_1]]/(H5_EncTemp[[#This Row],[White_Scale_1]]+H5_EncTemp[[#This Row],[Black_Scale_1]]),0),2)</f>
        <v>0.67</v>
      </c>
      <c r="H83">
        <f>ROUND(IFERROR(H5_EncTemp[[#This Row],[Black_Scale_1]]/(H5_EncTemp[[#This Row],[Black_Scale_1]]+H5_EncTemp[[#This Row],[White_Scale_1]]),0),2)</f>
        <v>0.33</v>
      </c>
      <c r="I83">
        <v>551</v>
      </c>
      <c r="J83" t="s">
        <v>206</v>
      </c>
      <c r="K83" s="5" t="s">
        <v>2862</v>
      </c>
    </row>
    <row r="84" spans="1:11">
      <c r="A84" s="1">
        <v>45770.5</v>
      </c>
      <c r="B84">
        <v>2517</v>
      </c>
      <c r="C84" t="s">
        <v>90</v>
      </c>
      <c r="D84">
        <f>H5_EncTemp[[#This Row],[Black_Scale_Index]]*100</f>
        <v>50</v>
      </c>
      <c r="E84">
        <v>50</v>
      </c>
      <c r="F84">
        <v>50</v>
      </c>
      <c r="G84">
        <f>ROUND(IFERROR(H5_EncTemp[[#This Row],[White_Scale_1]]/(H5_EncTemp[[#This Row],[White_Scale_1]]+H5_EncTemp[[#This Row],[Black_Scale_1]]),0),2)</f>
        <v>0.5</v>
      </c>
      <c r="H84">
        <f>ROUND(IFERROR(H5_EncTemp[[#This Row],[Black_Scale_1]]/(H5_EncTemp[[#This Row],[Black_Scale_1]]+H5_EncTemp[[#This Row],[White_Scale_1]]),0),2)</f>
        <v>0.5</v>
      </c>
      <c r="I84">
        <v>551</v>
      </c>
      <c r="J84" t="s">
        <v>206</v>
      </c>
      <c r="K84" s="5" t="s">
        <v>2863</v>
      </c>
    </row>
    <row r="85" spans="1:11">
      <c r="A85" s="1">
        <v>45770.5</v>
      </c>
      <c r="B85">
        <v>2517</v>
      </c>
      <c r="C85" t="s">
        <v>92</v>
      </c>
      <c r="D85">
        <f>H5_EncTemp[[#This Row],[Black_Scale_Index]]*100</f>
        <v>67</v>
      </c>
      <c r="E85">
        <v>20</v>
      </c>
      <c r="F85">
        <v>40</v>
      </c>
      <c r="G85">
        <f>ROUND(IFERROR(H5_EncTemp[[#This Row],[White_Scale_1]]/(H5_EncTemp[[#This Row],[White_Scale_1]]+H5_EncTemp[[#This Row],[Black_Scale_1]]),0),2)</f>
        <v>0.33</v>
      </c>
      <c r="H85">
        <f>ROUND(IFERROR(H5_EncTemp[[#This Row],[Black_Scale_1]]/(H5_EncTemp[[#This Row],[Black_Scale_1]]+H5_EncTemp[[#This Row],[White_Scale_1]]),0),2)</f>
        <v>0.67</v>
      </c>
      <c r="I85">
        <v>551</v>
      </c>
      <c r="J85" t="s">
        <v>206</v>
      </c>
      <c r="K85" s="5" t="s">
        <v>2864</v>
      </c>
    </row>
    <row r="86" spans="1:11">
      <c r="A86" s="1">
        <v>45770.5</v>
      </c>
      <c r="B86">
        <v>2517</v>
      </c>
      <c r="C86" t="s">
        <v>94</v>
      </c>
      <c r="D86">
        <f>H5_EncTemp[[#This Row],[Black_Scale_Index]]*100</f>
        <v>40</v>
      </c>
      <c r="E86">
        <v>60</v>
      </c>
      <c r="F86">
        <v>40</v>
      </c>
      <c r="G86">
        <f>ROUND(IFERROR(H5_EncTemp[[#This Row],[White_Scale_1]]/(H5_EncTemp[[#This Row],[White_Scale_1]]+H5_EncTemp[[#This Row],[Black_Scale_1]]),0),2)</f>
        <v>0.6</v>
      </c>
      <c r="H86">
        <f>ROUND(IFERROR(H5_EncTemp[[#This Row],[Black_Scale_1]]/(H5_EncTemp[[#This Row],[Black_Scale_1]]+H5_EncTemp[[#This Row],[White_Scale_1]]),0),2)</f>
        <v>0.4</v>
      </c>
      <c r="I86">
        <v>551</v>
      </c>
      <c r="J86" t="s">
        <v>206</v>
      </c>
      <c r="K86" s="5" t="s">
        <v>2865</v>
      </c>
    </row>
    <row r="87" spans="1:11">
      <c r="A87" s="1">
        <v>45770.5</v>
      </c>
      <c r="B87">
        <v>2517</v>
      </c>
      <c r="C87" t="s">
        <v>76</v>
      </c>
      <c r="D87">
        <f>H5_EncTemp[[#This Row],[Black_Scale_Index]]*100</f>
        <v>55.000000000000007</v>
      </c>
      <c r="E87">
        <v>90</v>
      </c>
      <c r="F87">
        <v>110</v>
      </c>
      <c r="G87">
        <f>ROUND(IFERROR(H5_EncTemp[[#This Row],[White_Scale_1]]/(H5_EncTemp[[#This Row],[White_Scale_1]]+H5_EncTemp[[#This Row],[Black_Scale_1]]),0),2)</f>
        <v>0.45</v>
      </c>
      <c r="H87">
        <f>ROUND(IFERROR(H5_EncTemp[[#This Row],[Black_Scale_1]]/(H5_EncTemp[[#This Row],[Black_Scale_1]]+H5_EncTemp[[#This Row],[White_Scale_1]]),0),2)</f>
        <v>0.55000000000000004</v>
      </c>
      <c r="I87">
        <v>551</v>
      </c>
      <c r="J87" t="s">
        <v>206</v>
      </c>
      <c r="K87" s="5" t="s">
        <v>2866</v>
      </c>
    </row>
    <row r="88" spans="1:11">
      <c r="A88" s="1">
        <v>45770.5</v>
      </c>
      <c r="B88">
        <v>2517</v>
      </c>
      <c r="C88" t="s">
        <v>78</v>
      </c>
      <c r="D88">
        <f>H5_EncTemp[[#This Row],[Black_Scale_Index]]*100</f>
        <v>43</v>
      </c>
      <c r="E88">
        <v>40</v>
      </c>
      <c r="F88">
        <v>30</v>
      </c>
      <c r="G88">
        <f>ROUND(IFERROR(H5_EncTemp[[#This Row],[White_Scale_1]]/(H5_EncTemp[[#This Row],[White_Scale_1]]+H5_EncTemp[[#This Row],[Black_Scale_1]]),0),2)</f>
        <v>0.56999999999999995</v>
      </c>
      <c r="H88">
        <f>ROUND(IFERROR(H5_EncTemp[[#This Row],[Black_Scale_1]]/(H5_EncTemp[[#This Row],[Black_Scale_1]]+H5_EncTemp[[#This Row],[White_Scale_1]]),0),2)</f>
        <v>0.43</v>
      </c>
      <c r="I88">
        <v>551</v>
      </c>
      <c r="J88" t="s">
        <v>206</v>
      </c>
      <c r="K88" s="5" t="s">
        <v>2867</v>
      </c>
    </row>
    <row r="89" spans="1:11">
      <c r="A89" s="1">
        <v>45770.5</v>
      </c>
      <c r="B89">
        <v>2517</v>
      </c>
      <c r="C89" t="s">
        <v>80</v>
      </c>
      <c r="D89">
        <f>H5_EncTemp[[#This Row],[Black_Scale_Index]]*100</f>
        <v>22</v>
      </c>
      <c r="E89">
        <v>70</v>
      </c>
      <c r="F89">
        <v>20</v>
      </c>
      <c r="G89">
        <f>ROUND(IFERROR(H5_EncTemp[[#This Row],[White_Scale_1]]/(H5_EncTemp[[#This Row],[White_Scale_1]]+H5_EncTemp[[#This Row],[Black_Scale_1]]),0),2)</f>
        <v>0.78</v>
      </c>
      <c r="H89">
        <f>ROUND(IFERROR(H5_EncTemp[[#This Row],[Black_Scale_1]]/(H5_EncTemp[[#This Row],[Black_Scale_1]]+H5_EncTemp[[#This Row],[White_Scale_1]]),0),2)</f>
        <v>0.22</v>
      </c>
      <c r="I89">
        <v>551</v>
      </c>
      <c r="J89" t="s">
        <v>206</v>
      </c>
      <c r="K89" s="5" t="s">
        <v>2868</v>
      </c>
    </row>
    <row r="90" spans="1:11">
      <c r="A90" s="1">
        <v>45770.5</v>
      </c>
      <c r="B90">
        <v>2517</v>
      </c>
      <c r="C90" t="s">
        <v>82</v>
      </c>
      <c r="D90">
        <f>H5_EncTemp[[#This Row],[Black_Scale_Index]]*100</f>
        <v>14.000000000000002</v>
      </c>
      <c r="E90">
        <v>60</v>
      </c>
      <c r="F90">
        <v>10</v>
      </c>
      <c r="G90">
        <f>ROUND(IFERROR(H5_EncTemp[[#This Row],[White_Scale_1]]/(H5_EncTemp[[#This Row],[White_Scale_1]]+H5_EncTemp[[#This Row],[Black_Scale_1]]),0),2)</f>
        <v>0.86</v>
      </c>
      <c r="H90">
        <f>ROUND(IFERROR(H5_EncTemp[[#This Row],[Black_Scale_1]]/(H5_EncTemp[[#This Row],[Black_Scale_1]]+H5_EncTemp[[#This Row],[White_Scale_1]]),0),2)</f>
        <v>0.14000000000000001</v>
      </c>
      <c r="I90">
        <v>551</v>
      </c>
      <c r="J90" t="s">
        <v>206</v>
      </c>
      <c r="K90" s="5" t="s">
        <v>2869</v>
      </c>
    </row>
    <row r="91" spans="1:11">
      <c r="A91" s="1">
        <v>45770.5</v>
      </c>
      <c r="B91">
        <v>2517</v>
      </c>
      <c r="C91" t="s">
        <v>84</v>
      </c>
      <c r="D91">
        <f>H5_EncTemp[[#This Row],[Black_Scale_Index]]*100</f>
        <v>56.999999999999993</v>
      </c>
      <c r="E91">
        <v>50</v>
      </c>
      <c r="F91">
        <v>65</v>
      </c>
      <c r="G91">
        <f>ROUND(IFERROR(H5_EncTemp[[#This Row],[White_Scale_1]]/(H5_EncTemp[[#This Row],[White_Scale_1]]+H5_EncTemp[[#This Row],[Black_Scale_1]]),0),2)</f>
        <v>0.43</v>
      </c>
      <c r="H91">
        <f>ROUND(IFERROR(H5_EncTemp[[#This Row],[Black_Scale_1]]/(H5_EncTemp[[#This Row],[Black_Scale_1]]+H5_EncTemp[[#This Row],[White_Scale_1]]),0),2)</f>
        <v>0.56999999999999995</v>
      </c>
      <c r="I91">
        <v>551</v>
      </c>
      <c r="J91" t="s">
        <v>206</v>
      </c>
      <c r="K91" s="5" t="s">
        <v>2870</v>
      </c>
    </row>
    <row r="92" spans="1:11">
      <c r="A92" s="1">
        <v>45770.5</v>
      </c>
      <c r="B92">
        <v>2517</v>
      </c>
      <c r="C92" t="s">
        <v>66</v>
      </c>
      <c r="D92">
        <f>H5_EncTemp[[#This Row],[Black_Scale_Index]]*100</f>
        <v>89</v>
      </c>
      <c r="E92">
        <v>10</v>
      </c>
      <c r="F92">
        <v>80</v>
      </c>
      <c r="G92">
        <f>ROUND(IFERROR(H5_EncTemp[[#This Row],[White_Scale_1]]/(H5_EncTemp[[#This Row],[White_Scale_1]]+H5_EncTemp[[#This Row],[Black_Scale_1]]),0),2)</f>
        <v>0.11</v>
      </c>
      <c r="H92">
        <f>ROUND(IFERROR(H5_EncTemp[[#This Row],[Black_Scale_1]]/(H5_EncTemp[[#This Row],[Black_Scale_1]]+H5_EncTemp[[#This Row],[White_Scale_1]]),0),2)</f>
        <v>0.89</v>
      </c>
      <c r="I92">
        <v>521</v>
      </c>
      <c r="J92" t="s">
        <v>206</v>
      </c>
      <c r="K92" s="5" t="s">
        <v>2871</v>
      </c>
    </row>
    <row r="93" spans="1:11">
      <c r="A93" s="1">
        <v>45770.5</v>
      </c>
      <c r="B93">
        <v>2517</v>
      </c>
      <c r="C93" t="s">
        <v>68</v>
      </c>
      <c r="D93">
        <f>H5_EncTemp[[#This Row],[Black_Scale_Index]]*100</f>
        <v>70</v>
      </c>
      <c r="E93">
        <v>30</v>
      </c>
      <c r="F93">
        <v>70</v>
      </c>
      <c r="G93">
        <f>ROUND(IFERROR(H5_EncTemp[[#This Row],[White_Scale_1]]/(H5_EncTemp[[#This Row],[White_Scale_1]]+H5_EncTemp[[#This Row],[Black_Scale_1]]),0),2)</f>
        <v>0.3</v>
      </c>
      <c r="H93">
        <f>ROUND(IFERROR(H5_EncTemp[[#This Row],[Black_Scale_1]]/(H5_EncTemp[[#This Row],[Black_Scale_1]]+H5_EncTemp[[#This Row],[White_Scale_1]]),0),2)</f>
        <v>0.7</v>
      </c>
      <c r="I93">
        <v>521</v>
      </c>
      <c r="J93" t="s">
        <v>206</v>
      </c>
      <c r="K93" s="5" t="s">
        <v>2872</v>
      </c>
    </row>
    <row r="94" spans="1:11">
      <c r="A94" s="1">
        <v>45770.5</v>
      </c>
      <c r="B94">
        <v>2517</v>
      </c>
      <c r="C94" t="s">
        <v>70</v>
      </c>
      <c r="D94">
        <f>H5_EncTemp[[#This Row],[Black_Scale_Index]]*100</f>
        <v>80</v>
      </c>
      <c r="E94">
        <v>40</v>
      </c>
      <c r="F94">
        <v>160</v>
      </c>
      <c r="G94">
        <f>ROUND(IFERROR(H5_EncTemp[[#This Row],[White_Scale_1]]/(H5_EncTemp[[#This Row],[White_Scale_1]]+H5_EncTemp[[#This Row],[Black_Scale_1]]),0),2)</f>
        <v>0.2</v>
      </c>
      <c r="H94">
        <f>ROUND(IFERROR(H5_EncTemp[[#This Row],[Black_Scale_1]]/(H5_EncTemp[[#This Row],[Black_Scale_1]]+H5_EncTemp[[#This Row],[White_Scale_1]]),0),2)</f>
        <v>0.8</v>
      </c>
      <c r="I94">
        <v>521</v>
      </c>
      <c r="J94" t="s">
        <v>206</v>
      </c>
      <c r="K94" s="5" t="s">
        <v>2873</v>
      </c>
    </row>
    <row r="95" spans="1:11">
      <c r="A95" s="1">
        <v>45770.5</v>
      </c>
      <c r="B95">
        <v>2517</v>
      </c>
      <c r="C95" t="s">
        <v>72</v>
      </c>
      <c r="D95">
        <f>H5_EncTemp[[#This Row],[Black_Scale_Index]]*100</f>
        <v>56.999999999999993</v>
      </c>
      <c r="E95">
        <v>30</v>
      </c>
      <c r="F95">
        <v>40</v>
      </c>
      <c r="G95">
        <f>ROUND(IFERROR(H5_EncTemp[[#This Row],[White_Scale_1]]/(H5_EncTemp[[#This Row],[White_Scale_1]]+H5_EncTemp[[#This Row],[Black_Scale_1]]),0),2)</f>
        <v>0.43</v>
      </c>
      <c r="H95">
        <f>ROUND(IFERROR(H5_EncTemp[[#This Row],[Black_Scale_1]]/(H5_EncTemp[[#This Row],[Black_Scale_1]]+H5_EncTemp[[#This Row],[White_Scale_1]]),0),2)</f>
        <v>0.56999999999999995</v>
      </c>
      <c r="I95">
        <v>521</v>
      </c>
      <c r="J95" t="s">
        <v>206</v>
      </c>
      <c r="K95" s="5" t="s">
        <v>2874</v>
      </c>
    </row>
    <row r="96" spans="1:11">
      <c r="A96" s="1">
        <v>45770.5</v>
      </c>
      <c r="B96">
        <v>2517</v>
      </c>
      <c r="C96" t="s">
        <v>74</v>
      </c>
      <c r="D96">
        <f>H5_EncTemp[[#This Row],[Black_Scale_Index]]*100</f>
        <v>65</v>
      </c>
      <c r="E96">
        <v>80</v>
      </c>
      <c r="F96">
        <v>150</v>
      </c>
      <c r="G96">
        <f>ROUND(IFERROR(H5_EncTemp[[#This Row],[White_Scale_1]]/(H5_EncTemp[[#This Row],[White_Scale_1]]+H5_EncTemp[[#This Row],[Black_Scale_1]]),0),2)</f>
        <v>0.35</v>
      </c>
      <c r="H96">
        <f>ROUND(IFERROR(H5_EncTemp[[#This Row],[Black_Scale_1]]/(H5_EncTemp[[#This Row],[Black_Scale_1]]+H5_EncTemp[[#This Row],[White_Scale_1]]),0),2)</f>
        <v>0.65</v>
      </c>
      <c r="I96">
        <v>521</v>
      </c>
      <c r="J96" t="s">
        <v>206</v>
      </c>
      <c r="K96" s="5" t="s">
        <v>2875</v>
      </c>
    </row>
    <row r="97" spans="1:11">
      <c r="A97" s="1">
        <v>45770.5</v>
      </c>
      <c r="B97">
        <v>2517</v>
      </c>
      <c r="C97" t="s">
        <v>56</v>
      </c>
      <c r="D97">
        <f>H5_EncTemp[[#This Row],[Black_Scale_Index]]*100</f>
        <v>70</v>
      </c>
      <c r="E97">
        <v>30</v>
      </c>
      <c r="F97">
        <v>70</v>
      </c>
      <c r="G97">
        <f>ROUND(IFERROR(H5_EncTemp[[#This Row],[White_Scale_1]]/(H5_EncTemp[[#This Row],[White_Scale_1]]+H5_EncTemp[[#This Row],[Black_Scale_1]]),0),2)</f>
        <v>0.3</v>
      </c>
      <c r="H97">
        <f>ROUND(IFERROR(H5_EncTemp[[#This Row],[Black_Scale_1]]/(H5_EncTemp[[#This Row],[Black_Scale_1]]+H5_EncTemp[[#This Row],[White_Scale_1]]),0),2)</f>
        <v>0.7</v>
      </c>
      <c r="I97">
        <v>511</v>
      </c>
      <c r="J97" t="s">
        <v>206</v>
      </c>
      <c r="K97" s="5" t="s">
        <v>2876</v>
      </c>
    </row>
    <row r="98" spans="1:11">
      <c r="A98" s="1">
        <v>45770.5</v>
      </c>
      <c r="B98">
        <v>2517</v>
      </c>
      <c r="C98" t="s">
        <v>58</v>
      </c>
      <c r="D98">
        <f>H5_EncTemp[[#This Row],[Black_Scale_Index]]*100</f>
        <v>44</v>
      </c>
      <c r="E98">
        <v>50</v>
      </c>
      <c r="F98">
        <v>40</v>
      </c>
      <c r="G98">
        <f>ROUND(IFERROR(H5_EncTemp[[#This Row],[White_Scale_1]]/(H5_EncTemp[[#This Row],[White_Scale_1]]+H5_EncTemp[[#This Row],[Black_Scale_1]]),0),2)</f>
        <v>0.56000000000000005</v>
      </c>
      <c r="H98">
        <f>ROUND(IFERROR(H5_EncTemp[[#This Row],[Black_Scale_1]]/(H5_EncTemp[[#This Row],[Black_Scale_1]]+H5_EncTemp[[#This Row],[White_Scale_1]]),0),2)</f>
        <v>0.44</v>
      </c>
      <c r="I98">
        <v>511</v>
      </c>
      <c r="J98" t="s">
        <v>206</v>
      </c>
      <c r="K98" s="5" t="s">
        <v>2877</v>
      </c>
    </row>
    <row r="99" spans="1:11">
      <c r="A99" s="1">
        <v>45770.5</v>
      </c>
      <c r="B99">
        <v>2517</v>
      </c>
      <c r="C99" t="s">
        <v>60</v>
      </c>
      <c r="D99">
        <f>H5_EncTemp[[#This Row],[Black_Scale_Index]]*100</f>
        <v>91</v>
      </c>
      <c r="E99">
        <v>2</v>
      </c>
      <c r="F99">
        <v>20</v>
      </c>
      <c r="G99">
        <f>ROUND(IFERROR(H5_EncTemp[[#This Row],[White_Scale_1]]/(H5_EncTemp[[#This Row],[White_Scale_1]]+H5_EncTemp[[#This Row],[Black_Scale_1]]),0),2)</f>
        <v>0.09</v>
      </c>
      <c r="H99">
        <f>ROUND(IFERROR(H5_EncTemp[[#This Row],[Black_Scale_1]]/(H5_EncTemp[[#This Row],[Black_Scale_1]]+H5_EncTemp[[#This Row],[White_Scale_1]]),0),2)</f>
        <v>0.91</v>
      </c>
      <c r="I99">
        <v>511</v>
      </c>
      <c r="J99" t="s">
        <v>206</v>
      </c>
      <c r="K99" s="5" t="s">
        <v>2878</v>
      </c>
    </row>
    <row r="100" spans="1:11">
      <c r="A100" s="1">
        <v>45770.5</v>
      </c>
      <c r="B100">
        <v>2517</v>
      </c>
      <c r="C100" t="s">
        <v>62</v>
      </c>
      <c r="D100">
        <f>H5_EncTemp[[#This Row],[Black_Scale_Index]]*100</f>
        <v>94</v>
      </c>
      <c r="E100">
        <v>1</v>
      </c>
      <c r="F100">
        <v>15</v>
      </c>
      <c r="G100">
        <f>ROUND(IFERROR(H5_EncTemp[[#This Row],[White_Scale_1]]/(H5_EncTemp[[#This Row],[White_Scale_1]]+H5_EncTemp[[#This Row],[Black_Scale_1]]),0),2)</f>
        <v>0.06</v>
      </c>
      <c r="H100">
        <f>ROUND(IFERROR(H5_EncTemp[[#This Row],[Black_Scale_1]]/(H5_EncTemp[[#This Row],[Black_Scale_1]]+H5_EncTemp[[#This Row],[White_Scale_1]]),0),2)</f>
        <v>0.94</v>
      </c>
      <c r="I100">
        <v>511</v>
      </c>
      <c r="J100" t="s">
        <v>206</v>
      </c>
      <c r="K100" s="5" t="s">
        <v>2879</v>
      </c>
    </row>
    <row r="101" spans="1:11">
      <c r="A101" s="1">
        <v>45770.5</v>
      </c>
      <c r="B101">
        <v>2517</v>
      </c>
      <c r="C101" t="s">
        <v>64</v>
      </c>
      <c r="D101">
        <f>H5_EncTemp[[#This Row],[Black_Scale_Index]]*100</f>
        <v>50</v>
      </c>
      <c r="E101">
        <v>15</v>
      </c>
      <c r="F101">
        <v>15</v>
      </c>
      <c r="G101">
        <f>ROUND(IFERROR(H5_EncTemp[[#This Row],[White_Scale_1]]/(H5_EncTemp[[#This Row],[White_Scale_1]]+H5_EncTemp[[#This Row],[Black_Scale_1]]),0),2)</f>
        <v>0.5</v>
      </c>
      <c r="H101">
        <f>ROUND(IFERROR(H5_EncTemp[[#This Row],[Black_Scale_1]]/(H5_EncTemp[[#This Row],[Black_Scale_1]]+H5_EncTemp[[#This Row],[White_Scale_1]]),0),2)</f>
        <v>0.5</v>
      </c>
      <c r="I101">
        <v>511</v>
      </c>
      <c r="J101" t="s">
        <v>206</v>
      </c>
      <c r="K101" s="5" t="s">
        <v>2880</v>
      </c>
    </row>
    <row r="102" spans="1:11">
      <c r="A102" s="1">
        <v>45777.5</v>
      </c>
      <c r="B102">
        <v>2518</v>
      </c>
      <c r="C102" t="s">
        <v>6</v>
      </c>
      <c r="D102">
        <f>H5_EncTemp[[#This Row],[Black_Scale_Index]]*100</f>
        <v>50</v>
      </c>
      <c r="E102">
        <v>100</v>
      </c>
      <c r="F102">
        <v>100</v>
      </c>
      <c r="G102">
        <f>ROUND(IFERROR(H5_EncTemp[[#This Row],[White_Scale_1]]/(H5_EncTemp[[#This Row],[White_Scale_1]]+H5_EncTemp[[#This Row],[Black_Scale_1]]),0),2)</f>
        <v>0.5</v>
      </c>
      <c r="H102">
        <f>ROUND(IFERROR(H5_EncTemp[[#This Row],[Black_Scale_1]]/(H5_EncTemp[[#This Row],[Black_Scale_1]]+H5_EncTemp[[#This Row],[White_Scale_1]]),0),2)</f>
        <v>0.5</v>
      </c>
      <c r="I102">
        <v>508</v>
      </c>
      <c r="J102" t="s">
        <v>206</v>
      </c>
      <c r="K102" s="5" t="s">
        <v>2881</v>
      </c>
    </row>
    <row r="103" spans="1:11">
      <c r="A103" s="1">
        <v>45777.5</v>
      </c>
      <c r="B103">
        <v>2518</v>
      </c>
      <c r="C103" t="s">
        <v>8</v>
      </c>
      <c r="D103">
        <f>H5_EncTemp[[#This Row],[Black_Scale_Index]]*100</f>
        <v>67</v>
      </c>
      <c r="E103">
        <v>30</v>
      </c>
      <c r="F103">
        <v>60</v>
      </c>
      <c r="G103">
        <f>ROUND(IFERROR(H5_EncTemp[[#This Row],[White_Scale_1]]/(H5_EncTemp[[#This Row],[White_Scale_1]]+H5_EncTemp[[#This Row],[Black_Scale_1]]),0),2)</f>
        <v>0.33</v>
      </c>
      <c r="H103">
        <f>ROUND(IFERROR(H5_EncTemp[[#This Row],[Black_Scale_1]]/(H5_EncTemp[[#This Row],[Black_Scale_1]]+H5_EncTemp[[#This Row],[White_Scale_1]]),0),2)</f>
        <v>0.67</v>
      </c>
      <c r="I103">
        <v>508</v>
      </c>
      <c r="J103" t="s">
        <v>206</v>
      </c>
      <c r="K103" s="5" t="s">
        <v>2882</v>
      </c>
    </row>
    <row r="104" spans="1:11">
      <c r="A104" s="1">
        <v>45777.5</v>
      </c>
      <c r="B104">
        <v>2518</v>
      </c>
      <c r="C104" t="s">
        <v>10</v>
      </c>
      <c r="D104">
        <f>H5_EncTemp[[#This Row],[Black_Scale_Index]]*100</f>
        <v>50</v>
      </c>
      <c r="E104">
        <v>150</v>
      </c>
      <c r="F104">
        <v>150</v>
      </c>
      <c r="G104">
        <f>ROUND(IFERROR(H5_EncTemp[[#This Row],[White_Scale_1]]/(H5_EncTemp[[#This Row],[White_Scale_1]]+H5_EncTemp[[#This Row],[Black_Scale_1]]),0),2)</f>
        <v>0.5</v>
      </c>
      <c r="H104">
        <f>ROUND(IFERROR(H5_EncTemp[[#This Row],[Black_Scale_1]]/(H5_EncTemp[[#This Row],[Black_Scale_1]]+H5_EncTemp[[#This Row],[White_Scale_1]]),0),2)</f>
        <v>0.5</v>
      </c>
      <c r="I104">
        <v>508</v>
      </c>
      <c r="J104" t="s">
        <v>206</v>
      </c>
      <c r="K104" s="5" t="s">
        <v>2883</v>
      </c>
    </row>
    <row r="105" spans="1:11">
      <c r="A105" s="1">
        <v>45777.5</v>
      </c>
      <c r="B105">
        <v>2518</v>
      </c>
      <c r="C105" t="s">
        <v>12</v>
      </c>
      <c r="D105">
        <f>H5_EncTemp[[#This Row],[Black_Scale_Index]]*100</f>
        <v>60</v>
      </c>
      <c r="E105">
        <v>80</v>
      </c>
      <c r="F105">
        <v>120</v>
      </c>
      <c r="G105">
        <f>ROUND(IFERROR(H5_EncTemp[[#This Row],[White_Scale_1]]/(H5_EncTemp[[#This Row],[White_Scale_1]]+H5_EncTemp[[#This Row],[Black_Scale_1]]),0),2)</f>
        <v>0.4</v>
      </c>
      <c r="H105">
        <f>ROUND(IFERROR(H5_EncTemp[[#This Row],[Black_Scale_1]]/(H5_EncTemp[[#This Row],[Black_Scale_1]]+H5_EncTemp[[#This Row],[White_Scale_1]]),0),2)</f>
        <v>0.6</v>
      </c>
      <c r="I105">
        <v>508</v>
      </c>
      <c r="J105" t="s">
        <v>206</v>
      </c>
      <c r="K105" s="5" t="s">
        <v>2884</v>
      </c>
    </row>
    <row r="106" spans="1:11">
      <c r="A106" s="1">
        <v>45777.5</v>
      </c>
      <c r="B106">
        <v>2518</v>
      </c>
      <c r="C106" t="s">
        <v>14</v>
      </c>
      <c r="D106">
        <f>H5_EncTemp[[#This Row],[Black_Scale_Index]]*100</f>
        <v>70</v>
      </c>
      <c r="E106">
        <v>30</v>
      </c>
      <c r="F106">
        <v>70</v>
      </c>
      <c r="G106">
        <f>ROUND(IFERROR(H5_EncTemp[[#This Row],[White_Scale_1]]/(H5_EncTemp[[#This Row],[White_Scale_1]]+H5_EncTemp[[#This Row],[Black_Scale_1]]),0),2)</f>
        <v>0.3</v>
      </c>
      <c r="H106">
        <f>ROUND(IFERROR(H5_EncTemp[[#This Row],[Black_Scale_1]]/(H5_EncTemp[[#This Row],[Black_Scale_1]]+H5_EncTemp[[#This Row],[White_Scale_1]]),0),2)</f>
        <v>0.7</v>
      </c>
      <c r="I106">
        <v>508</v>
      </c>
      <c r="J106" t="s">
        <v>206</v>
      </c>
      <c r="K106" s="5" t="s">
        <v>2885</v>
      </c>
    </row>
    <row r="107" spans="1:11">
      <c r="A107" s="1">
        <v>45777.5</v>
      </c>
      <c r="B107">
        <v>2518</v>
      </c>
      <c r="C107" t="s">
        <v>56</v>
      </c>
      <c r="D107">
        <f>H5_EncTemp[[#This Row],[Black_Scale_Index]]*100</f>
        <v>40</v>
      </c>
      <c r="E107">
        <v>60</v>
      </c>
      <c r="F107">
        <v>40</v>
      </c>
      <c r="G107">
        <f>ROUND(IFERROR(H5_EncTemp[[#This Row],[White_Scale_1]]/(H5_EncTemp[[#This Row],[White_Scale_1]]+H5_EncTemp[[#This Row],[Black_Scale_1]]),0),2)</f>
        <v>0.6</v>
      </c>
      <c r="H107">
        <f>ROUND(IFERROR(H5_EncTemp[[#This Row],[Black_Scale_1]]/(H5_EncTemp[[#This Row],[Black_Scale_1]]+H5_EncTemp[[#This Row],[White_Scale_1]]),0),2)</f>
        <v>0.4</v>
      </c>
      <c r="I107">
        <v>507</v>
      </c>
      <c r="J107" t="s">
        <v>206</v>
      </c>
      <c r="K107" s="5" t="s">
        <v>2886</v>
      </c>
    </row>
    <row r="108" spans="1:11">
      <c r="A108" s="1">
        <v>45777.5</v>
      </c>
      <c r="B108">
        <v>2518</v>
      </c>
      <c r="C108" t="s">
        <v>58</v>
      </c>
      <c r="D108">
        <f>H5_EncTemp[[#This Row],[Black_Scale_Index]]*100</f>
        <v>50</v>
      </c>
      <c r="E108">
        <v>50</v>
      </c>
      <c r="F108">
        <v>50</v>
      </c>
      <c r="G108">
        <f>ROUND(IFERROR(H5_EncTemp[[#This Row],[White_Scale_1]]/(H5_EncTemp[[#This Row],[White_Scale_1]]+H5_EncTemp[[#This Row],[Black_Scale_1]]),0),2)</f>
        <v>0.5</v>
      </c>
      <c r="H108">
        <f>ROUND(IFERROR(H5_EncTemp[[#This Row],[Black_Scale_1]]/(H5_EncTemp[[#This Row],[Black_Scale_1]]+H5_EncTemp[[#This Row],[White_Scale_1]]),0),2)</f>
        <v>0.5</v>
      </c>
      <c r="I108">
        <v>507</v>
      </c>
      <c r="J108" t="s">
        <v>206</v>
      </c>
      <c r="K108" s="5" t="s">
        <v>2887</v>
      </c>
    </row>
    <row r="109" spans="1:11">
      <c r="A109" s="1">
        <v>45777.5</v>
      </c>
      <c r="B109">
        <v>2518</v>
      </c>
      <c r="C109" t="s">
        <v>60</v>
      </c>
      <c r="D109">
        <f>H5_EncTemp[[#This Row],[Black_Scale_Index]]*100</f>
        <v>30</v>
      </c>
      <c r="E109">
        <v>70</v>
      </c>
      <c r="F109">
        <v>30</v>
      </c>
      <c r="G109">
        <f>ROUND(IFERROR(H5_EncTemp[[#This Row],[White_Scale_1]]/(H5_EncTemp[[#This Row],[White_Scale_1]]+H5_EncTemp[[#This Row],[Black_Scale_1]]),0),2)</f>
        <v>0.7</v>
      </c>
      <c r="H109">
        <f>ROUND(IFERROR(H5_EncTemp[[#This Row],[Black_Scale_1]]/(H5_EncTemp[[#This Row],[Black_Scale_1]]+H5_EncTemp[[#This Row],[White_Scale_1]]),0),2)</f>
        <v>0.3</v>
      </c>
      <c r="I109">
        <v>507</v>
      </c>
      <c r="J109" t="s">
        <v>206</v>
      </c>
      <c r="K109" s="5" t="s">
        <v>2888</v>
      </c>
    </row>
    <row r="110" spans="1:11">
      <c r="A110" s="1">
        <v>45777.5</v>
      </c>
      <c r="B110">
        <v>2518</v>
      </c>
      <c r="C110" t="s">
        <v>62</v>
      </c>
      <c r="D110">
        <f>H5_EncTemp[[#This Row],[Black_Scale_Index]]*100</f>
        <v>50</v>
      </c>
      <c r="E110">
        <v>50</v>
      </c>
      <c r="F110">
        <v>50</v>
      </c>
      <c r="G110">
        <f>ROUND(IFERROR(H5_EncTemp[[#This Row],[White_Scale_1]]/(H5_EncTemp[[#This Row],[White_Scale_1]]+H5_EncTemp[[#This Row],[Black_Scale_1]]),0),2)</f>
        <v>0.5</v>
      </c>
      <c r="H110">
        <f>ROUND(IFERROR(H5_EncTemp[[#This Row],[Black_Scale_1]]/(H5_EncTemp[[#This Row],[Black_Scale_1]]+H5_EncTemp[[#This Row],[White_Scale_1]]),0),2)</f>
        <v>0.5</v>
      </c>
      <c r="I110">
        <v>507</v>
      </c>
      <c r="J110" t="s">
        <v>206</v>
      </c>
      <c r="K110" s="5" t="s">
        <v>2889</v>
      </c>
    </row>
    <row r="111" spans="1:11">
      <c r="A111" s="1">
        <v>45777.5</v>
      </c>
      <c r="B111">
        <v>2518</v>
      </c>
      <c r="C111" t="s">
        <v>64</v>
      </c>
      <c r="D111">
        <f>H5_EncTemp[[#This Row],[Black_Scale_Index]]*100</f>
        <v>70</v>
      </c>
      <c r="E111">
        <v>30</v>
      </c>
      <c r="F111">
        <v>70</v>
      </c>
      <c r="G111">
        <f>ROUND(IFERROR(H5_EncTemp[[#This Row],[White_Scale_1]]/(H5_EncTemp[[#This Row],[White_Scale_1]]+H5_EncTemp[[#This Row],[Black_Scale_1]]),0),2)</f>
        <v>0.3</v>
      </c>
      <c r="H111">
        <f>ROUND(IFERROR(H5_EncTemp[[#This Row],[Black_Scale_1]]/(H5_EncTemp[[#This Row],[Black_Scale_1]]+H5_EncTemp[[#This Row],[White_Scale_1]]),0),2)</f>
        <v>0.7</v>
      </c>
      <c r="I111">
        <v>507</v>
      </c>
      <c r="J111" t="s">
        <v>206</v>
      </c>
      <c r="K111" s="5" t="s">
        <v>2890</v>
      </c>
    </row>
    <row r="112" spans="1:11">
      <c r="A112" s="1">
        <v>45777.5</v>
      </c>
      <c r="B112">
        <v>2518</v>
      </c>
      <c r="C112" t="s">
        <v>16</v>
      </c>
      <c r="D112">
        <f>H5_EncTemp[[#This Row],[Black_Scale_Index]]*100</f>
        <v>40</v>
      </c>
      <c r="E112">
        <v>60</v>
      </c>
      <c r="F112">
        <v>40</v>
      </c>
      <c r="G112">
        <f>ROUND(IFERROR(H5_EncTemp[[#This Row],[White_Scale_1]]/(H5_EncTemp[[#This Row],[White_Scale_1]]+H5_EncTemp[[#This Row],[Black_Scale_1]]),0),2)</f>
        <v>0.6</v>
      </c>
      <c r="H112">
        <f>ROUND(IFERROR(H5_EncTemp[[#This Row],[Black_Scale_1]]/(H5_EncTemp[[#This Row],[Black_Scale_1]]+H5_EncTemp[[#This Row],[White_Scale_1]]),0),2)</f>
        <v>0.4</v>
      </c>
      <c r="I112">
        <v>518</v>
      </c>
      <c r="J112" t="s">
        <v>206</v>
      </c>
      <c r="K112" s="5" t="s">
        <v>2891</v>
      </c>
    </row>
    <row r="113" spans="1:11">
      <c r="A113" s="1">
        <v>45777.5</v>
      </c>
      <c r="B113">
        <v>2518</v>
      </c>
      <c r="C113" t="s">
        <v>18</v>
      </c>
      <c r="D113">
        <f>H5_EncTemp[[#This Row],[Black_Scale_Index]]*100</f>
        <v>30</v>
      </c>
      <c r="E113">
        <v>70</v>
      </c>
      <c r="F113">
        <v>30</v>
      </c>
      <c r="G113">
        <f>ROUND(IFERROR(H5_EncTemp[[#This Row],[White_Scale_1]]/(H5_EncTemp[[#This Row],[White_Scale_1]]+H5_EncTemp[[#This Row],[Black_Scale_1]]),0),2)</f>
        <v>0.7</v>
      </c>
      <c r="H113">
        <f>ROUND(IFERROR(H5_EncTemp[[#This Row],[Black_Scale_1]]/(H5_EncTemp[[#This Row],[Black_Scale_1]]+H5_EncTemp[[#This Row],[White_Scale_1]]),0),2)</f>
        <v>0.3</v>
      </c>
      <c r="I113">
        <v>518</v>
      </c>
      <c r="J113" t="s">
        <v>206</v>
      </c>
      <c r="K113" s="5" t="s">
        <v>2892</v>
      </c>
    </row>
    <row r="114" spans="1:11">
      <c r="A114" s="1">
        <v>45777.5</v>
      </c>
      <c r="B114">
        <v>2518</v>
      </c>
      <c r="C114" t="s">
        <v>20</v>
      </c>
      <c r="D114">
        <f>H5_EncTemp[[#This Row],[Black_Scale_Index]]*100</f>
        <v>43</v>
      </c>
      <c r="E114">
        <v>80</v>
      </c>
      <c r="F114">
        <v>60</v>
      </c>
      <c r="G114">
        <f>ROUND(IFERROR(H5_EncTemp[[#This Row],[White_Scale_1]]/(H5_EncTemp[[#This Row],[White_Scale_1]]+H5_EncTemp[[#This Row],[Black_Scale_1]]),0),2)</f>
        <v>0.56999999999999995</v>
      </c>
      <c r="H114">
        <f>ROUND(IFERROR(H5_EncTemp[[#This Row],[Black_Scale_1]]/(H5_EncTemp[[#This Row],[Black_Scale_1]]+H5_EncTemp[[#This Row],[White_Scale_1]]),0),2)</f>
        <v>0.43</v>
      </c>
      <c r="I114">
        <v>518</v>
      </c>
      <c r="J114" t="s">
        <v>206</v>
      </c>
      <c r="K114" s="5" t="s">
        <v>2893</v>
      </c>
    </row>
    <row r="115" spans="1:11">
      <c r="A115" s="1">
        <v>45777.5</v>
      </c>
      <c r="B115">
        <v>2518</v>
      </c>
      <c r="C115" t="s">
        <v>22</v>
      </c>
      <c r="D115">
        <f>H5_EncTemp[[#This Row],[Black_Scale_Index]]*100</f>
        <v>56.999999999999993</v>
      </c>
      <c r="E115">
        <v>60</v>
      </c>
      <c r="F115">
        <v>80</v>
      </c>
      <c r="G115">
        <f>ROUND(IFERROR(H5_EncTemp[[#This Row],[White_Scale_1]]/(H5_EncTemp[[#This Row],[White_Scale_1]]+H5_EncTemp[[#This Row],[Black_Scale_1]]),0),2)</f>
        <v>0.43</v>
      </c>
      <c r="H115">
        <f>ROUND(IFERROR(H5_EncTemp[[#This Row],[Black_Scale_1]]/(H5_EncTemp[[#This Row],[Black_Scale_1]]+H5_EncTemp[[#This Row],[White_Scale_1]]),0),2)</f>
        <v>0.56999999999999995</v>
      </c>
      <c r="I115">
        <v>518</v>
      </c>
      <c r="J115" t="s">
        <v>206</v>
      </c>
      <c r="K115" s="5" t="s">
        <v>2894</v>
      </c>
    </row>
    <row r="116" spans="1:11">
      <c r="A116" s="1">
        <v>45777.5</v>
      </c>
      <c r="B116">
        <v>2518</v>
      </c>
      <c r="C116" t="s">
        <v>24</v>
      </c>
      <c r="D116">
        <f>H5_EncTemp[[#This Row],[Black_Scale_Index]]*100</f>
        <v>70</v>
      </c>
      <c r="E116">
        <v>30</v>
      </c>
      <c r="F116">
        <v>70</v>
      </c>
      <c r="G116">
        <f>ROUND(IFERROR(H5_EncTemp[[#This Row],[White_Scale_1]]/(H5_EncTemp[[#This Row],[White_Scale_1]]+H5_EncTemp[[#This Row],[Black_Scale_1]]),0),2)</f>
        <v>0.3</v>
      </c>
      <c r="H116">
        <f>ROUND(IFERROR(H5_EncTemp[[#This Row],[Black_Scale_1]]/(H5_EncTemp[[#This Row],[Black_Scale_1]]+H5_EncTemp[[#This Row],[White_Scale_1]]),0),2)</f>
        <v>0.7</v>
      </c>
      <c r="I116">
        <v>518</v>
      </c>
      <c r="J116" t="s">
        <v>206</v>
      </c>
      <c r="K116" s="5" t="s">
        <v>2895</v>
      </c>
    </row>
    <row r="117" spans="1:11">
      <c r="A117" s="1">
        <v>45777.5</v>
      </c>
      <c r="B117">
        <v>2518</v>
      </c>
      <c r="C117" t="s">
        <v>66</v>
      </c>
      <c r="D117">
        <f>H5_EncTemp[[#This Row],[Black_Scale_Index]]*100</f>
        <v>42</v>
      </c>
      <c r="E117">
        <v>70</v>
      </c>
      <c r="F117">
        <v>50</v>
      </c>
      <c r="G117">
        <f>ROUND(IFERROR(H5_EncTemp[[#This Row],[White_Scale_1]]/(H5_EncTemp[[#This Row],[White_Scale_1]]+H5_EncTemp[[#This Row],[Black_Scale_1]]),0),2)</f>
        <v>0.57999999999999996</v>
      </c>
      <c r="H117">
        <f>ROUND(IFERROR(H5_EncTemp[[#This Row],[Black_Scale_1]]/(H5_EncTemp[[#This Row],[Black_Scale_1]]+H5_EncTemp[[#This Row],[White_Scale_1]]),0),2)</f>
        <v>0.42</v>
      </c>
      <c r="I117">
        <v>517</v>
      </c>
      <c r="J117" t="s">
        <v>206</v>
      </c>
      <c r="K117" s="5" t="s">
        <v>2896</v>
      </c>
    </row>
    <row r="118" spans="1:11">
      <c r="A118" s="1">
        <v>45777.5</v>
      </c>
      <c r="B118">
        <v>2518</v>
      </c>
      <c r="C118" t="s">
        <v>68</v>
      </c>
      <c r="D118">
        <f>H5_EncTemp[[#This Row],[Black_Scale_Index]]*100</f>
        <v>50</v>
      </c>
      <c r="E118">
        <v>60</v>
      </c>
      <c r="F118">
        <v>60</v>
      </c>
      <c r="G118">
        <f>ROUND(IFERROR(H5_EncTemp[[#This Row],[White_Scale_1]]/(H5_EncTemp[[#This Row],[White_Scale_1]]+H5_EncTemp[[#This Row],[Black_Scale_1]]),0),2)</f>
        <v>0.5</v>
      </c>
      <c r="H118">
        <f>ROUND(IFERROR(H5_EncTemp[[#This Row],[Black_Scale_1]]/(H5_EncTemp[[#This Row],[Black_Scale_1]]+H5_EncTemp[[#This Row],[White_Scale_1]]),0),2)</f>
        <v>0.5</v>
      </c>
      <c r="I118">
        <v>517</v>
      </c>
      <c r="J118" t="s">
        <v>206</v>
      </c>
      <c r="K118" s="5" t="s">
        <v>2897</v>
      </c>
    </row>
    <row r="119" spans="1:11">
      <c r="A119" s="1">
        <v>45777.5</v>
      </c>
      <c r="B119">
        <v>2518</v>
      </c>
      <c r="C119" t="s">
        <v>70</v>
      </c>
      <c r="D119">
        <f>H5_EncTemp[[#This Row],[Black_Scale_Index]]*100</f>
        <v>43</v>
      </c>
      <c r="E119">
        <v>40</v>
      </c>
      <c r="F119">
        <v>30</v>
      </c>
      <c r="G119">
        <f>ROUND(IFERROR(H5_EncTemp[[#This Row],[White_Scale_1]]/(H5_EncTemp[[#This Row],[White_Scale_1]]+H5_EncTemp[[#This Row],[Black_Scale_1]]),0),2)</f>
        <v>0.56999999999999995</v>
      </c>
      <c r="H119">
        <f>ROUND(IFERROR(H5_EncTemp[[#This Row],[Black_Scale_1]]/(H5_EncTemp[[#This Row],[Black_Scale_1]]+H5_EncTemp[[#This Row],[White_Scale_1]]),0),2)</f>
        <v>0.43</v>
      </c>
      <c r="I119">
        <v>517</v>
      </c>
      <c r="J119" t="s">
        <v>206</v>
      </c>
      <c r="K119" s="5" t="s">
        <v>2898</v>
      </c>
    </row>
    <row r="120" spans="1:11">
      <c r="A120" s="1">
        <v>45777.5</v>
      </c>
      <c r="B120">
        <v>2518</v>
      </c>
      <c r="C120" t="s">
        <v>72</v>
      </c>
      <c r="D120">
        <f>H5_EncTemp[[#This Row],[Black_Scale_Index]]*100</f>
        <v>50</v>
      </c>
      <c r="E120">
        <v>30</v>
      </c>
      <c r="F120">
        <v>30</v>
      </c>
      <c r="G120">
        <f>ROUND(IFERROR(H5_EncTemp[[#This Row],[White_Scale_1]]/(H5_EncTemp[[#This Row],[White_Scale_1]]+H5_EncTemp[[#This Row],[Black_Scale_1]]),0),2)</f>
        <v>0.5</v>
      </c>
      <c r="H120">
        <f>ROUND(IFERROR(H5_EncTemp[[#This Row],[Black_Scale_1]]/(H5_EncTemp[[#This Row],[Black_Scale_1]]+H5_EncTemp[[#This Row],[White_Scale_1]]),0),2)</f>
        <v>0.5</v>
      </c>
      <c r="I120">
        <v>517</v>
      </c>
      <c r="J120" t="s">
        <v>206</v>
      </c>
      <c r="K120" s="5" t="s">
        <v>2899</v>
      </c>
    </row>
    <row r="121" spans="1:11">
      <c r="A121" s="1">
        <v>45777.5</v>
      </c>
      <c r="B121">
        <v>2518</v>
      </c>
      <c r="C121" t="s">
        <v>74</v>
      </c>
      <c r="D121">
        <f>H5_EncTemp[[#This Row],[Black_Scale_Index]]*100</f>
        <v>50</v>
      </c>
      <c r="E121">
        <v>60</v>
      </c>
      <c r="F121">
        <v>60</v>
      </c>
      <c r="G121">
        <f>ROUND(IFERROR(H5_EncTemp[[#This Row],[White_Scale_1]]/(H5_EncTemp[[#This Row],[White_Scale_1]]+H5_EncTemp[[#This Row],[Black_Scale_1]]),0),2)</f>
        <v>0.5</v>
      </c>
      <c r="H121">
        <f>ROUND(IFERROR(H5_EncTemp[[#This Row],[Black_Scale_1]]/(H5_EncTemp[[#This Row],[Black_Scale_1]]+H5_EncTemp[[#This Row],[White_Scale_1]]),0),2)</f>
        <v>0.5</v>
      </c>
      <c r="I121">
        <v>517</v>
      </c>
      <c r="J121" t="s">
        <v>206</v>
      </c>
      <c r="K121" s="5" t="s">
        <v>2900</v>
      </c>
    </row>
    <row r="122" spans="1:11">
      <c r="A122" s="1">
        <v>45777.5</v>
      </c>
      <c r="B122">
        <v>2518</v>
      </c>
      <c r="C122" t="s">
        <v>26</v>
      </c>
      <c r="D122">
        <f>H5_EncTemp[[#This Row],[Black_Scale_Index]]*100</f>
        <v>50</v>
      </c>
      <c r="E122">
        <v>100</v>
      </c>
      <c r="F122">
        <v>100</v>
      </c>
      <c r="G122">
        <f>ROUND(IFERROR(H5_EncTemp[[#This Row],[White_Scale_1]]/(H5_EncTemp[[#This Row],[White_Scale_1]]+H5_EncTemp[[#This Row],[Black_Scale_1]]),0),2)</f>
        <v>0.5</v>
      </c>
      <c r="H122">
        <f>ROUND(IFERROR(H5_EncTemp[[#This Row],[Black_Scale_1]]/(H5_EncTemp[[#This Row],[Black_Scale_1]]+H5_EncTemp[[#This Row],[White_Scale_1]]),0),2)</f>
        <v>0.5</v>
      </c>
      <c r="I122">
        <v>534</v>
      </c>
      <c r="J122" t="s">
        <v>206</v>
      </c>
      <c r="K122" s="5" t="s">
        <v>2901</v>
      </c>
    </row>
    <row r="123" spans="1:11">
      <c r="A123" s="1">
        <v>45777.5</v>
      </c>
      <c r="B123">
        <v>2518</v>
      </c>
      <c r="C123" t="s">
        <v>28</v>
      </c>
      <c r="D123">
        <f>H5_EncTemp[[#This Row],[Black_Scale_Index]]*100</f>
        <v>59</v>
      </c>
      <c r="E123">
        <v>70</v>
      </c>
      <c r="F123">
        <v>100</v>
      </c>
      <c r="G123">
        <f>ROUND(IFERROR(H5_EncTemp[[#This Row],[White_Scale_1]]/(H5_EncTemp[[#This Row],[White_Scale_1]]+H5_EncTemp[[#This Row],[Black_Scale_1]]),0),2)</f>
        <v>0.41</v>
      </c>
      <c r="H123">
        <f>ROUND(IFERROR(H5_EncTemp[[#This Row],[Black_Scale_1]]/(H5_EncTemp[[#This Row],[Black_Scale_1]]+H5_EncTemp[[#This Row],[White_Scale_1]]),0),2)</f>
        <v>0.59</v>
      </c>
      <c r="I123">
        <v>534</v>
      </c>
      <c r="J123" t="s">
        <v>206</v>
      </c>
      <c r="K123" s="5" t="s">
        <v>2902</v>
      </c>
    </row>
    <row r="124" spans="1:11">
      <c r="A124" s="1">
        <v>45777.5</v>
      </c>
      <c r="B124">
        <v>2518</v>
      </c>
      <c r="C124" t="s">
        <v>30</v>
      </c>
      <c r="D124">
        <f>H5_EncTemp[[#This Row],[Black_Scale_Index]]*100</f>
        <v>60</v>
      </c>
      <c r="E124">
        <v>40</v>
      </c>
      <c r="F124">
        <v>60</v>
      </c>
      <c r="G124">
        <f>ROUND(IFERROR(H5_EncTemp[[#This Row],[White_Scale_1]]/(H5_EncTemp[[#This Row],[White_Scale_1]]+H5_EncTemp[[#This Row],[Black_Scale_1]]),0),2)</f>
        <v>0.4</v>
      </c>
      <c r="H124">
        <f>ROUND(IFERROR(H5_EncTemp[[#This Row],[Black_Scale_1]]/(H5_EncTemp[[#This Row],[Black_Scale_1]]+H5_EncTemp[[#This Row],[White_Scale_1]]),0),2)</f>
        <v>0.6</v>
      </c>
      <c r="I124">
        <v>534</v>
      </c>
      <c r="J124" t="s">
        <v>206</v>
      </c>
      <c r="K124" s="5" t="s">
        <v>2903</v>
      </c>
    </row>
    <row r="125" spans="1:11">
      <c r="A125" s="1">
        <v>45777.5</v>
      </c>
      <c r="B125">
        <v>2518</v>
      </c>
      <c r="C125" t="s">
        <v>32</v>
      </c>
      <c r="D125">
        <f>H5_EncTemp[[#This Row],[Black_Scale_Index]]*100</f>
        <v>50</v>
      </c>
      <c r="E125">
        <v>50</v>
      </c>
      <c r="F125">
        <v>50</v>
      </c>
      <c r="G125">
        <f>ROUND(IFERROR(H5_EncTemp[[#This Row],[White_Scale_1]]/(H5_EncTemp[[#This Row],[White_Scale_1]]+H5_EncTemp[[#This Row],[Black_Scale_1]]),0),2)</f>
        <v>0.5</v>
      </c>
      <c r="H125">
        <f>ROUND(IFERROR(H5_EncTemp[[#This Row],[Black_Scale_1]]/(H5_EncTemp[[#This Row],[Black_Scale_1]]+H5_EncTemp[[#This Row],[White_Scale_1]]),0),2)</f>
        <v>0.5</v>
      </c>
      <c r="I125">
        <v>534</v>
      </c>
      <c r="J125" t="s">
        <v>206</v>
      </c>
      <c r="K125" s="5" t="s">
        <v>2904</v>
      </c>
    </row>
    <row r="126" spans="1:11">
      <c r="A126" s="1">
        <v>45777.5</v>
      </c>
      <c r="B126">
        <v>2518</v>
      </c>
      <c r="C126" t="s">
        <v>34</v>
      </c>
      <c r="D126">
        <f>H5_EncTemp[[#This Row],[Black_Scale_Index]]*100</f>
        <v>70</v>
      </c>
      <c r="E126">
        <v>30</v>
      </c>
      <c r="F126">
        <v>70</v>
      </c>
      <c r="G126">
        <f>ROUND(IFERROR(H5_EncTemp[[#This Row],[White_Scale_1]]/(H5_EncTemp[[#This Row],[White_Scale_1]]+H5_EncTemp[[#This Row],[Black_Scale_1]]),0),2)</f>
        <v>0.3</v>
      </c>
      <c r="H126">
        <f>ROUND(IFERROR(H5_EncTemp[[#This Row],[Black_Scale_1]]/(H5_EncTemp[[#This Row],[Black_Scale_1]]+H5_EncTemp[[#This Row],[White_Scale_1]]),0),2)</f>
        <v>0.7</v>
      </c>
      <c r="I126">
        <v>534</v>
      </c>
      <c r="J126" t="s">
        <v>206</v>
      </c>
      <c r="K126" s="5" t="s">
        <v>2905</v>
      </c>
    </row>
    <row r="127" spans="1:11">
      <c r="A127" s="1">
        <v>45777.5</v>
      </c>
      <c r="B127">
        <v>2518</v>
      </c>
      <c r="C127" t="s">
        <v>76</v>
      </c>
      <c r="D127">
        <f>H5_EncTemp[[#This Row],[Black_Scale_Index]]*100</f>
        <v>30</v>
      </c>
      <c r="E127">
        <v>70</v>
      </c>
      <c r="F127">
        <v>30</v>
      </c>
      <c r="G127">
        <f>ROUND(IFERROR(H5_EncTemp[[#This Row],[White_Scale_1]]/(H5_EncTemp[[#This Row],[White_Scale_1]]+H5_EncTemp[[#This Row],[Black_Scale_1]]),0),2)</f>
        <v>0.7</v>
      </c>
      <c r="H127">
        <f>ROUND(IFERROR(H5_EncTemp[[#This Row],[Black_Scale_1]]/(H5_EncTemp[[#This Row],[Black_Scale_1]]+H5_EncTemp[[#This Row],[White_Scale_1]]),0),2)</f>
        <v>0.3</v>
      </c>
      <c r="I127">
        <v>533</v>
      </c>
      <c r="J127" t="s">
        <v>206</v>
      </c>
      <c r="K127" s="5" t="s">
        <v>2906</v>
      </c>
    </row>
    <row r="128" spans="1:11">
      <c r="A128" s="1">
        <v>45777.5</v>
      </c>
      <c r="B128">
        <v>2518</v>
      </c>
      <c r="C128" t="s">
        <v>78</v>
      </c>
      <c r="D128">
        <f>H5_EncTemp[[#This Row],[Black_Scale_Index]]*100</f>
        <v>30</v>
      </c>
      <c r="E128">
        <v>70</v>
      </c>
      <c r="F128">
        <v>30</v>
      </c>
      <c r="G128">
        <f>ROUND(IFERROR(H5_EncTemp[[#This Row],[White_Scale_1]]/(H5_EncTemp[[#This Row],[White_Scale_1]]+H5_EncTemp[[#This Row],[Black_Scale_1]]),0),2)</f>
        <v>0.7</v>
      </c>
      <c r="H128">
        <f>ROUND(IFERROR(H5_EncTemp[[#This Row],[Black_Scale_1]]/(H5_EncTemp[[#This Row],[Black_Scale_1]]+H5_EncTemp[[#This Row],[White_Scale_1]]),0),2)</f>
        <v>0.3</v>
      </c>
      <c r="I128">
        <v>533</v>
      </c>
      <c r="J128" t="s">
        <v>206</v>
      </c>
      <c r="K128" s="5" t="s">
        <v>2907</v>
      </c>
    </row>
    <row r="129" spans="1:11">
      <c r="A129" s="1">
        <v>45777.5</v>
      </c>
      <c r="B129">
        <v>2518</v>
      </c>
      <c r="C129" t="s">
        <v>80</v>
      </c>
      <c r="D129">
        <f>H5_EncTemp[[#This Row],[Black_Scale_Index]]*100</f>
        <v>40</v>
      </c>
      <c r="E129">
        <v>60</v>
      </c>
      <c r="F129">
        <v>40</v>
      </c>
      <c r="G129">
        <f>ROUND(IFERROR(H5_EncTemp[[#This Row],[White_Scale_1]]/(H5_EncTemp[[#This Row],[White_Scale_1]]+H5_EncTemp[[#This Row],[Black_Scale_1]]),0),2)</f>
        <v>0.6</v>
      </c>
      <c r="H129">
        <f>ROUND(IFERROR(H5_EncTemp[[#This Row],[Black_Scale_1]]/(H5_EncTemp[[#This Row],[Black_Scale_1]]+H5_EncTemp[[#This Row],[White_Scale_1]]),0),2)</f>
        <v>0.4</v>
      </c>
      <c r="I129">
        <v>533</v>
      </c>
      <c r="J129" t="s">
        <v>206</v>
      </c>
      <c r="K129" s="5" t="s">
        <v>2908</v>
      </c>
    </row>
    <row r="130" spans="1:11">
      <c r="A130" s="1">
        <v>45777.5</v>
      </c>
      <c r="B130">
        <v>2518</v>
      </c>
      <c r="C130" t="s">
        <v>82</v>
      </c>
      <c r="D130">
        <f>H5_EncTemp[[#This Row],[Black_Scale_Index]]*100</f>
        <v>40</v>
      </c>
      <c r="E130">
        <v>30</v>
      </c>
      <c r="F130">
        <v>20</v>
      </c>
      <c r="G130">
        <f>ROUND(IFERROR(H5_EncTemp[[#This Row],[White_Scale_1]]/(H5_EncTemp[[#This Row],[White_Scale_1]]+H5_EncTemp[[#This Row],[Black_Scale_1]]),0),2)</f>
        <v>0.6</v>
      </c>
      <c r="H130">
        <f>ROUND(IFERROR(H5_EncTemp[[#This Row],[Black_Scale_1]]/(H5_EncTemp[[#This Row],[Black_Scale_1]]+H5_EncTemp[[#This Row],[White_Scale_1]]),0),2)</f>
        <v>0.4</v>
      </c>
      <c r="I130">
        <v>533</v>
      </c>
      <c r="J130" t="s">
        <v>206</v>
      </c>
      <c r="K130" s="5" t="s">
        <v>2909</v>
      </c>
    </row>
    <row r="131" spans="1:11">
      <c r="A131" s="1">
        <v>45777.5</v>
      </c>
      <c r="B131">
        <v>2518</v>
      </c>
      <c r="C131" t="s">
        <v>84</v>
      </c>
      <c r="D131">
        <f>H5_EncTemp[[#This Row],[Black_Scale_Index]]*100</f>
        <v>50</v>
      </c>
      <c r="E131">
        <v>30</v>
      </c>
      <c r="F131">
        <v>30</v>
      </c>
      <c r="G131">
        <f>ROUND(IFERROR(H5_EncTemp[[#This Row],[White_Scale_1]]/(H5_EncTemp[[#This Row],[White_Scale_1]]+H5_EncTemp[[#This Row],[Black_Scale_1]]),0),2)</f>
        <v>0.5</v>
      </c>
      <c r="H131">
        <f>ROUND(IFERROR(H5_EncTemp[[#This Row],[Black_Scale_1]]/(H5_EncTemp[[#This Row],[Black_Scale_1]]+H5_EncTemp[[#This Row],[White_Scale_1]]),0),2)</f>
        <v>0.5</v>
      </c>
      <c r="I131">
        <v>533</v>
      </c>
      <c r="J131" t="s">
        <v>206</v>
      </c>
      <c r="K131" s="5" t="s">
        <v>2910</v>
      </c>
    </row>
    <row r="132" spans="1:11">
      <c r="A132" s="1">
        <v>45777.5</v>
      </c>
      <c r="B132">
        <v>2518</v>
      </c>
      <c r="C132" t="s">
        <v>36</v>
      </c>
      <c r="D132">
        <f>H5_EncTemp[[#This Row],[Black_Scale_Index]]*100</f>
        <v>60</v>
      </c>
      <c r="E132">
        <v>40</v>
      </c>
      <c r="F132">
        <v>60</v>
      </c>
      <c r="G132">
        <f>ROUND(IFERROR(H5_EncTemp[[#This Row],[White_Scale_1]]/(H5_EncTemp[[#This Row],[White_Scale_1]]+H5_EncTemp[[#This Row],[Black_Scale_1]]),0),2)</f>
        <v>0.4</v>
      </c>
      <c r="H132">
        <f>ROUND(IFERROR(H5_EncTemp[[#This Row],[Black_Scale_1]]/(H5_EncTemp[[#This Row],[Black_Scale_1]]+H5_EncTemp[[#This Row],[White_Scale_1]]),0),2)</f>
        <v>0.6</v>
      </c>
      <c r="I132">
        <v>548</v>
      </c>
      <c r="J132" t="s">
        <v>206</v>
      </c>
      <c r="K132" s="5" t="s">
        <v>2911</v>
      </c>
    </row>
    <row r="133" spans="1:11">
      <c r="A133" s="1">
        <v>45777.5</v>
      </c>
      <c r="B133">
        <v>2518</v>
      </c>
      <c r="C133" t="s">
        <v>38</v>
      </c>
      <c r="D133">
        <f>H5_EncTemp[[#This Row],[Black_Scale_Index]]*100</f>
        <v>53</v>
      </c>
      <c r="E133">
        <v>70</v>
      </c>
      <c r="F133">
        <v>80</v>
      </c>
      <c r="G133">
        <f>ROUND(IFERROR(H5_EncTemp[[#This Row],[White_Scale_1]]/(H5_EncTemp[[#This Row],[White_Scale_1]]+H5_EncTemp[[#This Row],[Black_Scale_1]]),0),2)</f>
        <v>0.47</v>
      </c>
      <c r="H133">
        <f>ROUND(IFERROR(H5_EncTemp[[#This Row],[Black_Scale_1]]/(H5_EncTemp[[#This Row],[Black_Scale_1]]+H5_EncTemp[[#This Row],[White_Scale_1]]),0),2)</f>
        <v>0.53</v>
      </c>
      <c r="I133">
        <v>548</v>
      </c>
      <c r="J133" t="s">
        <v>206</v>
      </c>
      <c r="K133" s="5" t="s">
        <v>2912</v>
      </c>
    </row>
    <row r="134" spans="1:11">
      <c r="A134" s="1">
        <v>45777.5</v>
      </c>
      <c r="B134">
        <v>2518</v>
      </c>
      <c r="C134" t="s">
        <v>40</v>
      </c>
      <c r="D134">
        <f>H5_EncTemp[[#This Row],[Black_Scale_Index]]*100</f>
        <v>36</v>
      </c>
      <c r="E134">
        <v>70</v>
      </c>
      <c r="F134">
        <v>40</v>
      </c>
      <c r="G134">
        <f>ROUND(IFERROR(H5_EncTemp[[#This Row],[White_Scale_1]]/(H5_EncTemp[[#This Row],[White_Scale_1]]+H5_EncTemp[[#This Row],[Black_Scale_1]]),0),2)</f>
        <v>0.64</v>
      </c>
      <c r="H134">
        <f>ROUND(IFERROR(H5_EncTemp[[#This Row],[Black_Scale_1]]/(H5_EncTemp[[#This Row],[Black_Scale_1]]+H5_EncTemp[[#This Row],[White_Scale_1]]),0),2)</f>
        <v>0.36</v>
      </c>
      <c r="I134">
        <v>548</v>
      </c>
      <c r="J134" t="s">
        <v>206</v>
      </c>
      <c r="K134" s="5" t="s">
        <v>2913</v>
      </c>
    </row>
    <row r="135" spans="1:11">
      <c r="A135" s="1">
        <v>45777.5</v>
      </c>
      <c r="B135">
        <v>2518</v>
      </c>
      <c r="C135" t="s">
        <v>42</v>
      </c>
      <c r="D135">
        <f>H5_EncTemp[[#This Row],[Black_Scale_Index]]*100</f>
        <v>43</v>
      </c>
      <c r="E135">
        <v>80</v>
      </c>
      <c r="F135">
        <v>60</v>
      </c>
      <c r="G135">
        <f>ROUND(IFERROR(H5_EncTemp[[#This Row],[White_Scale_1]]/(H5_EncTemp[[#This Row],[White_Scale_1]]+H5_EncTemp[[#This Row],[Black_Scale_1]]),0),2)</f>
        <v>0.56999999999999995</v>
      </c>
      <c r="H135">
        <f>ROUND(IFERROR(H5_EncTemp[[#This Row],[Black_Scale_1]]/(H5_EncTemp[[#This Row],[Black_Scale_1]]+H5_EncTemp[[#This Row],[White_Scale_1]]),0),2)</f>
        <v>0.43</v>
      </c>
      <c r="I135">
        <v>548</v>
      </c>
      <c r="J135" t="s">
        <v>206</v>
      </c>
      <c r="K135" s="5" t="s">
        <v>2914</v>
      </c>
    </row>
    <row r="136" spans="1:11">
      <c r="A136" s="1">
        <v>45777.5</v>
      </c>
      <c r="B136">
        <v>2518</v>
      </c>
      <c r="C136" t="s">
        <v>44</v>
      </c>
      <c r="D136">
        <f>H5_EncTemp[[#This Row],[Black_Scale_Index]]*100</f>
        <v>60</v>
      </c>
      <c r="E136">
        <v>20</v>
      </c>
      <c r="F136">
        <v>30</v>
      </c>
      <c r="G136">
        <f>ROUND(IFERROR(H5_EncTemp[[#This Row],[White_Scale_1]]/(H5_EncTemp[[#This Row],[White_Scale_1]]+H5_EncTemp[[#This Row],[Black_Scale_1]]),0),2)</f>
        <v>0.4</v>
      </c>
      <c r="H136">
        <f>ROUND(IFERROR(H5_EncTemp[[#This Row],[Black_Scale_1]]/(H5_EncTemp[[#This Row],[Black_Scale_1]]+H5_EncTemp[[#This Row],[White_Scale_1]]),0),2)</f>
        <v>0.6</v>
      </c>
      <c r="I136">
        <v>548</v>
      </c>
      <c r="J136" t="s">
        <v>206</v>
      </c>
      <c r="K136" s="5" t="s">
        <v>2915</v>
      </c>
    </row>
    <row r="137" spans="1:11">
      <c r="A137" s="1">
        <v>45777.5</v>
      </c>
      <c r="B137">
        <v>2518</v>
      </c>
      <c r="C137" t="s">
        <v>86</v>
      </c>
      <c r="D137">
        <f>H5_EncTemp[[#This Row],[Black_Scale_Index]]*100</f>
        <v>33</v>
      </c>
      <c r="E137">
        <v>100</v>
      </c>
      <c r="F137">
        <v>50</v>
      </c>
      <c r="G137">
        <f>ROUND(IFERROR(H5_EncTemp[[#This Row],[White_Scale_1]]/(H5_EncTemp[[#This Row],[White_Scale_1]]+H5_EncTemp[[#This Row],[Black_Scale_1]]),0),2)</f>
        <v>0.67</v>
      </c>
      <c r="H137">
        <f>ROUND(IFERROR(H5_EncTemp[[#This Row],[Black_Scale_1]]/(H5_EncTemp[[#This Row],[Black_Scale_1]]+H5_EncTemp[[#This Row],[White_Scale_1]]),0),2)</f>
        <v>0.33</v>
      </c>
      <c r="I137">
        <v>547</v>
      </c>
      <c r="J137" t="s">
        <v>206</v>
      </c>
      <c r="K137" s="5" t="s">
        <v>2916</v>
      </c>
    </row>
    <row r="138" spans="1:11">
      <c r="A138" s="1">
        <v>45777.5</v>
      </c>
      <c r="B138">
        <v>2518</v>
      </c>
      <c r="C138" t="s">
        <v>88</v>
      </c>
      <c r="D138">
        <f>H5_EncTemp[[#This Row],[Black_Scale_Index]]*100</f>
        <v>50</v>
      </c>
      <c r="E138">
        <v>50</v>
      </c>
      <c r="F138">
        <v>50</v>
      </c>
      <c r="G138">
        <f>ROUND(IFERROR(H5_EncTemp[[#This Row],[White_Scale_1]]/(H5_EncTemp[[#This Row],[White_Scale_1]]+H5_EncTemp[[#This Row],[Black_Scale_1]]),0),2)</f>
        <v>0.5</v>
      </c>
      <c r="H138">
        <f>ROUND(IFERROR(H5_EncTemp[[#This Row],[Black_Scale_1]]/(H5_EncTemp[[#This Row],[Black_Scale_1]]+H5_EncTemp[[#This Row],[White_Scale_1]]),0),2)</f>
        <v>0.5</v>
      </c>
      <c r="I138">
        <v>547</v>
      </c>
      <c r="J138" t="s">
        <v>206</v>
      </c>
      <c r="K138" s="5" t="s">
        <v>2917</v>
      </c>
    </row>
    <row r="139" spans="1:11">
      <c r="A139" s="1">
        <v>45777.5</v>
      </c>
      <c r="B139">
        <v>2518</v>
      </c>
      <c r="C139" t="s">
        <v>90</v>
      </c>
      <c r="D139">
        <f>H5_EncTemp[[#This Row],[Black_Scale_Index]]*100</f>
        <v>55.000000000000007</v>
      </c>
      <c r="E139">
        <v>50</v>
      </c>
      <c r="F139">
        <v>60</v>
      </c>
      <c r="G139">
        <f>ROUND(IFERROR(H5_EncTemp[[#This Row],[White_Scale_1]]/(H5_EncTemp[[#This Row],[White_Scale_1]]+H5_EncTemp[[#This Row],[Black_Scale_1]]),0),2)</f>
        <v>0.45</v>
      </c>
      <c r="H139">
        <f>ROUND(IFERROR(H5_EncTemp[[#This Row],[Black_Scale_1]]/(H5_EncTemp[[#This Row],[Black_Scale_1]]+H5_EncTemp[[#This Row],[White_Scale_1]]),0),2)</f>
        <v>0.55000000000000004</v>
      </c>
      <c r="I139">
        <v>547</v>
      </c>
      <c r="J139" t="s">
        <v>206</v>
      </c>
      <c r="K139" s="5" t="s">
        <v>2918</v>
      </c>
    </row>
    <row r="140" spans="1:11">
      <c r="A140" s="1">
        <v>45777.5</v>
      </c>
      <c r="B140">
        <v>2518</v>
      </c>
      <c r="C140" t="s">
        <v>92</v>
      </c>
      <c r="D140">
        <f>H5_EncTemp[[#This Row],[Black_Scale_Index]]*100</f>
        <v>67</v>
      </c>
      <c r="E140">
        <v>20</v>
      </c>
      <c r="F140">
        <v>40</v>
      </c>
      <c r="G140">
        <f>ROUND(IFERROR(H5_EncTemp[[#This Row],[White_Scale_1]]/(H5_EncTemp[[#This Row],[White_Scale_1]]+H5_EncTemp[[#This Row],[Black_Scale_1]]),0),2)</f>
        <v>0.33</v>
      </c>
      <c r="H140">
        <f>ROUND(IFERROR(H5_EncTemp[[#This Row],[Black_Scale_1]]/(H5_EncTemp[[#This Row],[Black_Scale_1]]+H5_EncTemp[[#This Row],[White_Scale_1]]),0),2)</f>
        <v>0.67</v>
      </c>
      <c r="I140">
        <v>547</v>
      </c>
      <c r="J140" t="s">
        <v>206</v>
      </c>
      <c r="K140" s="5" t="s">
        <v>2919</v>
      </c>
    </row>
    <row r="141" spans="1:11">
      <c r="A141" s="1">
        <v>45777.5</v>
      </c>
      <c r="B141">
        <v>2518</v>
      </c>
      <c r="C141" t="s">
        <v>94</v>
      </c>
      <c r="D141">
        <f>H5_EncTemp[[#This Row],[Black_Scale_Index]]*100</f>
        <v>55.000000000000007</v>
      </c>
      <c r="E141">
        <v>25</v>
      </c>
      <c r="F141">
        <v>30</v>
      </c>
      <c r="G141">
        <f>ROUND(IFERROR(H5_EncTemp[[#This Row],[White_Scale_1]]/(H5_EncTemp[[#This Row],[White_Scale_1]]+H5_EncTemp[[#This Row],[Black_Scale_1]]),0),2)</f>
        <v>0.45</v>
      </c>
      <c r="H141">
        <f>ROUND(IFERROR(H5_EncTemp[[#This Row],[Black_Scale_1]]/(H5_EncTemp[[#This Row],[Black_Scale_1]]+H5_EncTemp[[#This Row],[White_Scale_1]]),0),2)</f>
        <v>0.55000000000000004</v>
      </c>
      <c r="I141">
        <v>547</v>
      </c>
      <c r="J141" t="s">
        <v>206</v>
      </c>
      <c r="K141" s="5" t="s">
        <v>2920</v>
      </c>
    </row>
    <row r="142" spans="1:11">
      <c r="A142" s="1">
        <v>45777.5</v>
      </c>
      <c r="B142">
        <v>2518</v>
      </c>
      <c r="C142" t="s">
        <v>46</v>
      </c>
      <c r="D142">
        <f>H5_EncTemp[[#This Row],[Black_Scale_Index]]*100</f>
        <v>56.999999999999993</v>
      </c>
      <c r="E142">
        <v>60</v>
      </c>
      <c r="F142">
        <v>80</v>
      </c>
      <c r="G142">
        <f>ROUND(IFERROR(H5_EncTemp[[#This Row],[White_Scale_1]]/(H5_EncTemp[[#This Row],[White_Scale_1]]+H5_EncTemp[[#This Row],[Black_Scale_1]]),0),2)</f>
        <v>0.43</v>
      </c>
      <c r="H142">
        <f>ROUND(IFERROR(H5_EncTemp[[#This Row],[Black_Scale_1]]/(H5_EncTemp[[#This Row],[Black_Scale_1]]+H5_EncTemp[[#This Row],[White_Scale_1]]),0),2)</f>
        <v>0.56999999999999995</v>
      </c>
      <c r="I142">
        <v>558</v>
      </c>
      <c r="J142" t="s">
        <v>206</v>
      </c>
      <c r="K142" s="5" t="s">
        <v>2921</v>
      </c>
    </row>
    <row r="143" spans="1:11">
      <c r="A143" s="1">
        <v>45777.5</v>
      </c>
      <c r="B143">
        <v>2518</v>
      </c>
      <c r="C143" t="s">
        <v>48</v>
      </c>
      <c r="D143">
        <f>H5_EncTemp[[#This Row],[Black_Scale_Index]]*100</f>
        <v>56.999999999999993</v>
      </c>
      <c r="E143">
        <v>30</v>
      </c>
      <c r="F143">
        <v>40</v>
      </c>
      <c r="G143">
        <f>ROUND(IFERROR(H5_EncTemp[[#This Row],[White_Scale_1]]/(H5_EncTemp[[#This Row],[White_Scale_1]]+H5_EncTemp[[#This Row],[Black_Scale_1]]),0),2)</f>
        <v>0.43</v>
      </c>
      <c r="H143">
        <f>ROUND(IFERROR(H5_EncTemp[[#This Row],[Black_Scale_1]]/(H5_EncTemp[[#This Row],[Black_Scale_1]]+H5_EncTemp[[#This Row],[White_Scale_1]]),0),2)</f>
        <v>0.56999999999999995</v>
      </c>
      <c r="I143">
        <v>558</v>
      </c>
      <c r="J143" t="s">
        <v>206</v>
      </c>
      <c r="K143" s="5" t="s">
        <v>2922</v>
      </c>
    </row>
    <row r="144" spans="1:11">
      <c r="A144" s="1">
        <v>45777.5</v>
      </c>
      <c r="B144">
        <v>2518</v>
      </c>
      <c r="C144" t="s">
        <v>50</v>
      </c>
      <c r="D144">
        <f>H5_EncTemp[[#This Row],[Black_Scale_Index]]*100</f>
        <v>33</v>
      </c>
      <c r="E144">
        <v>40</v>
      </c>
      <c r="F144">
        <v>20</v>
      </c>
      <c r="G144">
        <f>ROUND(IFERROR(H5_EncTemp[[#This Row],[White_Scale_1]]/(H5_EncTemp[[#This Row],[White_Scale_1]]+H5_EncTemp[[#This Row],[Black_Scale_1]]),0),2)</f>
        <v>0.67</v>
      </c>
      <c r="H144">
        <f>ROUND(IFERROR(H5_EncTemp[[#This Row],[Black_Scale_1]]/(H5_EncTemp[[#This Row],[Black_Scale_1]]+H5_EncTemp[[#This Row],[White_Scale_1]]),0),2)</f>
        <v>0.33</v>
      </c>
      <c r="I144">
        <v>558</v>
      </c>
      <c r="J144" t="s">
        <v>206</v>
      </c>
      <c r="K144" s="5" t="s">
        <v>2923</v>
      </c>
    </row>
    <row r="145" spans="1:11">
      <c r="A145" s="1">
        <v>45777.5</v>
      </c>
      <c r="B145">
        <v>2518</v>
      </c>
      <c r="C145" t="s">
        <v>52</v>
      </c>
      <c r="D145">
        <f>H5_EncTemp[[#This Row],[Black_Scale_Index]]*100</f>
        <v>67</v>
      </c>
      <c r="E145">
        <v>30</v>
      </c>
      <c r="F145">
        <v>60</v>
      </c>
      <c r="G145">
        <f>ROUND(IFERROR(H5_EncTemp[[#This Row],[White_Scale_1]]/(H5_EncTemp[[#This Row],[White_Scale_1]]+H5_EncTemp[[#This Row],[Black_Scale_1]]),0),2)</f>
        <v>0.33</v>
      </c>
      <c r="H145">
        <f>ROUND(IFERROR(H5_EncTemp[[#This Row],[Black_Scale_1]]/(H5_EncTemp[[#This Row],[Black_Scale_1]]+H5_EncTemp[[#This Row],[White_Scale_1]]),0),2)</f>
        <v>0.67</v>
      </c>
      <c r="I145">
        <v>558</v>
      </c>
      <c r="J145" t="s">
        <v>206</v>
      </c>
      <c r="K145" s="5" t="s">
        <v>2924</v>
      </c>
    </row>
    <row r="146" spans="1:11">
      <c r="A146" s="1">
        <v>45777.5</v>
      </c>
      <c r="B146">
        <v>2518</v>
      </c>
      <c r="C146" t="s">
        <v>54</v>
      </c>
      <c r="D146">
        <f>H5_EncTemp[[#This Row],[Black_Scale_Index]]*100</f>
        <v>75</v>
      </c>
      <c r="E146">
        <v>20</v>
      </c>
      <c r="F146">
        <v>60</v>
      </c>
      <c r="G146">
        <f>ROUND(IFERROR(H5_EncTemp[[#This Row],[White_Scale_1]]/(H5_EncTemp[[#This Row],[White_Scale_1]]+H5_EncTemp[[#This Row],[Black_Scale_1]]),0),2)</f>
        <v>0.25</v>
      </c>
      <c r="H146">
        <f>ROUND(IFERROR(H5_EncTemp[[#This Row],[Black_Scale_1]]/(H5_EncTemp[[#This Row],[Black_Scale_1]]+H5_EncTemp[[#This Row],[White_Scale_1]]),0),2)</f>
        <v>0.75</v>
      </c>
      <c r="I146">
        <v>558</v>
      </c>
      <c r="J146" t="s">
        <v>206</v>
      </c>
      <c r="K146" s="5" t="s">
        <v>2925</v>
      </c>
    </row>
    <row r="147" spans="1:11">
      <c r="A147" s="1">
        <v>45777.5</v>
      </c>
      <c r="B147">
        <v>2518</v>
      </c>
      <c r="C147" t="s">
        <v>96</v>
      </c>
      <c r="D147">
        <f>H5_EncTemp[[#This Row],[Black_Scale_Index]]*100</f>
        <v>44</v>
      </c>
      <c r="E147">
        <v>50</v>
      </c>
      <c r="F147">
        <v>40</v>
      </c>
      <c r="G147">
        <f>ROUND(IFERROR(H5_EncTemp[[#This Row],[White_Scale_1]]/(H5_EncTemp[[#This Row],[White_Scale_1]]+H5_EncTemp[[#This Row],[Black_Scale_1]]),0),2)</f>
        <v>0.56000000000000005</v>
      </c>
      <c r="H147">
        <f>ROUND(IFERROR(H5_EncTemp[[#This Row],[Black_Scale_1]]/(H5_EncTemp[[#This Row],[Black_Scale_1]]+H5_EncTemp[[#This Row],[White_Scale_1]]),0),2)</f>
        <v>0.44</v>
      </c>
      <c r="I147">
        <v>557</v>
      </c>
      <c r="J147" t="s">
        <v>206</v>
      </c>
      <c r="K147" s="5" t="s">
        <v>2926</v>
      </c>
    </row>
    <row r="148" spans="1:11">
      <c r="A148" s="1">
        <v>45777.5</v>
      </c>
      <c r="B148">
        <v>2518</v>
      </c>
      <c r="C148" t="s">
        <v>98</v>
      </c>
      <c r="D148">
        <f>H5_EncTemp[[#This Row],[Black_Scale_Index]]*100</f>
        <v>40</v>
      </c>
      <c r="E148">
        <v>60</v>
      </c>
      <c r="F148">
        <v>40</v>
      </c>
      <c r="G148">
        <f>ROUND(IFERROR(H5_EncTemp[[#This Row],[White_Scale_1]]/(H5_EncTemp[[#This Row],[White_Scale_1]]+H5_EncTemp[[#This Row],[Black_Scale_1]]),0),2)</f>
        <v>0.6</v>
      </c>
      <c r="H148">
        <f>ROUND(IFERROR(H5_EncTemp[[#This Row],[Black_Scale_1]]/(H5_EncTemp[[#This Row],[Black_Scale_1]]+H5_EncTemp[[#This Row],[White_Scale_1]]),0),2)</f>
        <v>0.4</v>
      </c>
      <c r="I148">
        <v>557</v>
      </c>
      <c r="J148" t="s">
        <v>206</v>
      </c>
      <c r="K148" s="5" t="s">
        <v>2927</v>
      </c>
    </row>
    <row r="149" spans="1:11">
      <c r="A149" s="1">
        <v>45777.5</v>
      </c>
      <c r="B149">
        <v>2518</v>
      </c>
      <c r="C149" t="s">
        <v>100</v>
      </c>
      <c r="D149">
        <f>H5_EncTemp[[#This Row],[Black_Scale_Index]]*100</f>
        <v>50</v>
      </c>
      <c r="E149">
        <v>50</v>
      </c>
      <c r="F149">
        <v>50</v>
      </c>
      <c r="G149">
        <f>ROUND(IFERROR(H5_EncTemp[[#This Row],[White_Scale_1]]/(H5_EncTemp[[#This Row],[White_Scale_1]]+H5_EncTemp[[#This Row],[Black_Scale_1]]),0),2)</f>
        <v>0.5</v>
      </c>
      <c r="H149">
        <f>ROUND(IFERROR(H5_EncTemp[[#This Row],[Black_Scale_1]]/(H5_EncTemp[[#This Row],[Black_Scale_1]]+H5_EncTemp[[#This Row],[White_Scale_1]]),0),2)</f>
        <v>0.5</v>
      </c>
      <c r="I149">
        <v>557</v>
      </c>
      <c r="J149" t="s">
        <v>206</v>
      </c>
      <c r="K149" s="5" t="s">
        <v>2928</v>
      </c>
    </row>
    <row r="150" spans="1:11">
      <c r="A150" s="1">
        <v>45777.5</v>
      </c>
      <c r="B150">
        <v>2518</v>
      </c>
      <c r="C150" t="s">
        <v>102</v>
      </c>
      <c r="D150">
        <f>H5_EncTemp[[#This Row],[Black_Scale_Index]]*100</f>
        <v>33</v>
      </c>
      <c r="E150">
        <v>20</v>
      </c>
      <c r="F150">
        <v>10</v>
      </c>
      <c r="G150">
        <f>ROUND(IFERROR(H5_EncTemp[[#This Row],[White_Scale_1]]/(H5_EncTemp[[#This Row],[White_Scale_1]]+H5_EncTemp[[#This Row],[Black_Scale_1]]),0),2)</f>
        <v>0.67</v>
      </c>
      <c r="H150">
        <f>ROUND(IFERROR(H5_EncTemp[[#This Row],[Black_Scale_1]]/(H5_EncTemp[[#This Row],[Black_Scale_1]]+H5_EncTemp[[#This Row],[White_Scale_1]]),0),2)</f>
        <v>0.33</v>
      </c>
      <c r="I150">
        <v>557</v>
      </c>
      <c r="J150" t="s">
        <v>206</v>
      </c>
      <c r="K150" s="5" t="s">
        <v>2929</v>
      </c>
    </row>
    <row r="151" spans="1:11">
      <c r="A151" s="1">
        <v>45777.5</v>
      </c>
      <c r="B151">
        <v>2518</v>
      </c>
      <c r="C151" t="s">
        <v>104</v>
      </c>
      <c r="D151">
        <f>H5_EncTemp[[#This Row],[Black_Scale_Index]]*100</f>
        <v>50</v>
      </c>
      <c r="E151">
        <v>20</v>
      </c>
      <c r="F151">
        <v>20</v>
      </c>
      <c r="G151">
        <f>ROUND(IFERROR(H5_EncTemp[[#This Row],[White_Scale_1]]/(H5_EncTemp[[#This Row],[White_Scale_1]]+H5_EncTemp[[#This Row],[Black_Scale_1]]),0),2)</f>
        <v>0.5</v>
      </c>
      <c r="H151">
        <f>ROUND(IFERROR(H5_EncTemp[[#This Row],[Black_Scale_1]]/(H5_EncTemp[[#This Row],[Black_Scale_1]]+H5_EncTemp[[#This Row],[White_Scale_1]]),0),2)</f>
        <v>0.5</v>
      </c>
      <c r="I151">
        <v>557</v>
      </c>
      <c r="J151" t="s">
        <v>206</v>
      </c>
      <c r="K151" s="5" t="s">
        <v>2930</v>
      </c>
    </row>
    <row r="152" spans="1:11">
      <c r="A152" s="1">
        <v>45783.5</v>
      </c>
      <c r="B152">
        <v>2519</v>
      </c>
      <c r="C152" t="s">
        <v>56</v>
      </c>
      <c r="D152">
        <f>H5_EncTemp[[#This Row],[Black_Scale_Index]]*100</f>
        <v>25</v>
      </c>
      <c r="E152">
        <v>30</v>
      </c>
      <c r="F152">
        <v>10</v>
      </c>
      <c r="G152">
        <f>ROUND(IFERROR(H5_EncTemp[[#This Row],[White_Scale_1]]/(H5_EncTemp[[#This Row],[White_Scale_1]]+H5_EncTemp[[#This Row],[Black_Scale_1]]),0),2)</f>
        <v>0.75</v>
      </c>
      <c r="H152">
        <f>ROUND(IFERROR(H5_EncTemp[[#This Row],[Black_Scale_1]]/(H5_EncTemp[[#This Row],[Black_Scale_1]]+H5_EncTemp[[#This Row],[White_Scale_1]]),0),2)</f>
        <v>0.25</v>
      </c>
      <c r="I152">
        <v>509</v>
      </c>
      <c r="J152" t="s">
        <v>257</v>
      </c>
      <c r="K152" s="5" t="s">
        <v>2931</v>
      </c>
    </row>
    <row r="153" spans="1:11">
      <c r="A153" s="1">
        <v>45783.5</v>
      </c>
      <c r="B153">
        <v>2519</v>
      </c>
      <c r="C153" t="s">
        <v>58</v>
      </c>
      <c r="D153">
        <f>H5_EncTemp[[#This Row],[Black_Scale_Index]]*100</f>
        <v>15</v>
      </c>
      <c r="E153">
        <v>40</v>
      </c>
      <c r="F153">
        <v>7</v>
      </c>
      <c r="G153">
        <f>ROUND(IFERROR(H5_EncTemp[[#This Row],[White_Scale_1]]/(H5_EncTemp[[#This Row],[White_Scale_1]]+H5_EncTemp[[#This Row],[Black_Scale_1]]),0),2)</f>
        <v>0.85</v>
      </c>
      <c r="H153">
        <f>ROUND(IFERROR(H5_EncTemp[[#This Row],[Black_Scale_1]]/(H5_EncTemp[[#This Row],[Black_Scale_1]]+H5_EncTemp[[#This Row],[White_Scale_1]]),0),2)</f>
        <v>0.15</v>
      </c>
      <c r="I153">
        <v>509</v>
      </c>
      <c r="J153" t="s">
        <v>257</v>
      </c>
      <c r="K153" s="5" t="s">
        <v>2932</v>
      </c>
    </row>
    <row r="154" spans="1:11">
      <c r="A154" s="1">
        <v>45783.5</v>
      </c>
      <c r="B154">
        <v>2519</v>
      </c>
      <c r="C154" t="s">
        <v>60</v>
      </c>
      <c r="D154">
        <f>H5_EncTemp[[#This Row],[Black_Scale_Index]]*100</f>
        <v>50</v>
      </c>
      <c r="E154">
        <v>20</v>
      </c>
      <c r="F154">
        <v>20</v>
      </c>
      <c r="G154">
        <f>ROUND(IFERROR(H5_EncTemp[[#This Row],[White_Scale_1]]/(H5_EncTemp[[#This Row],[White_Scale_1]]+H5_EncTemp[[#This Row],[Black_Scale_1]]),0),2)</f>
        <v>0.5</v>
      </c>
      <c r="H154">
        <f>ROUND(IFERROR(H5_EncTemp[[#This Row],[Black_Scale_1]]/(H5_EncTemp[[#This Row],[Black_Scale_1]]+H5_EncTemp[[#This Row],[White_Scale_1]]),0),2)</f>
        <v>0.5</v>
      </c>
      <c r="I154">
        <v>509</v>
      </c>
      <c r="J154" t="s">
        <v>257</v>
      </c>
      <c r="K154" s="5" t="s">
        <v>2933</v>
      </c>
    </row>
    <row r="155" spans="1:11">
      <c r="A155" s="1">
        <v>45783.5</v>
      </c>
      <c r="B155">
        <v>2519</v>
      </c>
      <c r="C155" t="s">
        <v>62</v>
      </c>
      <c r="D155">
        <f>H5_EncTemp[[#This Row],[Black_Scale_Index]]*100</f>
        <v>25</v>
      </c>
      <c r="E155">
        <v>15</v>
      </c>
      <c r="F155">
        <v>5</v>
      </c>
      <c r="G155">
        <f>ROUND(IFERROR(H5_EncTemp[[#This Row],[White_Scale_1]]/(H5_EncTemp[[#This Row],[White_Scale_1]]+H5_EncTemp[[#This Row],[Black_Scale_1]]),0),2)</f>
        <v>0.75</v>
      </c>
      <c r="H155">
        <f>ROUND(IFERROR(H5_EncTemp[[#This Row],[Black_Scale_1]]/(H5_EncTemp[[#This Row],[Black_Scale_1]]+H5_EncTemp[[#This Row],[White_Scale_1]]),0),2)</f>
        <v>0.25</v>
      </c>
      <c r="I155">
        <v>509</v>
      </c>
      <c r="J155" t="s">
        <v>257</v>
      </c>
      <c r="K155" s="5" t="s">
        <v>2934</v>
      </c>
    </row>
    <row r="156" spans="1:11">
      <c r="A156" s="1">
        <v>45783.5</v>
      </c>
      <c r="B156">
        <v>2519</v>
      </c>
      <c r="C156" t="s">
        <v>64</v>
      </c>
      <c r="D156">
        <f>H5_EncTemp[[#This Row],[Black_Scale_Index]]*100</f>
        <v>12</v>
      </c>
      <c r="E156">
        <v>15</v>
      </c>
      <c r="F156">
        <v>2</v>
      </c>
      <c r="G156">
        <f>ROUND(IFERROR(H5_EncTemp[[#This Row],[White_Scale_1]]/(H5_EncTemp[[#This Row],[White_Scale_1]]+H5_EncTemp[[#This Row],[Black_Scale_1]]),0),2)</f>
        <v>0.88</v>
      </c>
      <c r="H156">
        <f>ROUND(IFERROR(H5_EncTemp[[#This Row],[Black_Scale_1]]/(H5_EncTemp[[#This Row],[Black_Scale_1]]+H5_EncTemp[[#This Row],[White_Scale_1]]),0),2)</f>
        <v>0.12</v>
      </c>
      <c r="I156">
        <v>509</v>
      </c>
      <c r="J156" t="s">
        <v>257</v>
      </c>
      <c r="K156" s="5" t="s">
        <v>2935</v>
      </c>
    </row>
    <row r="157" spans="1:11">
      <c r="A157" s="1">
        <v>45783.5</v>
      </c>
      <c r="B157">
        <v>2519</v>
      </c>
      <c r="C157" t="s">
        <v>6</v>
      </c>
      <c r="D157">
        <f>H5_EncTemp[[#This Row],[Black_Scale_Index]]*100</f>
        <v>36</v>
      </c>
      <c r="E157">
        <v>70</v>
      </c>
      <c r="F157">
        <v>40</v>
      </c>
      <c r="G157">
        <f>ROUND(IFERROR(H5_EncTemp[[#This Row],[White_Scale_1]]/(H5_EncTemp[[#This Row],[White_Scale_1]]+H5_EncTemp[[#This Row],[Black_Scale_1]]),0),2)</f>
        <v>0.64</v>
      </c>
      <c r="H157">
        <f>ROUND(IFERROR(H5_EncTemp[[#This Row],[Black_Scale_1]]/(H5_EncTemp[[#This Row],[Black_Scale_1]]+H5_EncTemp[[#This Row],[White_Scale_1]]),0),2)</f>
        <v>0.36</v>
      </c>
      <c r="I157">
        <v>510</v>
      </c>
      <c r="J157" t="s">
        <v>206</v>
      </c>
      <c r="K157" s="5" t="s">
        <v>2936</v>
      </c>
    </row>
    <row r="158" spans="1:11">
      <c r="A158" s="1">
        <v>45783.5</v>
      </c>
      <c r="B158">
        <v>2519</v>
      </c>
      <c r="C158" t="s">
        <v>8</v>
      </c>
      <c r="D158">
        <f>H5_EncTemp[[#This Row],[Black_Scale_Index]]*100</f>
        <v>33</v>
      </c>
      <c r="E158">
        <v>60</v>
      </c>
      <c r="F158">
        <v>30</v>
      </c>
      <c r="G158">
        <f>ROUND(IFERROR(H5_EncTemp[[#This Row],[White_Scale_1]]/(H5_EncTemp[[#This Row],[White_Scale_1]]+H5_EncTemp[[#This Row],[Black_Scale_1]]),0),2)</f>
        <v>0.67</v>
      </c>
      <c r="H158">
        <f>ROUND(IFERROR(H5_EncTemp[[#This Row],[Black_Scale_1]]/(H5_EncTemp[[#This Row],[Black_Scale_1]]+H5_EncTemp[[#This Row],[White_Scale_1]]),0),2)</f>
        <v>0.33</v>
      </c>
      <c r="I158">
        <v>510</v>
      </c>
      <c r="J158" t="s">
        <v>206</v>
      </c>
      <c r="K158" s="5" t="s">
        <v>2937</v>
      </c>
    </row>
    <row r="159" spans="1:11">
      <c r="A159" s="1">
        <v>45783.5</v>
      </c>
      <c r="B159">
        <v>2519</v>
      </c>
      <c r="C159" t="s">
        <v>10</v>
      </c>
      <c r="D159">
        <f>H5_EncTemp[[#This Row],[Black_Scale_Index]]*100</f>
        <v>50</v>
      </c>
      <c r="E159">
        <v>50</v>
      </c>
      <c r="F159">
        <v>50</v>
      </c>
      <c r="G159">
        <f>ROUND(IFERROR(H5_EncTemp[[#This Row],[White_Scale_1]]/(H5_EncTemp[[#This Row],[White_Scale_1]]+H5_EncTemp[[#This Row],[Black_Scale_1]]),0),2)</f>
        <v>0.5</v>
      </c>
      <c r="H159">
        <f>ROUND(IFERROR(H5_EncTemp[[#This Row],[Black_Scale_1]]/(H5_EncTemp[[#This Row],[Black_Scale_1]]+H5_EncTemp[[#This Row],[White_Scale_1]]),0),2)</f>
        <v>0.5</v>
      </c>
      <c r="I159">
        <v>510</v>
      </c>
      <c r="J159" t="s">
        <v>206</v>
      </c>
      <c r="K159" s="5" t="s">
        <v>2938</v>
      </c>
    </row>
    <row r="160" spans="1:11">
      <c r="A160" s="1">
        <v>45783.5</v>
      </c>
      <c r="B160">
        <v>2519</v>
      </c>
      <c r="C160" t="s">
        <v>12</v>
      </c>
      <c r="D160">
        <f>H5_EncTemp[[#This Row],[Black_Scale_Index]]*100</f>
        <v>40</v>
      </c>
      <c r="E160">
        <v>30</v>
      </c>
      <c r="F160">
        <v>20</v>
      </c>
      <c r="G160">
        <f>ROUND(IFERROR(H5_EncTemp[[#This Row],[White_Scale_1]]/(H5_EncTemp[[#This Row],[White_Scale_1]]+H5_EncTemp[[#This Row],[Black_Scale_1]]),0),2)</f>
        <v>0.6</v>
      </c>
      <c r="H160">
        <f>ROUND(IFERROR(H5_EncTemp[[#This Row],[Black_Scale_1]]/(H5_EncTemp[[#This Row],[Black_Scale_1]]+H5_EncTemp[[#This Row],[White_Scale_1]]),0),2)</f>
        <v>0.4</v>
      </c>
      <c r="I160">
        <v>510</v>
      </c>
      <c r="J160" t="s">
        <v>206</v>
      </c>
      <c r="K160" s="5" t="s">
        <v>2939</v>
      </c>
    </row>
    <row r="161" spans="1:11">
      <c r="A161" s="1">
        <v>45783.5</v>
      </c>
      <c r="B161">
        <v>2519</v>
      </c>
      <c r="C161" t="s">
        <v>14</v>
      </c>
      <c r="D161">
        <f>H5_EncTemp[[#This Row],[Black_Scale_Index]]*100</f>
        <v>30</v>
      </c>
      <c r="E161">
        <v>35</v>
      </c>
      <c r="F161">
        <v>15</v>
      </c>
      <c r="G161">
        <f>ROUND(IFERROR(H5_EncTemp[[#This Row],[White_Scale_1]]/(H5_EncTemp[[#This Row],[White_Scale_1]]+H5_EncTemp[[#This Row],[Black_Scale_1]]),0),2)</f>
        <v>0.7</v>
      </c>
      <c r="H161">
        <f>ROUND(IFERROR(H5_EncTemp[[#This Row],[Black_Scale_1]]/(H5_EncTemp[[#This Row],[Black_Scale_1]]+H5_EncTemp[[#This Row],[White_Scale_1]]),0),2)</f>
        <v>0.3</v>
      </c>
      <c r="I161">
        <v>510</v>
      </c>
      <c r="J161" t="s">
        <v>206</v>
      </c>
      <c r="K161" s="5" t="s">
        <v>2940</v>
      </c>
    </row>
    <row r="162" spans="1:11">
      <c r="A162" s="1">
        <v>45783.5</v>
      </c>
      <c r="B162">
        <v>2519</v>
      </c>
      <c r="C162" t="s">
        <v>66</v>
      </c>
      <c r="D162">
        <f>H5_EncTemp[[#This Row],[Black_Scale_Index]]*100</f>
        <v>23</v>
      </c>
      <c r="E162">
        <v>50</v>
      </c>
      <c r="F162">
        <v>15</v>
      </c>
      <c r="G162">
        <f>ROUND(IFERROR(H5_EncTemp[[#This Row],[White_Scale_1]]/(H5_EncTemp[[#This Row],[White_Scale_1]]+H5_EncTemp[[#This Row],[Black_Scale_1]]),0),2)</f>
        <v>0.77</v>
      </c>
      <c r="H162">
        <f>ROUND(IFERROR(H5_EncTemp[[#This Row],[Black_Scale_1]]/(H5_EncTemp[[#This Row],[Black_Scale_1]]+H5_EncTemp[[#This Row],[White_Scale_1]]),0),2)</f>
        <v>0.23</v>
      </c>
      <c r="I162">
        <v>519</v>
      </c>
      <c r="J162" t="s">
        <v>257</v>
      </c>
      <c r="K162" s="5" t="s">
        <v>2941</v>
      </c>
    </row>
    <row r="163" spans="1:11">
      <c r="A163" s="1">
        <v>45783.5</v>
      </c>
      <c r="B163">
        <v>2519</v>
      </c>
      <c r="C163" t="s">
        <v>68</v>
      </c>
      <c r="D163">
        <f>H5_EncTemp[[#This Row],[Black_Scale_Index]]*100</f>
        <v>12</v>
      </c>
      <c r="E163">
        <v>90</v>
      </c>
      <c r="F163">
        <v>12</v>
      </c>
      <c r="G163">
        <f>ROUND(IFERROR(H5_EncTemp[[#This Row],[White_Scale_1]]/(H5_EncTemp[[#This Row],[White_Scale_1]]+H5_EncTemp[[#This Row],[Black_Scale_1]]),0),2)</f>
        <v>0.88</v>
      </c>
      <c r="H163">
        <f>ROUND(IFERROR(H5_EncTemp[[#This Row],[Black_Scale_1]]/(H5_EncTemp[[#This Row],[Black_Scale_1]]+H5_EncTemp[[#This Row],[White_Scale_1]]),0),2)</f>
        <v>0.12</v>
      </c>
      <c r="I163">
        <v>519</v>
      </c>
      <c r="J163" t="s">
        <v>257</v>
      </c>
      <c r="K163" s="5" t="s">
        <v>2942</v>
      </c>
    </row>
    <row r="164" spans="1:11">
      <c r="A164" s="1">
        <v>45783.5</v>
      </c>
      <c r="B164">
        <v>2519</v>
      </c>
      <c r="C164" t="s">
        <v>70</v>
      </c>
      <c r="D164">
        <f>H5_EncTemp[[#This Row],[Black_Scale_Index]]*100</f>
        <v>27</v>
      </c>
      <c r="E164">
        <v>40</v>
      </c>
      <c r="F164">
        <v>15</v>
      </c>
      <c r="G164">
        <f>ROUND(IFERROR(H5_EncTemp[[#This Row],[White_Scale_1]]/(H5_EncTemp[[#This Row],[White_Scale_1]]+H5_EncTemp[[#This Row],[Black_Scale_1]]),0),2)</f>
        <v>0.73</v>
      </c>
      <c r="H164">
        <f>ROUND(IFERROR(H5_EncTemp[[#This Row],[Black_Scale_1]]/(H5_EncTemp[[#This Row],[Black_Scale_1]]+H5_EncTemp[[#This Row],[White_Scale_1]]),0),2)</f>
        <v>0.27</v>
      </c>
      <c r="I164">
        <v>519</v>
      </c>
      <c r="J164" t="s">
        <v>257</v>
      </c>
      <c r="K164" s="5" t="s">
        <v>2943</v>
      </c>
    </row>
    <row r="165" spans="1:11">
      <c r="A165" s="1">
        <v>45783.5</v>
      </c>
      <c r="B165">
        <v>2519</v>
      </c>
      <c r="C165" t="s">
        <v>72</v>
      </c>
      <c r="D165">
        <f>H5_EncTemp[[#This Row],[Black_Scale_Index]]*100</f>
        <v>45</v>
      </c>
      <c r="E165">
        <v>30</v>
      </c>
      <c r="F165">
        <v>25</v>
      </c>
      <c r="G165">
        <f>ROUND(IFERROR(H5_EncTemp[[#This Row],[White_Scale_1]]/(H5_EncTemp[[#This Row],[White_Scale_1]]+H5_EncTemp[[#This Row],[Black_Scale_1]]),0),2)</f>
        <v>0.55000000000000004</v>
      </c>
      <c r="H165">
        <f>ROUND(IFERROR(H5_EncTemp[[#This Row],[Black_Scale_1]]/(H5_EncTemp[[#This Row],[Black_Scale_1]]+H5_EncTemp[[#This Row],[White_Scale_1]]),0),2)</f>
        <v>0.45</v>
      </c>
      <c r="I165">
        <v>519</v>
      </c>
      <c r="J165" t="s">
        <v>257</v>
      </c>
      <c r="K165" s="5" t="s">
        <v>2944</v>
      </c>
    </row>
    <row r="166" spans="1:11">
      <c r="A166" s="1">
        <v>45783.5</v>
      </c>
      <c r="B166">
        <v>2519</v>
      </c>
      <c r="C166" t="s">
        <v>74</v>
      </c>
      <c r="D166">
        <f>H5_EncTemp[[#This Row],[Black_Scale_Index]]*100</f>
        <v>12</v>
      </c>
      <c r="E166">
        <v>45</v>
      </c>
      <c r="F166">
        <v>6</v>
      </c>
      <c r="G166">
        <f>ROUND(IFERROR(H5_EncTemp[[#This Row],[White_Scale_1]]/(H5_EncTemp[[#This Row],[White_Scale_1]]+H5_EncTemp[[#This Row],[Black_Scale_1]]),0),2)</f>
        <v>0.88</v>
      </c>
      <c r="H166">
        <f>ROUND(IFERROR(H5_EncTemp[[#This Row],[Black_Scale_1]]/(H5_EncTemp[[#This Row],[Black_Scale_1]]+H5_EncTemp[[#This Row],[White_Scale_1]]),0),2)</f>
        <v>0.12</v>
      </c>
      <c r="I166">
        <v>519</v>
      </c>
      <c r="J166" t="s">
        <v>257</v>
      </c>
      <c r="K166" s="5" t="s">
        <v>2945</v>
      </c>
    </row>
    <row r="167" spans="1:11">
      <c r="A167" s="1">
        <v>45783.5</v>
      </c>
      <c r="B167">
        <v>2519</v>
      </c>
      <c r="C167" t="s">
        <v>16</v>
      </c>
      <c r="D167">
        <f>H5_EncTemp[[#This Row],[Black_Scale_Index]]*100</f>
        <v>20</v>
      </c>
      <c r="E167">
        <v>20</v>
      </c>
      <c r="F167">
        <v>5</v>
      </c>
      <c r="G167">
        <f>ROUND(IFERROR(H5_EncTemp[[#This Row],[White_Scale_1]]/(H5_EncTemp[[#This Row],[White_Scale_1]]+H5_EncTemp[[#This Row],[Black_Scale_1]]),0),2)</f>
        <v>0.8</v>
      </c>
      <c r="H167">
        <f>ROUND(IFERROR(H5_EncTemp[[#This Row],[Black_Scale_1]]/(H5_EncTemp[[#This Row],[Black_Scale_1]]+H5_EncTemp[[#This Row],[White_Scale_1]]),0),2)</f>
        <v>0.2</v>
      </c>
      <c r="I167">
        <v>520</v>
      </c>
      <c r="J167" t="s">
        <v>206</v>
      </c>
      <c r="K167" s="5" t="s">
        <v>2946</v>
      </c>
    </row>
    <row r="168" spans="1:11">
      <c r="A168" s="1">
        <v>45783.5</v>
      </c>
      <c r="B168">
        <v>2519</v>
      </c>
      <c r="C168" t="s">
        <v>18</v>
      </c>
      <c r="D168">
        <f>H5_EncTemp[[#This Row],[Black_Scale_Index]]*100</f>
        <v>60</v>
      </c>
      <c r="E168">
        <v>10</v>
      </c>
      <c r="F168">
        <v>15</v>
      </c>
      <c r="G168">
        <f>ROUND(IFERROR(H5_EncTemp[[#This Row],[White_Scale_1]]/(H5_EncTemp[[#This Row],[White_Scale_1]]+H5_EncTemp[[#This Row],[Black_Scale_1]]),0),2)</f>
        <v>0.4</v>
      </c>
      <c r="H168">
        <f>ROUND(IFERROR(H5_EncTemp[[#This Row],[Black_Scale_1]]/(H5_EncTemp[[#This Row],[Black_Scale_1]]+H5_EncTemp[[#This Row],[White_Scale_1]]),0),2)</f>
        <v>0.6</v>
      </c>
      <c r="I168">
        <v>520</v>
      </c>
      <c r="J168" t="s">
        <v>206</v>
      </c>
      <c r="K168" s="5" t="s">
        <v>2947</v>
      </c>
    </row>
    <row r="169" spans="1:11">
      <c r="A169" s="1">
        <v>45783.5</v>
      </c>
      <c r="B169">
        <v>2519</v>
      </c>
      <c r="C169" t="s">
        <v>20</v>
      </c>
      <c r="D169">
        <f>H5_EncTemp[[#This Row],[Black_Scale_Index]]*100</f>
        <v>40</v>
      </c>
      <c r="E169">
        <v>30</v>
      </c>
      <c r="F169">
        <v>20</v>
      </c>
      <c r="G169">
        <f>ROUND(IFERROR(H5_EncTemp[[#This Row],[White_Scale_1]]/(H5_EncTemp[[#This Row],[White_Scale_1]]+H5_EncTemp[[#This Row],[Black_Scale_1]]),0),2)</f>
        <v>0.6</v>
      </c>
      <c r="H169">
        <f>ROUND(IFERROR(H5_EncTemp[[#This Row],[Black_Scale_1]]/(H5_EncTemp[[#This Row],[Black_Scale_1]]+H5_EncTemp[[#This Row],[White_Scale_1]]),0),2)</f>
        <v>0.4</v>
      </c>
      <c r="I169">
        <v>520</v>
      </c>
      <c r="J169" t="s">
        <v>206</v>
      </c>
      <c r="K169" s="5" t="s">
        <v>2948</v>
      </c>
    </row>
    <row r="170" spans="1:11">
      <c r="A170" s="1">
        <v>45783.5</v>
      </c>
      <c r="B170">
        <v>2519</v>
      </c>
      <c r="C170" t="s">
        <v>22</v>
      </c>
      <c r="D170">
        <f>H5_EncTemp[[#This Row],[Black_Scale_Index]]*100</f>
        <v>0</v>
      </c>
      <c r="E170">
        <v>30</v>
      </c>
      <c r="F170">
        <v>0</v>
      </c>
      <c r="G170">
        <f>ROUND(IFERROR(H5_EncTemp[[#This Row],[White_Scale_1]]/(H5_EncTemp[[#This Row],[White_Scale_1]]+H5_EncTemp[[#This Row],[Black_Scale_1]]),0),2)</f>
        <v>1</v>
      </c>
      <c r="H170">
        <f>ROUND(IFERROR(H5_EncTemp[[#This Row],[Black_Scale_1]]/(H5_EncTemp[[#This Row],[Black_Scale_1]]+H5_EncTemp[[#This Row],[White_Scale_1]]),0),2)</f>
        <v>0</v>
      </c>
      <c r="I170">
        <v>520</v>
      </c>
      <c r="J170" t="s">
        <v>206</v>
      </c>
      <c r="K170" s="5" t="s">
        <v>2949</v>
      </c>
    </row>
    <row r="171" spans="1:11">
      <c r="A171" s="1">
        <v>45783.5</v>
      </c>
      <c r="B171">
        <v>2519</v>
      </c>
      <c r="C171" t="s">
        <v>24</v>
      </c>
      <c r="D171">
        <f>H5_EncTemp[[#This Row],[Black_Scale_Index]]*100</f>
        <v>33</v>
      </c>
      <c r="E171">
        <v>20</v>
      </c>
      <c r="F171">
        <v>10</v>
      </c>
      <c r="G171">
        <f>ROUND(IFERROR(H5_EncTemp[[#This Row],[White_Scale_1]]/(H5_EncTemp[[#This Row],[White_Scale_1]]+H5_EncTemp[[#This Row],[Black_Scale_1]]),0),2)</f>
        <v>0.67</v>
      </c>
      <c r="H171">
        <f>ROUND(IFERROR(H5_EncTemp[[#This Row],[Black_Scale_1]]/(H5_EncTemp[[#This Row],[Black_Scale_1]]+H5_EncTemp[[#This Row],[White_Scale_1]]),0),2)</f>
        <v>0.33</v>
      </c>
      <c r="I171">
        <v>520</v>
      </c>
      <c r="J171" t="s">
        <v>206</v>
      </c>
      <c r="K171" s="5" t="s">
        <v>2950</v>
      </c>
    </row>
    <row r="172" spans="1:11">
      <c r="A172" s="1">
        <v>45783.5</v>
      </c>
      <c r="B172">
        <v>2519</v>
      </c>
      <c r="C172" t="s">
        <v>76</v>
      </c>
      <c r="D172">
        <f>H5_EncTemp[[#This Row],[Black_Scale_Index]]*100</f>
        <v>14.000000000000002</v>
      </c>
      <c r="E172">
        <v>60</v>
      </c>
      <c r="F172">
        <v>10</v>
      </c>
      <c r="G172">
        <f>ROUND(IFERROR(H5_EncTemp[[#This Row],[White_Scale_1]]/(H5_EncTemp[[#This Row],[White_Scale_1]]+H5_EncTemp[[#This Row],[Black_Scale_1]]),0),2)</f>
        <v>0.86</v>
      </c>
      <c r="H172">
        <f>ROUND(IFERROR(H5_EncTemp[[#This Row],[Black_Scale_1]]/(H5_EncTemp[[#This Row],[Black_Scale_1]]+H5_EncTemp[[#This Row],[White_Scale_1]]),0),2)</f>
        <v>0.14000000000000001</v>
      </c>
      <c r="I172">
        <v>535</v>
      </c>
      <c r="J172" t="s">
        <v>257</v>
      </c>
      <c r="K172" s="5" t="s">
        <v>2951</v>
      </c>
    </row>
    <row r="173" spans="1:11">
      <c r="A173" s="1">
        <v>45783.5</v>
      </c>
      <c r="B173">
        <v>2519</v>
      </c>
      <c r="C173" t="s">
        <v>78</v>
      </c>
      <c r="D173">
        <f>H5_EncTemp[[#This Row],[Black_Scale_Index]]*100</f>
        <v>26</v>
      </c>
      <c r="E173">
        <v>70</v>
      </c>
      <c r="F173">
        <v>25</v>
      </c>
      <c r="G173">
        <f>ROUND(IFERROR(H5_EncTemp[[#This Row],[White_Scale_1]]/(H5_EncTemp[[#This Row],[White_Scale_1]]+H5_EncTemp[[#This Row],[Black_Scale_1]]),0),2)</f>
        <v>0.74</v>
      </c>
      <c r="H173">
        <f>ROUND(IFERROR(H5_EncTemp[[#This Row],[Black_Scale_1]]/(H5_EncTemp[[#This Row],[Black_Scale_1]]+H5_EncTemp[[#This Row],[White_Scale_1]]),0),2)</f>
        <v>0.26</v>
      </c>
      <c r="I173">
        <v>535</v>
      </c>
      <c r="J173" t="s">
        <v>257</v>
      </c>
      <c r="K173" s="5" t="s">
        <v>2952</v>
      </c>
    </row>
    <row r="174" spans="1:11">
      <c r="A174" s="1">
        <v>45783.5</v>
      </c>
      <c r="B174">
        <v>2519</v>
      </c>
      <c r="C174" t="s">
        <v>80</v>
      </c>
      <c r="D174">
        <f>H5_EncTemp[[#This Row],[Black_Scale_Index]]*100</f>
        <v>19</v>
      </c>
      <c r="E174">
        <v>60</v>
      </c>
      <c r="F174">
        <v>14</v>
      </c>
      <c r="G174">
        <f>ROUND(IFERROR(H5_EncTemp[[#This Row],[White_Scale_1]]/(H5_EncTemp[[#This Row],[White_Scale_1]]+H5_EncTemp[[#This Row],[Black_Scale_1]]),0),2)</f>
        <v>0.81</v>
      </c>
      <c r="H174">
        <f>ROUND(IFERROR(H5_EncTemp[[#This Row],[Black_Scale_1]]/(H5_EncTemp[[#This Row],[Black_Scale_1]]+H5_EncTemp[[#This Row],[White_Scale_1]]),0),2)</f>
        <v>0.19</v>
      </c>
      <c r="I174">
        <v>535</v>
      </c>
      <c r="J174" t="s">
        <v>257</v>
      </c>
      <c r="K174" s="5" t="s">
        <v>2953</v>
      </c>
    </row>
    <row r="175" spans="1:11">
      <c r="A175" s="1">
        <v>45783.5</v>
      </c>
      <c r="B175">
        <v>2519</v>
      </c>
      <c r="C175" t="s">
        <v>82</v>
      </c>
      <c r="D175">
        <f>H5_EncTemp[[#This Row],[Black_Scale_Index]]*100</f>
        <v>38</v>
      </c>
      <c r="E175">
        <v>40</v>
      </c>
      <c r="F175">
        <v>25</v>
      </c>
      <c r="G175">
        <f>ROUND(IFERROR(H5_EncTemp[[#This Row],[White_Scale_1]]/(H5_EncTemp[[#This Row],[White_Scale_1]]+H5_EncTemp[[#This Row],[Black_Scale_1]]),0),2)</f>
        <v>0.62</v>
      </c>
      <c r="H175">
        <f>ROUND(IFERROR(H5_EncTemp[[#This Row],[Black_Scale_1]]/(H5_EncTemp[[#This Row],[Black_Scale_1]]+H5_EncTemp[[#This Row],[White_Scale_1]]),0),2)</f>
        <v>0.38</v>
      </c>
      <c r="I175">
        <v>535</v>
      </c>
      <c r="J175" t="s">
        <v>257</v>
      </c>
      <c r="K175" s="5" t="s">
        <v>2954</v>
      </c>
    </row>
    <row r="176" spans="1:11">
      <c r="A176" s="1">
        <v>45783.5</v>
      </c>
      <c r="B176">
        <v>2519</v>
      </c>
      <c r="C176" t="s">
        <v>84</v>
      </c>
      <c r="D176">
        <f>H5_EncTemp[[#This Row],[Black_Scale_Index]]*100</f>
        <v>27</v>
      </c>
      <c r="E176">
        <v>80</v>
      </c>
      <c r="F176">
        <v>30</v>
      </c>
      <c r="G176">
        <f>ROUND(IFERROR(H5_EncTemp[[#This Row],[White_Scale_1]]/(H5_EncTemp[[#This Row],[White_Scale_1]]+H5_EncTemp[[#This Row],[Black_Scale_1]]),0),2)</f>
        <v>0.73</v>
      </c>
      <c r="H176">
        <f>ROUND(IFERROR(H5_EncTemp[[#This Row],[Black_Scale_1]]/(H5_EncTemp[[#This Row],[Black_Scale_1]]+H5_EncTemp[[#This Row],[White_Scale_1]]),0),2)</f>
        <v>0.27</v>
      </c>
      <c r="I176">
        <v>535</v>
      </c>
      <c r="J176" t="s">
        <v>257</v>
      </c>
      <c r="K176" s="5" t="s">
        <v>2955</v>
      </c>
    </row>
    <row r="177" spans="1:11">
      <c r="A177" s="1">
        <v>45783.5</v>
      </c>
      <c r="B177">
        <v>2519</v>
      </c>
      <c r="C177" t="s">
        <v>86</v>
      </c>
      <c r="D177">
        <f>H5_EncTemp[[#This Row],[Black_Scale_Index]]*100</f>
        <v>10</v>
      </c>
      <c r="E177">
        <v>45</v>
      </c>
      <c r="F177">
        <v>5</v>
      </c>
      <c r="G177">
        <f>ROUND(IFERROR(H5_EncTemp[[#This Row],[White_Scale_1]]/(H5_EncTemp[[#This Row],[White_Scale_1]]+H5_EncTemp[[#This Row],[Black_Scale_1]]),0),2)</f>
        <v>0.9</v>
      </c>
      <c r="H177">
        <f>ROUND(IFERROR(H5_EncTemp[[#This Row],[Black_Scale_1]]/(H5_EncTemp[[#This Row],[Black_Scale_1]]+H5_EncTemp[[#This Row],[White_Scale_1]]),0),2)</f>
        <v>0.1</v>
      </c>
      <c r="I177">
        <v>549</v>
      </c>
      <c r="J177" t="s">
        <v>257</v>
      </c>
      <c r="K177" s="5" t="s">
        <v>2956</v>
      </c>
    </row>
    <row r="178" spans="1:11">
      <c r="A178" s="1">
        <v>45783.5</v>
      </c>
      <c r="B178">
        <v>2519</v>
      </c>
      <c r="C178" t="s">
        <v>88</v>
      </c>
      <c r="D178">
        <f>H5_EncTemp[[#This Row],[Black_Scale_Index]]*100</f>
        <v>26</v>
      </c>
      <c r="E178">
        <v>20</v>
      </c>
      <c r="F178">
        <v>7</v>
      </c>
      <c r="G178">
        <f>ROUND(IFERROR(H5_EncTemp[[#This Row],[White_Scale_1]]/(H5_EncTemp[[#This Row],[White_Scale_1]]+H5_EncTemp[[#This Row],[Black_Scale_1]]),0),2)</f>
        <v>0.74</v>
      </c>
      <c r="H178">
        <f>ROUND(IFERROR(H5_EncTemp[[#This Row],[Black_Scale_1]]/(H5_EncTemp[[#This Row],[Black_Scale_1]]+H5_EncTemp[[#This Row],[White_Scale_1]]),0),2)</f>
        <v>0.26</v>
      </c>
      <c r="I178">
        <v>549</v>
      </c>
      <c r="J178" t="s">
        <v>257</v>
      </c>
      <c r="K178" s="5" t="s">
        <v>2957</v>
      </c>
    </row>
    <row r="179" spans="1:11">
      <c r="A179" s="1">
        <v>45783.5</v>
      </c>
      <c r="B179">
        <v>2519</v>
      </c>
      <c r="C179" t="s">
        <v>90</v>
      </c>
      <c r="D179">
        <f>H5_EncTemp[[#This Row],[Black_Scale_Index]]*100</f>
        <v>35</v>
      </c>
      <c r="E179">
        <v>150</v>
      </c>
      <c r="F179">
        <v>80</v>
      </c>
      <c r="G179">
        <f>ROUND(IFERROR(H5_EncTemp[[#This Row],[White_Scale_1]]/(H5_EncTemp[[#This Row],[White_Scale_1]]+H5_EncTemp[[#This Row],[Black_Scale_1]]),0),2)</f>
        <v>0.65</v>
      </c>
      <c r="H179">
        <f>ROUND(IFERROR(H5_EncTemp[[#This Row],[Black_Scale_1]]/(H5_EncTemp[[#This Row],[Black_Scale_1]]+H5_EncTemp[[#This Row],[White_Scale_1]]),0),2)</f>
        <v>0.35</v>
      </c>
      <c r="I179">
        <v>549</v>
      </c>
      <c r="J179" t="s">
        <v>257</v>
      </c>
      <c r="K179" s="5" t="s">
        <v>2958</v>
      </c>
    </row>
    <row r="180" spans="1:11">
      <c r="A180" s="1">
        <v>45783.5</v>
      </c>
      <c r="B180">
        <v>2519</v>
      </c>
      <c r="C180" t="s">
        <v>92</v>
      </c>
      <c r="D180">
        <f>H5_EncTemp[[#This Row],[Black_Scale_Index]]*100</f>
        <v>23</v>
      </c>
      <c r="E180">
        <v>50</v>
      </c>
      <c r="F180">
        <v>15</v>
      </c>
      <c r="G180">
        <f>ROUND(IFERROR(H5_EncTemp[[#This Row],[White_Scale_1]]/(H5_EncTemp[[#This Row],[White_Scale_1]]+H5_EncTemp[[#This Row],[Black_Scale_1]]),0),2)</f>
        <v>0.77</v>
      </c>
      <c r="H180">
        <f>ROUND(IFERROR(H5_EncTemp[[#This Row],[Black_Scale_1]]/(H5_EncTemp[[#This Row],[Black_Scale_1]]+H5_EncTemp[[#This Row],[White_Scale_1]]),0),2)</f>
        <v>0.23</v>
      </c>
      <c r="I180">
        <v>549</v>
      </c>
      <c r="J180" t="s">
        <v>257</v>
      </c>
      <c r="K180" s="5" t="s">
        <v>2959</v>
      </c>
    </row>
    <row r="181" spans="1:11">
      <c r="A181" s="1">
        <v>45783.5</v>
      </c>
      <c r="B181">
        <v>2519</v>
      </c>
      <c r="C181" t="s">
        <v>94</v>
      </c>
      <c r="D181">
        <f>H5_EncTemp[[#This Row],[Black_Scale_Index]]*100</f>
        <v>45</v>
      </c>
      <c r="E181">
        <v>30</v>
      </c>
      <c r="F181">
        <v>25</v>
      </c>
      <c r="G181">
        <f>ROUND(IFERROR(H5_EncTemp[[#This Row],[White_Scale_1]]/(H5_EncTemp[[#This Row],[White_Scale_1]]+H5_EncTemp[[#This Row],[Black_Scale_1]]),0),2)</f>
        <v>0.55000000000000004</v>
      </c>
      <c r="H181">
        <f>ROUND(IFERROR(H5_EncTemp[[#This Row],[Black_Scale_1]]/(H5_EncTemp[[#This Row],[Black_Scale_1]]+H5_EncTemp[[#This Row],[White_Scale_1]]),0),2)</f>
        <v>0.45</v>
      </c>
      <c r="I181">
        <v>549</v>
      </c>
      <c r="J181" t="s">
        <v>257</v>
      </c>
      <c r="K181" s="5" t="s">
        <v>2960</v>
      </c>
    </row>
    <row r="182" spans="1:11">
      <c r="A182" s="1">
        <v>45783.5</v>
      </c>
      <c r="B182">
        <v>2519</v>
      </c>
      <c r="C182" t="s">
        <v>26</v>
      </c>
      <c r="D182">
        <f>H5_EncTemp[[#This Row],[Black_Scale_Index]]*100</f>
        <v>7.0000000000000009</v>
      </c>
      <c r="E182">
        <v>70</v>
      </c>
      <c r="F182">
        <v>5</v>
      </c>
      <c r="G182">
        <f>ROUND(IFERROR(H5_EncTemp[[#This Row],[White_Scale_1]]/(H5_EncTemp[[#This Row],[White_Scale_1]]+H5_EncTemp[[#This Row],[Black_Scale_1]]),0),2)</f>
        <v>0.93</v>
      </c>
      <c r="H182">
        <f>ROUND(IFERROR(H5_EncTemp[[#This Row],[Black_Scale_1]]/(H5_EncTemp[[#This Row],[Black_Scale_1]]+H5_EncTemp[[#This Row],[White_Scale_1]]),0),2)</f>
        <v>7.0000000000000007E-2</v>
      </c>
      <c r="I182">
        <v>536</v>
      </c>
      <c r="J182" t="s">
        <v>206</v>
      </c>
      <c r="K182" s="5" t="s">
        <v>2961</v>
      </c>
    </row>
    <row r="183" spans="1:11">
      <c r="A183" s="1">
        <v>45783.5</v>
      </c>
      <c r="B183">
        <v>2519</v>
      </c>
      <c r="C183" t="s">
        <v>28</v>
      </c>
      <c r="D183">
        <f>H5_EncTemp[[#This Row],[Black_Scale_Index]]*100</f>
        <v>75</v>
      </c>
      <c r="E183">
        <v>10</v>
      </c>
      <c r="F183">
        <v>30</v>
      </c>
      <c r="G183">
        <f>ROUND(IFERROR(H5_EncTemp[[#This Row],[White_Scale_1]]/(H5_EncTemp[[#This Row],[White_Scale_1]]+H5_EncTemp[[#This Row],[Black_Scale_1]]),0),2)</f>
        <v>0.25</v>
      </c>
      <c r="H183">
        <f>ROUND(IFERROR(H5_EncTemp[[#This Row],[Black_Scale_1]]/(H5_EncTemp[[#This Row],[Black_Scale_1]]+H5_EncTemp[[#This Row],[White_Scale_1]]),0),2)</f>
        <v>0.75</v>
      </c>
      <c r="I183">
        <v>536</v>
      </c>
      <c r="J183" t="s">
        <v>206</v>
      </c>
      <c r="K183" s="5" t="s">
        <v>2962</v>
      </c>
    </row>
    <row r="184" spans="1:11">
      <c r="A184" s="1">
        <v>45783.5</v>
      </c>
      <c r="B184">
        <v>2519</v>
      </c>
      <c r="C184" t="s">
        <v>30</v>
      </c>
      <c r="D184">
        <f>H5_EncTemp[[#This Row],[Black_Scale_Index]]*100</f>
        <v>40</v>
      </c>
      <c r="E184">
        <v>60</v>
      </c>
      <c r="F184">
        <v>40</v>
      </c>
      <c r="G184">
        <f>ROUND(IFERROR(H5_EncTemp[[#This Row],[White_Scale_1]]/(H5_EncTemp[[#This Row],[White_Scale_1]]+H5_EncTemp[[#This Row],[Black_Scale_1]]),0),2)</f>
        <v>0.6</v>
      </c>
      <c r="H184">
        <f>ROUND(IFERROR(H5_EncTemp[[#This Row],[Black_Scale_1]]/(H5_EncTemp[[#This Row],[Black_Scale_1]]+H5_EncTemp[[#This Row],[White_Scale_1]]),0),2)</f>
        <v>0.4</v>
      </c>
      <c r="I184">
        <v>536</v>
      </c>
      <c r="J184" t="s">
        <v>206</v>
      </c>
      <c r="K184" s="5" t="s">
        <v>2963</v>
      </c>
    </row>
    <row r="185" spans="1:11">
      <c r="A185" s="1">
        <v>45783.5</v>
      </c>
      <c r="B185">
        <v>2519</v>
      </c>
      <c r="C185" t="s">
        <v>32</v>
      </c>
      <c r="D185">
        <f>H5_EncTemp[[#This Row],[Black_Scale_Index]]*100</f>
        <v>33</v>
      </c>
      <c r="E185">
        <v>60</v>
      </c>
      <c r="F185">
        <v>30</v>
      </c>
      <c r="G185">
        <f>ROUND(IFERROR(H5_EncTemp[[#This Row],[White_Scale_1]]/(H5_EncTemp[[#This Row],[White_Scale_1]]+H5_EncTemp[[#This Row],[Black_Scale_1]]),0),2)</f>
        <v>0.67</v>
      </c>
      <c r="H185">
        <f>ROUND(IFERROR(H5_EncTemp[[#This Row],[Black_Scale_1]]/(H5_EncTemp[[#This Row],[Black_Scale_1]]+H5_EncTemp[[#This Row],[White_Scale_1]]),0),2)</f>
        <v>0.33</v>
      </c>
      <c r="I185">
        <v>536</v>
      </c>
      <c r="J185" t="s">
        <v>206</v>
      </c>
      <c r="K185" s="5" t="s">
        <v>2964</v>
      </c>
    </row>
    <row r="186" spans="1:11">
      <c r="A186" s="1">
        <v>45783.5</v>
      </c>
      <c r="B186">
        <v>2519</v>
      </c>
      <c r="C186" t="s">
        <v>34</v>
      </c>
      <c r="D186">
        <f>H5_EncTemp[[#This Row],[Black_Scale_Index]]*100</f>
        <v>33</v>
      </c>
      <c r="E186">
        <v>20</v>
      </c>
      <c r="F186">
        <v>10</v>
      </c>
      <c r="G186">
        <f>ROUND(IFERROR(H5_EncTemp[[#This Row],[White_Scale_1]]/(H5_EncTemp[[#This Row],[White_Scale_1]]+H5_EncTemp[[#This Row],[Black_Scale_1]]),0),2)</f>
        <v>0.67</v>
      </c>
      <c r="H186">
        <f>ROUND(IFERROR(H5_EncTemp[[#This Row],[Black_Scale_1]]/(H5_EncTemp[[#This Row],[Black_Scale_1]]+H5_EncTemp[[#This Row],[White_Scale_1]]),0),2)</f>
        <v>0.33</v>
      </c>
      <c r="I186">
        <v>536</v>
      </c>
      <c r="J186" t="s">
        <v>206</v>
      </c>
      <c r="K186" s="5" t="s">
        <v>2965</v>
      </c>
    </row>
    <row r="187" spans="1:11">
      <c r="A187" s="1">
        <v>45783.5</v>
      </c>
      <c r="B187">
        <v>2519</v>
      </c>
      <c r="C187" t="s">
        <v>96</v>
      </c>
      <c r="D187">
        <f>H5_EncTemp[[#This Row],[Black_Scale_Index]]*100</f>
        <v>50</v>
      </c>
      <c r="E187">
        <v>20</v>
      </c>
      <c r="F187">
        <v>20</v>
      </c>
      <c r="G187">
        <f>ROUND(IFERROR(H5_EncTemp[[#This Row],[White_Scale_1]]/(H5_EncTemp[[#This Row],[White_Scale_1]]+H5_EncTemp[[#This Row],[Black_Scale_1]]),0),2)</f>
        <v>0.5</v>
      </c>
      <c r="H187">
        <f>ROUND(IFERROR(H5_EncTemp[[#This Row],[Black_Scale_1]]/(H5_EncTemp[[#This Row],[Black_Scale_1]]+H5_EncTemp[[#This Row],[White_Scale_1]]),0),2)</f>
        <v>0.5</v>
      </c>
      <c r="I187">
        <v>559</v>
      </c>
      <c r="J187" t="s">
        <v>257</v>
      </c>
      <c r="K187" s="5" t="s">
        <v>2966</v>
      </c>
    </row>
    <row r="188" spans="1:11">
      <c r="A188" s="1">
        <v>45783.5</v>
      </c>
      <c r="B188">
        <v>2519</v>
      </c>
      <c r="C188" t="s">
        <v>98</v>
      </c>
      <c r="D188">
        <f>H5_EncTemp[[#This Row],[Black_Scale_Index]]*100</f>
        <v>28.999999999999996</v>
      </c>
      <c r="E188">
        <v>50</v>
      </c>
      <c r="F188">
        <v>20</v>
      </c>
      <c r="G188">
        <f>ROUND(IFERROR(H5_EncTemp[[#This Row],[White_Scale_1]]/(H5_EncTemp[[#This Row],[White_Scale_1]]+H5_EncTemp[[#This Row],[Black_Scale_1]]),0),2)</f>
        <v>0.71</v>
      </c>
      <c r="H188">
        <f>ROUND(IFERROR(H5_EncTemp[[#This Row],[Black_Scale_1]]/(H5_EncTemp[[#This Row],[Black_Scale_1]]+H5_EncTemp[[#This Row],[White_Scale_1]]),0),2)</f>
        <v>0.28999999999999998</v>
      </c>
      <c r="I188">
        <v>559</v>
      </c>
      <c r="J188" t="s">
        <v>257</v>
      </c>
      <c r="K188" s="5" t="s">
        <v>2967</v>
      </c>
    </row>
    <row r="189" spans="1:11">
      <c r="A189" s="1">
        <v>45783.5</v>
      </c>
      <c r="B189">
        <v>2519</v>
      </c>
      <c r="C189" t="s">
        <v>100</v>
      </c>
      <c r="D189">
        <f>H5_EncTemp[[#This Row],[Black_Scale_Index]]*100</f>
        <v>56.999999999999993</v>
      </c>
      <c r="E189">
        <v>15</v>
      </c>
      <c r="F189">
        <v>20</v>
      </c>
      <c r="G189">
        <f>ROUND(IFERROR(H5_EncTemp[[#This Row],[White_Scale_1]]/(H5_EncTemp[[#This Row],[White_Scale_1]]+H5_EncTemp[[#This Row],[Black_Scale_1]]),0),2)</f>
        <v>0.43</v>
      </c>
      <c r="H189">
        <f>ROUND(IFERROR(H5_EncTemp[[#This Row],[Black_Scale_1]]/(H5_EncTemp[[#This Row],[Black_Scale_1]]+H5_EncTemp[[#This Row],[White_Scale_1]]),0),2)</f>
        <v>0.56999999999999995</v>
      </c>
      <c r="I189">
        <v>559</v>
      </c>
      <c r="J189" t="s">
        <v>257</v>
      </c>
      <c r="K189" s="5" t="s">
        <v>2968</v>
      </c>
    </row>
    <row r="190" spans="1:11">
      <c r="A190" s="1">
        <v>45783.5</v>
      </c>
      <c r="B190">
        <v>2519</v>
      </c>
      <c r="C190" t="s">
        <v>102</v>
      </c>
      <c r="D190">
        <f>H5_EncTemp[[#This Row],[Black_Scale_Index]]*100</f>
        <v>33</v>
      </c>
      <c r="E190">
        <v>40</v>
      </c>
      <c r="F190">
        <v>20</v>
      </c>
      <c r="G190">
        <f>ROUND(IFERROR(H5_EncTemp[[#This Row],[White_Scale_1]]/(H5_EncTemp[[#This Row],[White_Scale_1]]+H5_EncTemp[[#This Row],[Black_Scale_1]]),0),2)</f>
        <v>0.67</v>
      </c>
      <c r="H190">
        <f>ROUND(IFERROR(H5_EncTemp[[#This Row],[Black_Scale_1]]/(H5_EncTemp[[#This Row],[Black_Scale_1]]+H5_EncTemp[[#This Row],[White_Scale_1]]),0),2)</f>
        <v>0.33</v>
      </c>
      <c r="I190">
        <v>559</v>
      </c>
      <c r="J190" t="s">
        <v>257</v>
      </c>
      <c r="K190" s="5" t="s">
        <v>2969</v>
      </c>
    </row>
    <row r="191" spans="1:11">
      <c r="A191" s="1">
        <v>45783.5</v>
      </c>
      <c r="B191">
        <v>2519</v>
      </c>
      <c r="C191" t="s">
        <v>104</v>
      </c>
      <c r="D191">
        <f>H5_EncTemp[[#This Row],[Black_Scale_Index]]*100</f>
        <v>34</v>
      </c>
      <c r="E191">
        <v>25</v>
      </c>
      <c r="F191">
        <v>13</v>
      </c>
      <c r="G191">
        <f>ROUND(IFERROR(H5_EncTemp[[#This Row],[White_Scale_1]]/(H5_EncTemp[[#This Row],[White_Scale_1]]+H5_EncTemp[[#This Row],[Black_Scale_1]]),0),2)</f>
        <v>0.66</v>
      </c>
      <c r="H191">
        <f>ROUND(IFERROR(H5_EncTemp[[#This Row],[Black_Scale_1]]/(H5_EncTemp[[#This Row],[Black_Scale_1]]+H5_EncTemp[[#This Row],[White_Scale_1]]),0),2)</f>
        <v>0.34</v>
      </c>
      <c r="I191">
        <v>559</v>
      </c>
      <c r="J191" t="s">
        <v>257</v>
      </c>
      <c r="K191" s="5" t="s">
        <v>2970</v>
      </c>
    </row>
    <row r="192" spans="1:11">
      <c r="A192" s="1">
        <v>45783.5</v>
      </c>
      <c r="B192">
        <v>2519</v>
      </c>
      <c r="C192" t="s">
        <v>36</v>
      </c>
      <c r="D192">
        <f>H5_EncTemp[[#This Row],[Black_Scale_Index]]*100</f>
        <v>50</v>
      </c>
      <c r="E192">
        <v>50</v>
      </c>
      <c r="F192">
        <v>50</v>
      </c>
      <c r="G192">
        <f>ROUND(IFERROR(H5_EncTemp[[#This Row],[White_Scale_1]]/(H5_EncTemp[[#This Row],[White_Scale_1]]+H5_EncTemp[[#This Row],[Black_Scale_1]]),0),2)</f>
        <v>0.5</v>
      </c>
      <c r="H192">
        <f>ROUND(IFERROR(H5_EncTemp[[#This Row],[Black_Scale_1]]/(H5_EncTemp[[#This Row],[Black_Scale_1]]+H5_EncTemp[[#This Row],[White_Scale_1]]),0),2)</f>
        <v>0.5</v>
      </c>
      <c r="I192">
        <v>550</v>
      </c>
      <c r="J192" t="s">
        <v>206</v>
      </c>
      <c r="K192" s="5" t="s">
        <v>2971</v>
      </c>
    </row>
    <row r="193" spans="1:11">
      <c r="A193" s="1">
        <v>45783.5</v>
      </c>
      <c r="B193">
        <v>2519</v>
      </c>
      <c r="C193" t="s">
        <v>38</v>
      </c>
      <c r="D193">
        <f>H5_EncTemp[[#This Row],[Black_Scale_Index]]*100</f>
        <v>44</v>
      </c>
      <c r="E193">
        <v>50</v>
      </c>
      <c r="F193">
        <v>40</v>
      </c>
      <c r="G193">
        <f>ROUND(IFERROR(H5_EncTemp[[#This Row],[White_Scale_1]]/(H5_EncTemp[[#This Row],[White_Scale_1]]+H5_EncTemp[[#This Row],[Black_Scale_1]]),0),2)</f>
        <v>0.56000000000000005</v>
      </c>
      <c r="H193">
        <f>ROUND(IFERROR(H5_EncTemp[[#This Row],[Black_Scale_1]]/(H5_EncTemp[[#This Row],[Black_Scale_1]]+H5_EncTemp[[#This Row],[White_Scale_1]]),0),2)</f>
        <v>0.44</v>
      </c>
      <c r="I193">
        <v>550</v>
      </c>
      <c r="J193" t="s">
        <v>206</v>
      </c>
      <c r="K193" s="5" t="s">
        <v>2972</v>
      </c>
    </row>
    <row r="194" spans="1:11">
      <c r="A194" s="1">
        <v>45783.5</v>
      </c>
      <c r="B194">
        <v>2519</v>
      </c>
      <c r="C194" t="s">
        <v>40</v>
      </c>
      <c r="D194">
        <f>H5_EncTemp[[#This Row],[Black_Scale_Index]]*100</f>
        <v>22</v>
      </c>
      <c r="E194">
        <v>70</v>
      </c>
      <c r="F194">
        <v>20</v>
      </c>
      <c r="G194">
        <f>ROUND(IFERROR(H5_EncTemp[[#This Row],[White_Scale_1]]/(H5_EncTemp[[#This Row],[White_Scale_1]]+H5_EncTemp[[#This Row],[Black_Scale_1]]),0),2)</f>
        <v>0.78</v>
      </c>
      <c r="H194">
        <f>ROUND(IFERROR(H5_EncTemp[[#This Row],[Black_Scale_1]]/(H5_EncTemp[[#This Row],[Black_Scale_1]]+H5_EncTemp[[#This Row],[White_Scale_1]]),0),2)</f>
        <v>0.22</v>
      </c>
      <c r="I194">
        <v>550</v>
      </c>
      <c r="J194" t="s">
        <v>206</v>
      </c>
      <c r="K194" s="5" t="s">
        <v>2973</v>
      </c>
    </row>
    <row r="195" spans="1:11">
      <c r="A195" s="1">
        <v>45783.5</v>
      </c>
      <c r="B195">
        <v>2519</v>
      </c>
      <c r="C195" t="s">
        <v>42</v>
      </c>
      <c r="D195">
        <f>H5_EncTemp[[#This Row],[Black_Scale_Index]]*100</f>
        <v>50</v>
      </c>
      <c r="E195">
        <v>50</v>
      </c>
      <c r="F195">
        <v>50</v>
      </c>
      <c r="G195">
        <f>ROUND(IFERROR(H5_EncTemp[[#This Row],[White_Scale_1]]/(H5_EncTemp[[#This Row],[White_Scale_1]]+H5_EncTemp[[#This Row],[Black_Scale_1]]),0),2)</f>
        <v>0.5</v>
      </c>
      <c r="H195">
        <f>ROUND(IFERROR(H5_EncTemp[[#This Row],[Black_Scale_1]]/(H5_EncTemp[[#This Row],[Black_Scale_1]]+H5_EncTemp[[#This Row],[White_Scale_1]]),0),2)</f>
        <v>0.5</v>
      </c>
      <c r="I195">
        <v>550</v>
      </c>
      <c r="J195" t="s">
        <v>206</v>
      </c>
      <c r="K195" s="5" t="s">
        <v>2974</v>
      </c>
    </row>
    <row r="196" spans="1:11">
      <c r="A196" s="1">
        <v>45783.5</v>
      </c>
      <c r="B196">
        <v>2519</v>
      </c>
      <c r="C196" t="s">
        <v>44</v>
      </c>
      <c r="D196">
        <f>H5_EncTemp[[#This Row],[Black_Scale_Index]]*100</f>
        <v>75</v>
      </c>
      <c r="E196">
        <v>10</v>
      </c>
      <c r="F196">
        <v>30</v>
      </c>
      <c r="G196">
        <f>ROUND(IFERROR(H5_EncTemp[[#This Row],[White_Scale_1]]/(H5_EncTemp[[#This Row],[White_Scale_1]]+H5_EncTemp[[#This Row],[Black_Scale_1]]),0),2)</f>
        <v>0.25</v>
      </c>
      <c r="H196">
        <f>ROUND(IFERROR(H5_EncTemp[[#This Row],[Black_Scale_1]]/(H5_EncTemp[[#This Row],[Black_Scale_1]]+H5_EncTemp[[#This Row],[White_Scale_1]]),0),2)</f>
        <v>0.75</v>
      </c>
      <c r="I196">
        <v>550</v>
      </c>
      <c r="J196" t="s">
        <v>206</v>
      </c>
      <c r="K196" s="5" t="s">
        <v>2975</v>
      </c>
    </row>
    <row r="197" spans="1:11">
      <c r="A197" s="1">
        <v>45783.5</v>
      </c>
      <c r="B197">
        <v>2519</v>
      </c>
      <c r="C197" t="s">
        <v>46</v>
      </c>
      <c r="D197">
        <f>H5_EncTemp[[#This Row],[Black_Scale_Index]]*100</f>
        <v>50</v>
      </c>
      <c r="E197">
        <v>10</v>
      </c>
      <c r="F197">
        <v>10</v>
      </c>
      <c r="G197">
        <f>ROUND(IFERROR(H5_EncTemp[[#This Row],[White_Scale_1]]/(H5_EncTemp[[#This Row],[White_Scale_1]]+H5_EncTemp[[#This Row],[Black_Scale_1]]),0),2)</f>
        <v>0.5</v>
      </c>
      <c r="H197">
        <f>ROUND(IFERROR(H5_EncTemp[[#This Row],[Black_Scale_1]]/(H5_EncTemp[[#This Row],[Black_Scale_1]]+H5_EncTemp[[#This Row],[White_Scale_1]]),0),2)</f>
        <v>0.5</v>
      </c>
      <c r="I197">
        <v>560</v>
      </c>
      <c r="J197" t="s">
        <v>206</v>
      </c>
      <c r="K197" s="5" t="s">
        <v>2976</v>
      </c>
    </row>
    <row r="198" spans="1:11">
      <c r="A198" s="1">
        <v>45783.5</v>
      </c>
      <c r="B198">
        <v>2519</v>
      </c>
      <c r="C198" t="s">
        <v>48</v>
      </c>
      <c r="D198">
        <f>H5_EncTemp[[#This Row],[Black_Scale_Index]]*100</f>
        <v>33</v>
      </c>
      <c r="E198">
        <v>20</v>
      </c>
      <c r="F198">
        <v>10</v>
      </c>
      <c r="G198">
        <f>ROUND(IFERROR(H5_EncTemp[[#This Row],[White_Scale_1]]/(H5_EncTemp[[#This Row],[White_Scale_1]]+H5_EncTemp[[#This Row],[Black_Scale_1]]),0),2)</f>
        <v>0.67</v>
      </c>
      <c r="H198">
        <f>ROUND(IFERROR(H5_EncTemp[[#This Row],[Black_Scale_1]]/(H5_EncTemp[[#This Row],[Black_Scale_1]]+H5_EncTemp[[#This Row],[White_Scale_1]]),0),2)</f>
        <v>0.33</v>
      </c>
      <c r="I198">
        <v>560</v>
      </c>
      <c r="J198" t="s">
        <v>206</v>
      </c>
      <c r="K198" s="5" t="s">
        <v>2977</v>
      </c>
    </row>
    <row r="199" spans="1:11">
      <c r="A199" s="1">
        <v>45783.5</v>
      </c>
      <c r="B199">
        <v>2519</v>
      </c>
      <c r="C199" t="s">
        <v>50</v>
      </c>
      <c r="D199">
        <f>H5_EncTemp[[#This Row],[Black_Scale_Index]]*100</f>
        <v>56.999999999999993</v>
      </c>
      <c r="E199">
        <v>30</v>
      </c>
      <c r="F199">
        <v>40</v>
      </c>
      <c r="G199">
        <f>ROUND(IFERROR(H5_EncTemp[[#This Row],[White_Scale_1]]/(H5_EncTemp[[#This Row],[White_Scale_1]]+H5_EncTemp[[#This Row],[Black_Scale_1]]),0),2)</f>
        <v>0.43</v>
      </c>
      <c r="H199">
        <f>ROUND(IFERROR(H5_EncTemp[[#This Row],[Black_Scale_1]]/(H5_EncTemp[[#This Row],[Black_Scale_1]]+H5_EncTemp[[#This Row],[White_Scale_1]]),0),2)</f>
        <v>0.56999999999999995</v>
      </c>
      <c r="I199">
        <v>560</v>
      </c>
      <c r="J199" t="s">
        <v>206</v>
      </c>
      <c r="K199" s="5" t="s">
        <v>2978</v>
      </c>
    </row>
    <row r="200" spans="1:11">
      <c r="A200" s="1">
        <v>45783.5</v>
      </c>
      <c r="B200">
        <v>2519</v>
      </c>
      <c r="C200" t="s">
        <v>52</v>
      </c>
      <c r="D200">
        <f>H5_EncTemp[[#This Row],[Black_Scale_Index]]*100</f>
        <v>50</v>
      </c>
      <c r="E200">
        <v>30</v>
      </c>
      <c r="F200">
        <v>30</v>
      </c>
      <c r="G200">
        <f>ROUND(IFERROR(H5_EncTemp[[#This Row],[White_Scale_1]]/(H5_EncTemp[[#This Row],[White_Scale_1]]+H5_EncTemp[[#This Row],[Black_Scale_1]]),0),2)</f>
        <v>0.5</v>
      </c>
      <c r="H200">
        <f>ROUND(IFERROR(H5_EncTemp[[#This Row],[Black_Scale_1]]/(H5_EncTemp[[#This Row],[Black_Scale_1]]+H5_EncTemp[[#This Row],[White_Scale_1]]),0),2)</f>
        <v>0.5</v>
      </c>
      <c r="I200">
        <v>560</v>
      </c>
      <c r="J200" t="s">
        <v>206</v>
      </c>
      <c r="K200" s="5" t="s">
        <v>2979</v>
      </c>
    </row>
    <row r="201" spans="1:11">
      <c r="A201" s="1">
        <v>45783.5</v>
      </c>
      <c r="B201">
        <v>2519</v>
      </c>
      <c r="C201" t="s">
        <v>54</v>
      </c>
      <c r="D201">
        <f>H5_EncTemp[[#This Row],[Black_Scale_Index]]*100</f>
        <v>50</v>
      </c>
      <c r="E201">
        <v>30</v>
      </c>
      <c r="F201">
        <v>30</v>
      </c>
      <c r="G201">
        <f>ROUND(IFERROR(H5_EncTemp[[#This Row],[White_Scale_1]]/(H5_EncTemp[[#This Row],[White_Scale_1]]+H5_EncTemp[[#This Row],[Black_Scale_1]]),0),2)</f>
        <v>0.5</v>
      </c>
      <c r="H201">
        <f>ROUND(IFERROR(H5_EncTemp[[#This Row],[Black_Scale_1]]/(H5_EncTemp[[#This Row],[Black_Scale_1]]+H5_EncTemp[[#This Row],[White_Scale_1]]),0),2)</f>
        <v>0.5</v>
      </c>
      <c r="I201">
        <v>560</v>
      </c>
      <c r="J201" t="s">
        <v>206</v>
      </c>
      <c r="K201" s="5" t="s">
        <v>2980</v>
      </c>
    </row>
    <row r="202" spans="1:11">
      <c r="A202" s="1">
        <v>45788.5</v>
      </c>
      <c r="B202">
        <v>2520</v>
      </c>
      <c r="C202" t="s">
        <v>6</v>
      </c>
      <c r="D202">
        <f>H5_EncTemp[[#This Row],[Black_Scale_Index]]*100</f>
        <v>53</v>
      </c>
      <c r="E202">
        <v>70</v>
      </c>
      <c r="F202">
        <v>80</v>
      </c>
      <c r="G202">
        <f>ROUND(IFERROR(H5_EncTemp[[#This Row],[White_Scale_1]]/(H5_EncTemp[[#This Row],[White_Scale_1]]+H5_EncTemp[[#This Row],[Black_Scale_1]]),0),2)</f>
        <v>0.47</v>
      </c>
      <c r="H202">
        <f>ROUND(IFERROR(H5_EncTemp[[#This Row],[Black_Scale_1]]/(H5_EncTemp[[#This Row],[Black_Scale_1]]+H5_EncTemp[[#This Row],[White_Scale_1]]),0),2)</f>
        <v>0.53</v>
      </c>
      <c r="I202">
        <v>510</v>
      </c>
      <c r="J202" t="s">
        <v>206</v>
      </c>
      <c r="K202" s="5" t="s">
        <v>2981</v>
      </c>
    </row>
    <row r="203" spans="1:11">
      <c r="A203" s="1">
        <v>45788.5</v>
      </c>
      <c r="B203">
        <v>2520</v>
      </c>
      <c r="C203" t="s">
        <v>8</v>
      </c>
      <c r="D203">
        <f>H5_EncTemp[[#This Row],[Black_Scale_Index]]*100</f>
        <v>75</v>
      </c>
      <c r="E203">
        <v>50</v>
      </c>
      <c r="F203">
        <v>150</v>
      </c>
      <c r="G203">
        <f>ROUND(IFERROR(H5_EncTemp[[#This Row],[White_Scale_1]]/(H5_EncTemp[[#This Row],[White_Scale_1]]+H5_EncTemp[[#This Row],[Black_Scale_1]]),0),2)</f>
        <v>0.25</v>
      </c>
      <c r="H203">
        <f>ROUND(IFERROR(H5_EncTemp[[#This Row],[Black_Scale_1]]/(H5_EncTemp[[#This Row],[Black_Scale_1]]+H5_EncTemp[[#This Row],[White_Scale_1]]),0),2)</f>
        <v>0.75</v>
      </c>
      <c r="I203">
        <v>510</v>
      </c>
      <c r="J203" t="s">
        <v>206</v>
      </c>
      <c r="K203" s="5" t="s">
        <v>2982</v>
      </c>
    </row>
    <row r="204" spans="1:11">
      <c r="A204" s="1">
        <v>45788.5</v>
      </c>
      <c r="B204">
        <v>2520</v>
      </c>
      <c r="C204" t="s">
        <v>10</v>
      </c>
      <c r="D204">
        <f>H5_EncTemp[[#This Row],[Black_Scale_Index]]*100</f>
        <v>70</v>
      </c>
      <c r="E204">
        <v>30</v>
      </c>
      <c r="F204">
        <v>70</v>
      </c>
      <c r="G204">
        <f>ROUND(IFERROR(H5_EncTemp[[#This Row],[White_Scale_1]]/(H5_EncTemp[[#This Row],[White_Scale_1]]+H5_EncTemp[[#This Row],[Black_Scale_1]]),0),2)</f>
        <v>0.3</v>
      </c>
      <c r="H204">
        <f>ROUND(IFERROR(H5_EncTemp[[#This Row],[Black_Scale_1]]/(H5_EncTemp[[#This Row],[Black_Scale_1]]+H5_EncTemp[[#This Row],[White_Scale_1]]),0),2)</f>
        <v>0.7</v>
      </c>
      <c r="I204">
        <v>510</v>
      </c>
      <c r="J204" t="s">
        <v>206</v>
      </c>
      <c r="K204" s="5" t="s">
        <v>2983</v>
      </c>
    </row>
    <row r="205" spans="1:11">
      <c r="A205" s="1">
        <v>45788.5</v>
      </c>
      <c r="B205">
        <v>2520</v>
      </c>
      <c r="C205" t="s">
        <v>12</v>
      </c>
      <c r="D205">
        <f>H5_EncTemp[[#This Row],[Black_Scale_Index]]*100</f>
        <v>50</v>
      </c>
      <c r="E205">
        <v>50</v>
      </c>
      <c r="F205">
        <v>50</v>
      </c>
      <c r="G205">
        <f>ROUND(IFERROR(H5_EncTemp[[#This Row],[White_Scale_1]]/(H5_EncTemp[[#This Row],[White_Scale_1]]+H5_EncTemp[[#This Row],[Black_Scale_1]]),0),2)</f>
        <v>0.5</v>
      </c>
      <c r="H205">
        <f>ROUND(IFERROR(H5_EncTemp[[#This Row],[Black_Scale_1]]/(H5_EncTemp[[#This Row],[Black_Scale_1]]+H5_EncTemp[[#This Row],[White_Scale_1]]),0),2)</f>
        <v>0.5</v>
      </c>
      <c r="I205">
        <v>510</v>
      </c>
      <c r="J205" t="s">
        <v>206</v>
      </c>
      <c r="K205" s="5" t="s">
        <v>2984</v>
      </c>
    </row>
    <row r="206" spans="1:11">
      <c r="A206" s="1">
        <v>45788.5</v>
      </c>
      <c r="B206">
        <v>2520</v>
      </c>
      <c r="C206" t="s">
        <v>14</v>
      </c>
      <c r="D206">
        <f>H5_EncTemp[[#This Row],[Black_Scale_Index]]*100</f>
        <v>40</v>
      </c>
      <c r="E206">
        <v>60</v>
      </c>
      <c r="F206">
        <v>40</v>
      </c>
      <c r="G206">
        <f>ROUND(IFERROR(H5_EncTemp[[#This Row],[White_Scale_1]]/(H5_EncTemp[[#This Row],[White_Scale_1]]+H5_EncTemp[[#This Row],[Black_Scale_1]]),0),2)</f>
        <v>0.6</v>
      </c>
      <c r="H206">
        <f>ROUND(IFERROR(H5_EncTemp[[#This Row],[Black_Scale_1]]/(H5_EncTemp[[#This Row],[Black_Scale_1]]+H5_EncTemp[[#This Row],[White_Scale_1]]),0),2)</f>
        <v>0.4</v>
      </c>
      <c r="I206">
        <v>510</v>
      </c>
      <c r="J206" t="s">
        <v>206</v>
      </c>
      <c r="K206" s="5" t="s">
        <v>2985</v>
      </c>
    </row>
    <row r="207" spans="1:11">
      <c r="A207" s="1">
        <v>45788.5</v>
      </c>
      <c r="B207">
        <v>2520</v>
      </c>
      <c r="C207" t="s">
        <v>16</v>
      </c>
      <c r="D207">
        <f>H5_EncTemp[[#This Row],[Black_Scale_Index]]*100</f>
        <v>56.999999999999993</v>
      </c>
      <c r="E207">
        <v>15</v>
      </c>
      <c r="F207">
        <v>20</v>
      </c>
      <c r="G207">
        <f>ROUND(IFERROR(H5_EncTemp[[#This Row],[White_Scale_1]]/(H5_EncTemp[[#This Row],[White_Scale_1]]+H5_EncTemp[[#This Row],[Black_Scale_1]]),0),2)</f>
        <v>0.43</v>
      </c>
      <c r="H207">
        <f>ROUND(IFERROR(H5_EncTemp[[#This Row],[Black_Scale_1]]/(H5_EncTemp[[#This Row],[Black_Scale_1]]+H5_EncTemp[[#This Row],[White_Scale_1]]),0),2)</f>
        <v>0.56999999999999995</v>
      </c>
      <c r="I207">
        <v>520</v>
      </c>
      <c r="J207" t="s">
        <v>206</v>
      </c>
      <c r="K207" s="5" t="s">
        <v>2986</v>
      </c>
    </row>
    <row r="208" spans="1:11">
      <c r="A208" s="1">
        <v>45788.5</v>
      </c>
      <c r="B208">
        <v>2520</v>
      </c>
      <c r="C208" t="s">
        <v>18</v>
      </c>
      <c r="D208">
        <f>H5_EncTemp[[#This Row],[Black_Scale_Index]]*100</f>
        <v>50</v>
      </c>
      <c r="E208">
        <v>10</v>
      </c>
      <c r="F208">
        <v>10</v>
      </c>
      <c r="G208">
        <f>ROUND(IFERROR(H5_EncTemp[[#This Row],[White_Scale_1]]/(H5_EncTemp[[#This Row],[White_Scale_1]]+H5_EncTemp[[#This Row],[Black_Scale_1]]),0),2)</f>
        <v>0.5</v>
      </c>
      <c r="H208">
        <f>ROUND(IFERROR(H5_EncTemp[[#This Row],[Black_Scale_1]]/(H5_EncTemp[[#This Row],[Black_Scale_1]]+H5_EncTemp[[#This Row],[White_Scale_1]]),0),2)</f>
        <v>0.5</v>
      </c>
      <c r="I208">
        <v>520</v>
      </c>
      <c r="J208" t="s">
        <v>206</v>
      </c>
      <c r="K208" s="5" t="s">
        <v>2987</v>
      </c>
    </row>
    <row r="209" spans="1:11">
      <c r="A209" s="1">
        <v>45788.5</v>
      </c>
      <c r="B209">
        <v>2520</v>
      </c>
      <c r="C209" t="s">
        <v>20</v>
      </c>
      <c r="D209">
        <f>H5_EncTemp[[#This Row],[Black_Scale_Index]]*100</f>
        <v>28.999999999999996</v>
      </c>
      <c r="E209">
        <v>50</v>
      </c>
      <c r="F209">
        <v>20</v>
      </c>
      <c r="G209">
        <f>ROUND(IFERROR(H5_EncTemp[[#This Row],[White_Scale_1]]/(H5_EncTemp[[#This Row],[White_Scale_1]]+H5_EncTemp[[#This Row],[Black_Scale_1]]),0),2)</f>
        <v>0.71</v>
      </c>
      <c r="H209">
        <f>ROUND(IFERROR(H5_EncTemp[[#This Row],[Black_Scale_1]]/(H5_EncTemp[[#This Row],[Black_Scale_1]]+H5_EncTemp[[#This Row],[White_Scale_1]]),0),2)</f>
        <v>0.28999999999999998</v>
      </c>
      <c r="I209">
        <v>520</v>
      </c>
      <c r="J209" t="s">
        <v>206</v>
      </c>
      <c r="K209" s="5" t="s">
        <v>2988</v>
      </c>
    </row>
    <row r="210" spans="1:11">
      <c r="A210" s="1">
        <v>45788.5</v>
      </c>
      <c r="B210">
        <v>2520</v>
      </c>
      <c r="C210" t="s">
        <v>22</v>
      </c>
      <c r="D210">
        <f>H5_EncTemp[[#This Row],[Black_Scale_Index]]*100</f>
        <v>33</v>
      </c>
      <c r="E210">
        <v>100</v>
      </c>
      <c r="F210">
        <v>50</v>
      </c>
      <c r="G210">
        <f>ROUND(IFERROR(H5_EncTemp[[#This Row],[White_Scale_1]]/(H5_EncTemp[[#This Row],[White_Scale_1]]+H5_EncTemp[[#This Row],[Black_Scale_1]]),0),2)</f>
        <v>0.67</v>
      </c>
      <c r="H210">
        <f>ROUND(IFERROR(H5_EncTemp[[#This Row],[Black_Scale_1]]/(H5_EncTemp[[#This Row],[Black_Scale_1]]+H5_EncTemp[[#This Row],[White_Scale_1]]),0),2)</f>
        <v>0.33</v>
      </c>
      <c r="I210">
        <v>520</v>
      </c>
      <c r="J210" t="s">
        <v>206</v>
      </c>
      <c r="K210" s="5" t="s">
        <v>2989</v>
      </c>
    </row>
    <row r="211" spans="1:11">
      <c r="A211" s="1">
        <v>45788.5</v>
      </c>
      <c r="B211">
        <v>2520</v>
      </c>
      <c r="C211" t="s">
        <v>24</v>
      </c>
      <c r="D211">
        <f>H5_EncTemp[[#This Row],[Black_Scale_Index]]*100</f>
        <v>50</v>
      </c>
      <c r="E211">
        <v>50</v>
      </c>
      <c r="F211">
        <v>50</v>
      </c>
      <c r="G211">
        <f>ROUND(IFERROR(H5_EncTemp[[#This Row],[White_Scale_1]]/(H5_EncTemp[[#This Row],[White_Scale_1]]+H5_EncTemp[[#This Row],[Black_Scale_1]]),0),2)</f>
        <v>0.5</v>
      </c>
      <c r="H211">
        <f>ROUND(IFERROR(H5_EncTemp[[#This Row],[Black_Scale_1]]/(H5_EncTemp[[#This Row],[Black_Scale_1]]+H5_EncTemp[[#This Row],[White_Scale_1]]),0),2)</f>
        <v>0.5</v>
      </c>
      <c r="I211">
        <v>520</v>
      </c>
      <c r="J211" t="s">
        <v>206</v>
      </c>
      <c r="K211" s="5" t="s">
        <v>2990</v>
      </c>
    </row>
    <row r="212" spans="1:11">
      <c r="A212" s="1">
        <v>45788.5</v>
      </c>
      <c r="B212">
        <v>2520</v>
      </c>
      <c r="C212" t="s">
        <v>26</v>
      </c>
      <c r="D212">
        <f>H5_EncTemp[[#This Row],[Black_Scale_Index]]*100</f>
        <v>20</v>
      </c>
      <c r="E212">
        <v>80</v>
      </c>
      <c r="F212">
        <v>20</v>
      </c>
      <c r="G212">
        <f>ROUND(IFERROR(H5_EncTemp[[#This Row],[White_Scale_1]]/(H5_EncTemp[[#This Row],[White_Scale_1]]+H5_EncTemp[[#This Row],[Black_Scale_1]]),0),2)</f>
        <v>0.8</v>
      </c>
      <c r="H212">
        <f>ROUND(IFERROR(H5_EncTemp[[#This Row],[Black_Scale_1]]/(H5_EncTemp[[#This Row],[Black_Scale_1]]+H5_EncTemp[[#This Row],[White_Scale_1]]),0),2)</f>
        <v>0.2</v>
      </c>
      <c r="I212">
        <v>536</v>
      </c>
      <c r="J212" t="s">
        <v>206</v>
      </c>
      <c r="K212" s="5" t="s">
        <v>2991</v>
      </c>
    </row>
    <row r="213" spans="1:11">
      <c r="A213" s="1">
        <v>45788.5</v>
      </c>
      <c r="B213">
        <v>2520</v>
      </c>
      <c r="C213" t="s">
        <v>28</v>
      </c>
      <c r="D213">
        <f>H5_EncTemp[[#This Row],[Black_Scale_Index]]*100</f>
        <v>50</v>
      </c>
      <c r="E213">
        <v>15</v>
      </c>
      <c r="F213">
        <v>15</v>
      </c>
      <c r="G213">
        <f>ROUND(IFERROR(H5_EncTemp[[#This Row],[White_Scale_1]]/(H5_EncTemp[[#This Row],[White_Scale_1]]+H5_EncTemp[[#This Row],[Black_Scale_1]]),0),2)</f>
        <v>0.5</v>
      </c>
      <c r="H213">
        <f>ROUND(IFERROR(H5_EncTemp[[#This Row],[Black_Scale_1]]/(H5_EncTemp[[#This Row],[Black_Scale_1]]+H5_EncTemp[[#This Row],[White_Scale_1]]),0),2)</f>
        <v>0.5</v>
      </c>
      <c r="I213">
        <v>536</v>
      </c>
      <c r="J213" t="s">
        <v>206</v>
      </c>
      <c r="K213" s="5" t="s">
        <v>2992</v>
      </c>
    </row>
    <row r="214" spans="1:11">
      <c r="A214" s="1">
        <v>45788.5</v>
      </c>
      <c r="B214">
        <v>2520</v>
      </c>
      <c r="C214" t="s">
        <v>30</v>
      </c>
      <c r="D214">
        <f>H5_EncTemp[[#This Row],[Black_Scale_Index]]*100</f>
        <v>36</v>
      </c>
      <c r="E214">
        <v>70</v>
      </c>
      <c r="F214">
        <v>40</v>
      </c>
      <c r="G214">
        <f>ROUND(IFERROR(H5_EncTemp[[#This Row],[White_Scale_1]]/(H5_EncTemp[[#This Row],[White_Scale_1]]+H5_EncTemp[[#This Row],[Black_Scale_1]]),0),2)</f>
        <v>0.64</v>
      </c>
      <c r="H214">
        <f>ROUND(IFERROR(H5_EncTemp[[#This Row],[Black_Scale_1]]/(H5_EncTemp[[#This Row],[Black_Scale_1]]+H5_EncTemp[[#This Row],[White_Scale_1]]),0),2)</f>
        <v>0.36</v>
      </c>
      <c r="I214">
        <v>536</v>
      </c>
      <c r="J214" t="s">
        <v>206</v>
      </c>
      <c r="K214" s="5" t="s">
        <v>2993</v>
      </c>
    </row>
    <row r="215" spans="1:11">
      <c r="A215" s="1">
        <v>45788.5</v>
      </c>
      <c r="B215">
        <v>2520</v>
      </c>
      <c r="C215" t="s">
        <v>32</v>
      </c>
      <c r="D215">
        <f>H5_EncTemp[[#This Row],[Black_Scale_Index]]*100</f>
        <v>31</v>
      </c>
      <c r="E215">
        <v>110</v>
      </c>
      <c r="F215">
        <v>50</v>
      </c>
      <c r="G215">
        <f>ROUND(IFERROR(H5_EncTemp[[#This Row],[White_Scale_1]]/(H5_EncTemp[[#This Row],[White_Scale_1]]+H5_EncTemp[[#This Row],[Black_Scale_1]]),0),2)</f>
        <v>0.69</v>
      </c>
      <c r="H215">
        <f>ROUND(IFERROR(H5_EncTemp[[#This Row],[Black_Scale_1]]/(H5_EncTemp[[#This Row],[Black_Scale_1]]+H5_EncTemp[[#This Row],[White_Scale_1]]),0),2)</f>
        <v>0.31</v>
      </c>
      <c r="I215">
        <v>536</v>
      </c>
      <c r="J215" t="s">
        <v>206</v>
      </c>
      <c r="K215" s="5" t="s">
        <v>2994</v>
      </c>
    </row>
    <row r="216" spans="1:11">
      <c r="A216" s="1">
        <v>45788.5</v>
      </c>
      <c r="B216">
        <v>2520</v>
      </c>
      <c r="C216" t="s">
        <v>34</v>
      </c>
      <c r="D216">
        <f>H5_EncTemp[[#This Row],[Black_Scale_Index]]*100</f>
        <v>20</v>
      </c>
      <c r="E216">
        <v>20</v>
      </c>
      <c r="F216">
        <v>5</v>
      </c>
      <c r="G216">
        <f>ROUND(IFERROR(H5_EncTemp[[#This Row],[White_Scale_1]]/(H5_EncTemp[[#This Row],[White_Scale_1]]+H5_EncTemp[[#This Row],[Black_Scale_1]]),0),2)</f>
        <v>0.8</v>
      </c>
      <c r="H216">
        <f>ROUND(IFERROR(H5_EncTemp[[#This Row],[Black_Scale_1]]/(H5_EncTemp[[#This Row],[Black_Scale_1]]+H5_EncTemp[[#This Row],[White_Scale_1]]),0),2)</f>
        <v>0.2</v>
      </c>
      <c r="I216">
        <v>536</v>
      </c>
      <c r="J216" t="s">
        <v>206</v>
      </c>
      <c r="K216" s="5" t="s">
        <v>2995</v>
      </c>
    </row>
    <row r="217" spans="1:11">
      <c r="A217" s="1">
        <v>45788.5</v>
      </c>
      <c r="B217">
        <v>2520</v>
      </c>
      <c r="C217" t="s">
        <v>36</v>
      </c>
      <c r="D217">
        <f>H5_EncTemp[[#This Row],[Black_Scale_Index]]*100</f>
        <v>33</v>
      </c>
      <c r="E217">
        <v>60</v>
      </c>
      <c r="F217">
        <v>30</v>
      </c>
      <c r="G217">
        <f>ROUND(IFERROR(H5_EncTemp[[#This Row],[White_Scale_1]]/(H5_EncTemp[[#This Row],[White_Scale_1]]+H5_EncTemp[[#This Row],[Black_Scale_1]]),0),2)</f>
        <v>0.67</v>
      </c>
      <c r="H217">
        <f>ROUND(IFERROR(H5_EncTemp[[#This Row],[Black_Scale_1]]/(H5_EncTemp[[#This Row],[Black_Scale_1]]+H5_EncTemp[[#This Row],[White_Scale_1]]),0),2)</f>
        <v>0.33</v>
      </c>
      <c r="I217">
        <v>550</v>
      </c>
      <c r="J217" t="s">
        <v>206</v>
      </c>
      <c r="K217" s="5" t="s">
        <v>2996</v>
      </c>
    </row>
    <row r="218" spans="1:11">
      <c r="A218" s="1">
        <v>45788.5</v>
      </c>
      <c r="B218">
        <v>2520</v>
      </c>
      <c r="C218" t="s">
        <v>38</v>
      </c>
      <c r="D218">
        <f>H5_EncTemp[[#This Row],[Black_Scale_Index]]*100</f>
        <v>30</v>
      </c>
      <c r="E218">
        <v>70</v>
      </c>
      <c r="F218">
        <v>30</v>
      </c>
      <c r="G218">
        <f>ROUND(IFERROR(H5_EncTemp[[#This Row],[White_Scale_1]]/(H5_EncTemp[[#This Row],[White_Scale_1]]+H5_EncTemp[[#This Row],[Black_Scale_1]]),0),2)</f>
        <v>0.7</v>
      </c>
      <c r="H218">
        <f>ROUND(IFERROR(H5_EncTemp[[#This Row],[Black_Scale_1]]/(H5_EncTemp[[#This Row],[Black_Scale_1]]+H5_EncTemp[[#This Row],[White_Scale_1]]),0),2)</f>
        <v>0.3</v>
      </c>
      <c r="I218">
        <v>550</v>
      </c>
      <c r="J218" t="s">
        <v>206</v>
      </c>
      <c r="K218" s="5" t="s">
        <v>2997</v>
      </c>
    </row>
    <row r="219" spans="1:11">
      <c r="A219" s="1">
        <v>45788.5</v>
      </c>
      <c r="B219">
        <v>2520</v>
      </c>
      <c r="C219" t="s">
        <v>40</v>
      </c>
      <c r="D219">
        <f>H5_EncTemp[[#This Row],[Black_Scale_Index]]*100</f>
        <v>40</v>
      </c>
      <c r="E219">
        <v>60</v>
      </c>
      <c r="F219">
        <v>40</v>
      </c>
      <c r="G219">
        <f>ROUND(IFERROR(H5_EncTemp[[#This Row],[White_Scale_1]]/(H5_EncTemp[[#This Row],[White_Scale_1]]+H5_EncTemp[[#This Row],[Black_Scale_1]]),0),2)</f>
        <v>0.6</v>
      </c>
      <c r="H219">
        <f>ROUND(IFERROR(H5_EncTemp[[#This Row],[Black_Scale_1]]/(H5_EncTemp[[#This Row],[Black_Scale_1]]+H5_EncTemp[[#This Row],[White_Scale_1]]),0),2)</f>
        <v>0.4</v>
      </c>
      <c r="I219">
        <v>550</v>
      </c>
      <c r="J219" t="s">
        <v>206</v>
      </c>
      <c r="K219" s="5" t="s">
        <v>2998</v>
      </c>
    </row>
    <row r="220" spans="1:11">
      <c r="A220" s="1">
        <v>45788.5</v>
      </c>
      <c r="B220">
        <v>2520</v>
      </c>
      <c r="C220" t="s">
        <v>42</v>
      </c>
      <c r="D220">
        <f>H5_EncTemp[[#This Row],[Black_Scale_Index]]*100</f>
        <v>40</v>
      </c>
      <c r="E220">
        <v>120</v>
      </c>
      <c r="F220">
        <v>80</v>
      </c>
      <c r="G220">
        <f>ROUND(IFERROR(H5_EncTemp[[#This Row],[White_Scale_1]]/(H5_EncTemp[[#This Row],[White_Scale_1]]+H5_EncTemp[[#This Row],[Black_Scale_1]]),0),2)</f>
        <v>0.6</v>
      </c>
      <c r="H220">
        <f>ROUND(IFERROR(H5_EncTemp[[#This Row],[Black_Scale_1]]/(H5_EncTemp[[#This Row],[Black_Scale_1]]+H5_EncTemp[[#This Row],[White_Scale_1]]),0),2)</f>
        <v>0.4</v>
      </c>
      <c r="I220">
        <v>550</v>
      </c>
      <c r="J220" t="s">
        <v>206</v>
      </c>
      <c r="K220" s="5" t="s">
        <v>2999</v>
      </c>
    </row>
    <row r="221" spans="1:11">
      <c r="A221" s="1">
        <v>45788.5</v>
      </c>
      <c r="B221">
        <v>2520</v>
      </c>
      <c r="C221" t="s">
        <v>44</v>
      </c>
      <c r="D221">
        <f>H5_EncTemp[[#This Row],[Black_Scale_Index]]*100</f>
        <v>50</v>
      </c>
      <c r="E221">
        <v>20</v>
      </c>
      <c r="F221">
        <v>20</v>
      </c>
      <c r="G221">
        <f>ROUND(IFERROR(H5_EncTemp[[#This Row],[White_Scale_1]]/(H5_EncTemp[[#This Row],[White_Scale_1]]+H5_EncTemp[[#This Row],[Black_Scale_1]]),0),2)</f>
        <v>0.5</v>
      </c>
      <c r="H221">
        <f>ROUND(IFERROR(H5_EncTemp[[#This Row],[Black_Scale_1]]/(H5_EncTemp[[#This Row],[Black_Scale_1]]+H5_EncTemp[[#This Row],[White_Scale_1]]),0),2)</f>
        <v>0.5</v>
      </c>
      <c r="I221">
        <v>550</v>
      </c>
      <c r="J221" t="s">
        <v>206</v>
      </c>
      <c r="K221" s="5" t="s">
        <v>3000</v>
      </c>
    </row>
    <row r="222" spans="1:11">
      <c r="A222" s="1">
        <v>45788.5</v>
      </c>
      <c r="B222">
        <v>2520</v>
      </c>
      <c r="C222" t="s">
        <v>46</v>
      </c>
      <c r="D222">
        <f>H5_EncTemp[[#This Row],[Black_Scale_Index]]*100</f>
        <v>43</v>
      </c>
      <c r="E222">
        <v>40</v>
      </c>
      <c r="F222">
        <v>30</v>
      </c>
      <c r="G222">
        <f>ROUND(IFERROR(H5_EncTemp[[#This Row],[White_Scale_1]]/(H5_EncTemp[[#This Row],[White_Scale_1]]+H5_EncTemp[[#This Row],[Black_Scale_1]]),0),2)</f>
        <v>0.56999999999999995</v>
      </c>
      <c r="H222">
        <f>ROUND(IFERROR(H5_EncTemp[[#This Row],[Black_Scale_1]]/(H5_EncTemp[[#This Row],[Black_Scale_1]]+H5_EncTemp[[#This Row],[White_Scale_1]]),0),2)</f>
        <v>0.43</v>
      </c>
      <c r="I222">
        <v>560</v>
      </c>
      <c r="J222" t="s">
        <v>206</v>
      </c>
      <c r="K222" s="5" t="s">
        <v>3001</v>
      </c>
    </row>
    <row r="223" spans="1:11">
      <c r="A223" s="1">
        <v>45788.5</v>
      </c>
      <c r="B223">
        <v>2520</v>
      </c>
      <c r="C223" t="s">
        <v>48</v>
      </c>
      <c r="D223">
        <f>H5_EncTemp[[#This Row],[Black_Scale_Index]]*100</f>
        <v>30</v>
      </c>
      <c r="E223">
        <v>70</v>
      </c>
      <c r="F223">
        <v>30</v>
      </c>
      <c r="G223">
        <f>ROUND(IFERROR(H5_EncTemp[[#This Row],[White_Scale_1]]/(H5_EncTemp[[#This Row],[White_Scale_1]]+H5_EncTemp[[#This Row],[Black_Scale_1]]),0),2)</f>
        <v>0.7</v>
      </c>
      <c r="H223">
        <f>ROUND(IFERROR(H5_EncTemp[[#This Row],[Black_Scale_1]]/(H5_EncTemp[[#This Row],[Black_Scale_1]]+H5_EncTemp[[#This Row],[White_Scale_1]]),0),2)</f>
        <v>0.3</v>
      </c>
      <c r="I223">
        <v>560</v>
      </c>
      <c r="J223" t="s">
        <v>206</v>
      </c>
      <c r="K223" s="5" t="s">
        <v>3002</v>
      </c>
    </row>
    <row r="224" spans="1:11">
      <c r="A224" s="1">
        <v>45788.5</v>
      </c>
      <c r="B224">
        <v>2520</v>
      </c>
      <c r="C224" t="s">
        <v>50</v>
      </c>
      <c r="D224">
        <f>H5_EncTemp[[#This Row],[Black_Scale_Index]]*100</f>
        <v>50</v>
      </c>
      <c r="E224">
        <v>50</v>
      </c>
      <c r="F224">
        <v>50</v>
      </c>
      <c r="G224">
        <f>ROUND(IFERROR(H5_EncTemp[[#This Row],[White_Scale_1]]/(H5_EncTemp[[#This Row],[White_Scale_1]]+H5_EncTemp[[#This Row],[Black_Scale_1]]),0),2)</f>
        <v>0.5</v>
      </c>
      <c r="H224">
        <f>ROUND(IFERROR(H5_EncTemp[[#This Row],[Black_Scale_1]]/(H5_EncTemp[[#This Row],[Black_Scale_1]]+H5_EncTemp[[#This Row],[White_Scale_1]]),0),2)</f>
        <v>0.5</v>
      </c>
      <c r="I224">
        <v>560</v>
      </c>
      <c r="J224" t="s">
        <v>206</v>
      </c>
      <c r="K224" s="5" t="s">
        <v>3003</v>
      </c>
    </row>
    <row r="225" spans="1:11">
      <c r="A225" s="1">
        <v>45788.5</v>
      </c>
      <c r="B225">
        <v>2520</v>
      </c>
      <c r="C225" t="s">
        <v>52</v>
      </c>
      <c r="D225">
        <f>H5_EncTemp[[#This Row],[Black_Scale_Index]]*100</f>
        <v>56.000000000000007</v>
      </c>
      <c r="E225">
        <v>40</v>
      </c>
      <c r="F225">
        <v>50</v>
      </c>
      <c r="G225">
        <f>ROUND(IFERROR(H5_EncTemp[[#This Row],[White_Scale_1]]/(H5_EncTemp[[#This Row],[White_Scale_1]]+H5_EncTemp[[#This Row],[Black_Scale_1]]),0),2)</f>
        <v>0.44</v>
      </c>
      <c r="H225">
        <f>ROUND(IFERROR(H5_EncTemp[[#This Row],[Black_Scale_1]]/(H5_EncTemp[[#This Row],[Black_Scale_1]]+H5_EncTemp[[#This Row],[White_Scale_1]]),0),2)</f>
        <v>0.56000000000000005</v>
      </c>
      <c r="I225">
        <v>560</v>
      </c>
      <c r="J225" t="s">
        <v>206</v>
      </c>
      <c r="K225" s="5" t="s">
        <v>3004</v>
      </c>
    </row>
    <row r="226" spans="1:11">
      <c r="A226" s="1">
        <v>45788.5</v>
      </c>
      <c r="B226">
        <v>2520</v>
      </c>
      <c r="C226" t="s">
        <v>54</v>
      </c>
      <c r="D226">
        <f>H5_EncTemp[[#This Row],[Black_Scale_Index]]*100</f>
        <v>60</v>
      </c>
      <c r="E226">
        <v>30</v>
      </c>
      <c r="F226">
        <v>45</v>
      </c>
      <c r="G226">
        <f>ROUND(IFERROR(H5_EncTemp[[#This Row],[White_Scale_1]]/(H5_EncTemp[[#This Row],[White_Scale_1]]+H5_EncTemp[[#This Row],[Black_Scale_1]]),0),2)</f>
        <v>0.4</v>
      </c>
      <c r="H226">
        <f>ROUND(IFERROR(H5_EncTemp[[#This Row],[Black_Scale_1]]/(H5_EncTemp[[#This Row],[Black_Scale_1]]+H5_EncTemp[[#This Row],[White_Scale_1]]),0),2)</f>
        <v>0.6</v>
      </c>
      <c r="I226">
        <v>560</v>
      </c>
      <c r="J226" t="s">
        <v>206</v>
      </c>
      <c r="K226" s="5" t="s">
        <v>3005</v>
      </c>
    </row>
    <row r="227" spans="1:11">
      <c r="A227" s="1">
        <v>45789.5</v>
      </c>
      <c r="B227">
        <v>2520</v>
      </c>
      <c r="C227" t="s">
        <v>56</v>
      </c>
      <c r="D227">
        <f>H5_EncTemp[[#This Row],[Black_Scale_Index]]*100</f>
        <v>38</v>
      </c>
      <c r="E227">
        <v>20</v>
      </c>
      <c r="F227">
        <v>12</v>
      </c>
      <c r="G227">
        <f>ROUND(IFERROR(H5_EncTemp[[#This Row],[White_Scale_1]]/(H5_EncTemp[[#This Row],[White_Scale_1]]+H5_EncTemp[[#This Row],[Black_Scale_1]]),0),2)</f>
        <v>0.63</v>
      </c>
      <c r="H227">
        <f>ROUND(IFERROR(H5_EncTemp[[#This Row],[Black_Scale_1]]/(H5_EncTemp[[#This Row],[Black_Scale_1]]+H5_EncTemp[[#This Row],[White_Scale_1]]),0),2)</f>
        <v>0.38</v>
      </c>
      <c r="I227">
        <v>509</v>
      </c>
      <c r="J227" t="s">
        <v>257</v>
      </c>
      <c r="K227" s="5" t="s">
        <v>3006</v>
      </c>
    </row>
    <row r="228" spans="1:11">
      <c r="A228" s="1">
        <v>45789.5</v>
      </c>
      <c r="B228">
        <v>2520</v>
      </c>
      <c r="C228" t="s">
        <v>58</v>
      </c>
      <c r="D228">
        <f>H5_EncTemp[[#This Row],[Black_Scale_Index]]*100</f>
        <v>28.999999999999996</v>
      </c>
      <c r="E228">
        <v>50</v>
      </c>
      <c r="F228">
        <v>20</v>
      </c>
      <c r="G228">
        <f>ROUND(IFERROR(H5_EncTemp[[#This Row],[White_Scale_1]]/(H5_EncTemp[[#This Row],[White_Scale_1]]+H5_EncTemp[[#This Row],[Black_Scale_1]]),0),2)</f>
        <v>0.71</v>
      </c>
      <c r="H228">
        <f>ROUND(IFERROR(H5_EncTemp[[#This Row],[Black_Scale_1]]/(H5_EncTemp[[#This Row],[Black_Scale_1]]+H5_EncTemp[[#This Row],[White_Scale_1]]),0),2)</f>
        <v>0.28999999999999998</v>
      </c>
      <c r="I228">
        <v>509</v>
      </c>
      <c r="J228" t="s">
        <v>257</v>
      </c>
      <c r="K228" s="5" t="s">
        <v>3007</v>
      </c>
    </row>
    <row r="229" spans="1:11">
      <c r="A229" s="1">
        <v>45789.5</v>
      </c>
      <c r="B229">
        <v>2520</v>
      </c>
      <c r="C229" t="s">
        <v>60</v>
      </c>
      <c r="D229">
        <f>H5_EncTemp[[#This Row],[Black_Scale_Index]]*100</f>
        <v>17</v>
      </c>
      <c r="E229">
        <v>50</v>
      </c>
      <c r="F229">
        <v>10</v>
      </c>
      <c r="G229">
        <f>ROUND(IFERROR(H5_EncTemp[[#This Row],[White_Scale_1]]/(H5_EncTemp[[#This Row],[White_Scale_1]]+H5_EncTemp[[#This Row],[Black_Scale_1]]),0),2)</f>
        <v>0.83</v>
      </c>
      <c r="H229">
        <f>ROUND(IFERROR(H5_EncTemp[[#This Row],[Black_Scale_1]]/(H5_EncTemp[[#This Row],[Black_Scale_1]]+H5_EncTemp[[#This Row],[White_Scale_1]]),0),2)</f>
        <v>0.17</v>
      </c>
      <c r="I229">
        <v>509</v>
      </c>
      <c r="J229" t="s">
        <v>257</v>
      </c>
      <c r="K229" s="5" t="s">
        <v>3008</v>
      </c>
    </row>
    <row r="230" spans="1:11">
      <c r="A230" s="1">
        <v>45789.5</v>
      </c>
      <c r="B230">
        <v>2520</v>
      </c>
      <c r="C230" t="s">
        <v>62</v>
      </c>
      <c r="D230">
        <f>H5_EncTemp[[#This Row],[Black_Scale_Index]]*100</f>
        <v>16</v>
      </c>
      <c r="E230">
        <v>80</v>
      </c>
      <c r="F230">
        <v>15</v>
      </c>
      <c r="G230">
        <f>ROUND(IFERROR(H5_EncTemp[[#This Row],[White_Scale_1]]/(H5_EncTemp[[#This Row],[White_Scale_1]]+H5_EncTemp[[#This Row],[Black_Scale_1]]),0),2)</f>
        <v>0.84</v>
      </c>
      <c r="H230">
        <f>ROUND(IFERROR(H5_EncTemp[[#This Row],[Black_Scale_1]]/(H5_EncTemp[[#This Row],[Black_Scale_1]]+H5_EncTemp[[#This Row],[White_Scale_1]]),0),2)</f>
        <v>0.16</v>
      </c>
      <c r="I230">
        <v>509</v>
      </c>
      <c r="J230" t="s">
        <v>257</v>
      </c>
      <c r="K230" s="5" t="s">
        <v>3009</v>
      </c>
    </row>
    <row r="231" spans="1:11">
      <c r="A231" s="1">
        <v>45789.5</v>
      </c>
      <c r="B231">
        <v>2520</v>
      </c>
      <c r="C231" t="s">
        <v>64</v>
      </c>
      <c r="D231">
        <f>H5_EncTemp[[#This Row],[Black_Scale_Index]]*100</f>
        <v>11</v>
      </c>
      <c r="E231">
        <v>25</v>
      </c>
      <c r="F231">
        <v>3</v>
      </c>
      <c r="G231">
        <f>ROUND(IFERROR(H5_EncTemp[[#This Row],[White_Scale_1]]/(H5_EncTemp[[#This Row],[White_Scale_1]]+H5_EncTemp[[#This Row],[Black_Scale_1]]),0),2)</f>
        <v>0.89</v>
      </c>
      <c r="H231">
        <f>ROUND(IFERROR(H5_EncTemp[[#This Row],[Black_Scale_1]]/(H5_EncTemp[[#This Row],[Black_Scale_1]]+H5_EncTemp[[#This Row],[White_Scale_1]]),0),2)</f>
        <v>0.11</v>
      </c>
      <c r="I231">
        <v>509</v>
      </c>
      <c r="J231" t="s">
        <v>257</v>
      </c>
      <c r="K231" s="5" t="s">
        <v>3010</v>
      </c>
    </row>
    <row r="232" spans="1:11">
      <c r="A232" s="1">
        <v>45789.5</v>
      </c>
      <c r="B232">
        <v>2520</v>
      </c>
      <c r="C232" t="s">
        <v>66</v>
      </c>
      <c r="D232">
        <f>H5_EncTemp[[#This Row],[Black_Scale_Index]]*100</f>
        <v>36</v>
      </c>
      <c r="E232">
        <v>90</v>
      </c>
      <c r="F232">
        <v>50</v>
      </c>
      <c r="G232">
        <f>ROUND(IFERROR(H5_EncTemp[[#This Row],[White_Scale_1]]/(H5_EncTemp[[#This Row],[White_Scale_1]]+H5_EncTemp[[#This Row],[Black_Scale_1]]),0),2)</f>
        <v>0.64</v>
      </c>
      <c r="H232">
        <f>ROUND(IFERROR(H5_EncTemp[[#This Row],[Black_Scale_1]]/(H5_EncTemp[[#This Row],[Black_Scale_1]]+H5_EncTemp[[#This Row],[White_Scale_1]]),0),2)</f>
        <v>0.36</v>
      </c>
      <c r="I232">
        <v>519</v>
      </c>
      <c r="J232" t="s">
        <v>257</v>
      </c>
      <c r="K232" s="5" t="s">
        <v>3011</v>
      </c>
    </row>
    <row r="233" spans="1:11">
      <c r="A233" s="1">
        <v>45789.5</v>
      </c>
      <c r="B233">
        <v>2520</v>
      </c>
      <c r="C233" t="s">
        <v>68</v>
      </c>
      <c r="D233">
        <f>H5_EncTemp[[#This Row],[Black_Scale_Index]]*100</f>
        <v>38</v>
      </c>
      <c r="E233">
        <v>80</v>
      </c>
      <c r="F233">
        <v>50</v>
      </c>
      <c r="G233">
        <f>ROUND(IFERROR(H5_EncTemp[[#This Row],[White_Scale_1]]/(H5_EncTemp[[#This Row],[White_Scale_1]]+H5_EncTemp[[#This Row],[Black_Scale_1]]),0),2)</f>
        <v>0.62</v>
      </c>
      <c r="H233">
        <f>ROUND(IFERROR(H5_EncTemp[[#This Row],[Black_Scale_1]]/(H5_EncTemp[[#This Row],[Black_Scale_1]]+H5_EncTemp[[#This Row],[White_Scale_1]]),0),2)</f>
        <v>0.38</v>
      </c>
      <c r="I233">
        <v>519</v>
      </c>
      <c r="J233" t="s">
        <v>257</v>
      </c>
      <c r="K233" s="5" t="s">
        <v>3012</v>
      </c>
    </row>
    <row r="234" spans="1:11">
      <c r="A234" s="1">
        <v>45789.5</v>
      </c>
      <c r="B234">
        <v>2520</v>
      </c>
      <c r="C234" t="s">
        <v>70</v>
      </c>
      <c r="D234">
        <f>H5_EncTemp[[#This Row],[Black_Scale_Index]]*100</f>
        <v>33</v>
      </c>
      <c r="E234">
        <v>40</v>
      </c>
      <c r="F234">
        <v>20</v>
      </c>
      <c r="G234">
        <f>ROUND(IFERROR(H5_EncTemp[[#This Row],[White_Scale_1]]/(H5_EncTemp[[#This Row],[White_Scale_1]]+H5_EncTemp[[#This Row],[Black_Scale_1]]),0),2)</f>
        <v>0.67</v>
      </c>
      <c r="H234">
        <f>ROUND(IFERROR(H5_EncTemp[[#This Row],[Black_Scale_1]]/(H5_EncTemp[[#This Row],[Black_Scale_1]]+H5_EncTemp[[#This Row],[White_Scale_1]]),0),2)</f>
        <v>0.33</v>
      </c>
      <c r="I234">
        <v>519</v>
      </c>
      <c r="J234" t="s">
        <v>257</v>
      </c>
      <c r="K234" s="5" t="s">
        <v>3013</v>
      </c>
    </row>
    <row r="235" spans="1:11">
      <c r="A235" s="1">
        <v>45789.5</v>
      </c>
      <c r="B235">
        <v>2520</v>
      </c>
      <c r="C235" t="s">
        <v>72</v>
      </c>
      <c r="D235">
        <f>H5_EncTemp[[#This Row],[Black_Scale_Index]]*100</f>
        <v>36</v>
      </c>
      <c r="E235">
        <v>30</v>
      </c>
      <c r="F235">
        <v>17</v>
      </c>
      <c r="G235">
        <f>ROUND(IFERROR(H5_EncTemp[[#This Row],[White_Scale_1]]/(H5_EncTemp[[#This Row],[White_Scale_1]]+H5_EncTemp[[#This Row],[Black_Scale_1]]),0),2)</f>
        <v>0.64</v>
      </c>
      <c r="H235">
        <f>ROUND(IFERROR(H5_EncTemp[[#This Row],[Black_Scale_1]]/(H5_EncTemp[[#This Row],[Black_Scale_1]]+H5_EncTemp[[#This Row],[White_Scale_1]]),0),2)</f>
        <v>0.36</v>
      </c>
      <c r="I235">
        <v>519</v>
      </c>
      <c r="J235" t="s">
        <v>257</v>
      </c>
      <c r="K235" s="5" t="s">
        <v>3014</v>
      </c>
    </row>
    <row r="236" spans="1:11">
      <c r="A236" s="1">
        <v>45789.5</v>
      </c>
      <c r="B236">
        <v>2520</v>
      </c>
      <c r="C236" t="s">
        <v>74</v>
      </c>
      <c r="D236">
        <f>H5_EncTemp[[#This Row],[Black_Scale_Index]]*100</f>
        <v>26</v>
      </c>
      <c r="E236">
        <v>35</v>
      </c>
      <c r="F236">
        <v>12</v>
      </c>
      <c r="G236">
        <f>ROUND(IFERROR(H5_EncTemp[[#This Row],[White_Scale_1]]/(H5_EncTemp[[#This Row],[White_Scale_1]]+H5_EncTemp[[#This Row],[Black_Scale_1]]),0),2)</f>
        <v>0.74</v>
      </c>
      <c r="H236">
        <f>ROUND(IFERROR(H5_EncTemp[[#This Row],[Black_Scale_1]]/(H5_EncTemp[[#This Row],[Black_Scale_1]]+H5_EncTemp[[#This Row],[White_Scale_1]]),0),2)</f>
        <v>0.26</v>
      </c>
      <c r="I236">
        <v>519</v>
      </c>
      <c r="J236" t="s">
        <v>257</v>
      </c>
      <c r="K236" s="5" t="s">
        <v>3015</v>
      </c>
    </row>
    <row r="237" spans="1:11">
      <c r="A237" s="1">
        <v>45789.5</v>
      </c>
      <c r="B237">
        <v>2520</v>
      </c>
      <c r="C237" t="s">
        <v>76</v>
      </c>
      <c r="D237">
        <f>H5_EncTemp[[#This Row],[Black_Scale_Index]]*100</f>
        <v>24</v>
      </c>
      <c r="E237">
        <v>130</v>
      </c>
      <c r="F237">
        <v>40</v>
      </c>
      <c r="G237">
        <f>ROUND(IFERROR(H5_EncTemp[[#This Row],[White_Scale_1]]/(H5_EncTemp[[#This Row],[White_Scale_1]]+H5_EncTemp[[#This Row],[Black_Scale_1]]),0),2)</f>
        <v>0.76</v>
      </c>
      <c r="H237">
        <f>ROUND(IFERROR(H5_EncTemp[[#This Row],[Black_Scale_1]]/(H5_EncTemp[[#This Row],[Black_Scale_1]]+H5_EncTemp[[#This Row],[White_Scale_1]]),0),2)</f>
        <v>0.24</v>
      </c>
      <c r="I237">
        <v>535</v>
      </c>
      <c r="J237" t="s">
        <v>257</v>
      </c>
      <c r="K237" s="5" t="s">
        <v>3016</v>
      </c>
    </row>
    <row r="238" spans="1:11">
      <c r="A238" s="1">
        <v>45789.5</v>
      </c>
      <c r="B238">
        <v>2520</v>
      </c>
      <c r="C238" t="s">
        <v>78</v>
      </c>
      <c r="D238">
        <f>H5_EncTemp[[#This Row],[Black_Scale_Index]]*100</f>
        <v>28.000000000000004</v>
      </c>
      <c r="E238">
        <v>65</v>
      </c>
      <c r="F238">
        <v>25</v>
      </c>
      <c r="G238">
        <f>ROUND(IFERROR(H5_EncTemp[[#This Row],[White_Scale_1]]/(H5_EncTemp[[#This Row],[White_Scale_1]]+H5_EncTemp[[#This Row],[Black_Scale_1]]),0),2)</f>
        <v>0.72</v>
      </c>
      <c r="H238">
        <f>ROUND(IFERROR(H5_EncTemp[[#This Row],[Black_Scale_1]]/(H5_EncTemp[[#This Row],[Black_Scale_1]]+H5_EncTemp[[#This Row],[White_Scale_1]]),0),2)</f>
        <v>0.28000000000000003</v>
      </c>
      <c r="I238">
        <v>535</v>
      </c>
      <c r="J238" t="s">
        <v>257</v>
      </c>
      <c r="K238" s="5" t="s">
        <v>3017</v>
      </c>
    </row>
    <row r="239" spans="1:11">
      <c r="A239" s="1">
        <v>45789.5</v>
      </c>
      <c r="B239">
        <v>2520</v>
      </c>
      <c r="C239" t="s">
        <v>80</v>
      </c>
      <c r="D239">
        <f>H5_EncTemp[[#This Row],[Black_Scale_Index]]*100</f>
        <v>14.000000000000002</v>
      </c>
      <c r="E239">
        <v>90</v>
      </c>
      <c r="F239">
        <v>15</v>
      </c>
      <c r="G239">
        <f>ROUND(IFERROR(H5_EncTemp[[#This Row],[White_Scale_1]]/(H5_EncTemp[[#This Row],[White_Scale_1]]+H5_EncTemp[[#This Row],[Black_Scale_1]]),0),2)</f>
        <v>0.86</v>
      </c>
      <c r="H239">
        <f>ROUND(IFERROR(H5_EncTemp[[#This Row],[Black_Scale_1]]/(H5_EncTemp[[#This Row],[Black_Scale_1]]+H5_EncTemp[[#This Row],[White_Scale_1]]),0),2)</f>
        <v>0.14000000000000001</v>
      </c>
      <c r="I239">
        <v>535</v>
      </c>
      <c r="J239" t="s">
        <v>257</v>
      </c>
      <c r="K239" s="5" t="s">
        <v>3018</v>
      </c>
    </row>
    <row r="240" spans="1:11">
      <c r="A240" s="1">
        <v>45789.5</v>
      </c>
      <c r="B240">
        <v>2520</v>
      </c>
      <c r="C240" t="s">
        <v>82</v>
      </c>
      <c r="D240">
        <f>H5_EncTemp[[#This Row],[Black_Scale_Index]]*100</f>
        <v>20</v>
      </c>
      <c r="E240">
        <v>80</v>
      </c>
      <c r="F240">
        <v>20</v>
      </c>
      <c r="G240">
        <f>ROUND(IFERROR(H5_EncTemp[[#This Row],[White_Scale_1]]/(H5_EncTemp[[#This Row],[White_Scale_1]]+H5_EncTemp[[#This Row],[Black_Scale_1]]),0),2)</f>
        <v>0.8</v>
      </c>
      <c r="H240">
        <f>ROUND(IFERROR(H5_EncTemp[[#This Row],[Black_Scale_1]]/(H5_EncTemp[[#This Row],[Black_Scale_1]]+H5_EncTemp[[#This Row],[White_Scale_1]]),0),2)</f>
        <v>0.2</v>
      </c>
      <c r="I240">
        <v>535</v>
      </c>
      <c r="J240" t="s">
        <v>257</v>
      </c>
      <c r="K240" s="5" t="s">
        <v>3019</v>
      </c>
    </row>
    <row r="241" spans="1:11">
      <c r="A241" s="1">
        <v>45789.5</v>
      </c>
      <c r="B241">
        <v>2520</v>
      </c>
      <c r="C241" t="s">
        <v>84</v>
      </c>
      <c r="D241">
        <f>H5_EncTemp[[#This Row],[Black_Scale_Index]]*100</f>
        <v>24</v>
      </c>
      <c r="E241">
        <v>80</v>
      </c>
      <c r="F241">
        <v>25</v>
      </c>
      <c r="G241">
        <f>ROUND(IFERROR(H5_EncTemp[[#This Row],[White_Scale_1]]/(H5_EncTemp[[#This Row],[White_Scale_1]]+H5_EncTemp[[#This Row],[Black_Scale_1]]),0),2)</f>
        <v>0.76</v>
      </c>
      <c r="H241">
        <f>ROUND(IFERROR(H5_EncTemp[[#This Row],[Black_Scale_1]]/(H5_EncTemp[[#This Row],[Black_Scale_1]]+H5_EncTemp[[#This Row],[White_Scale_1]]),0),2)</f>
        <v>0.24</v>
      </c>
      <c r="I241">
        <v>535</v>
      </c>
      <c r="J241" t="s">
        <v>257</v>
      </c>
      <c r="K241" s="5" t="s">
        <v>3020</v>
      </c>
    </row>
    <row r="242" spans="1:11">
      <c r="A242" s="1">
        <v>45789.5</v>
      </c>
      <c r="B242">
        <v>2520</v>
      </c>
      <c r="C242" t="s">
        <v>86</v>
      </c>
      <c r="D242">
        <f>H5_EncTemp[[#This Row],[Black_Scale_Index]]*100</f>
        <v>21</v>
      </c>
      <c r="E242">
        <v>75</v>
      </c>
      <c r="F242">
        <v>20</v>
      </c>
      <c r="G242">
        <f>ROUND(IFERROR(H5_EncTemp[[#This Row],[White_Scale_1]]/(H5_EncTemp[[#This Row],[White_Scale_1]]+H5_EncTemp[[#This Row],[Black_Scale_1]]),0),2)</f>
        <v>0.79</v>
      </c>
      <c r="H242">
        <f>ROUND(IFERROR(H5_EncTemp[[#This Row],[Black_Scale_1]]/(H5_EncTemp[[#This Row],[Black_Scale_1]]+H5_EncTemp[[#This Row],[White_Scale_1]]),0),2)</f>
        <v>0.21</v>
      </c>
      <c r="I242">
        <v>549</v>
      </c>
      <c r="J242" t="s">
        <v>257</v>
      </c>
      <c r="K242" s="5" t="s">
        <v>3021</v>
      </c>
    </row>
    <row r="243" spans="1:11">
      <c r="A243" s="1">
        <v>45789.5</v>
      </c>
      <c r="B243">
        <v>2520</v>
      </c>
      <c r="C243" t="s">
        <v>88</v>
      </c>
      <c r="D243">
        <f>H5_EncTemp[[#This Row],[Black_Scale_Index]]*100</f>
        <v>33</v>
      </c>
      <c r="E243">
        <v>30</v>
      </c>
      <c r="F243">
        <v>15</v>
      </c>
      <c r="G243">
        <f>ROUND(IFERROR(H5_EncTemp[[#This Row],[White_Scale_1]]/(H5_EncTemp[[#This Row],[White_Scale_1]]+H5_EncTemp[[#This Row],[Black_Scale_1]]),0),2)</f>
        <v>0.67</v>
      </c>
      <c r="H243">
        <f>ROUND(IFERROR(H5_EncTemp[[#This Row],[Black_Scale_1]]/(H5_EncTemp[[#This Row],[Black_Scale_1]]+H5_EncTemp[[#This Row],[White_Scale_1]]),0),2)</f>
        <v>0.33</v>
      </c>
      <c r="I243">
        <v>549</v>
      </c>
      <c r="J243" t="s">
        <v>257</v>
      </c>
      <c r="K243" s="5" t="s">
        <v>3022</v>
      </c>
    </row>
    <row r="244" spans="1:11">
      <c r="A244" s="1">
        <v>45789.5</v>
      </c>
      <c r="B244">
        <v>2520</v>
      </c>
      <c r="C244" t="s">
        <v>90</v>
      </c>
      <c r="D244">
        <f>H5_EncTemp[[#This Row],[Black_Scale_Index]]*100</f>
        <v>36</v>
      </c>
      <c r="E244">
        <v>70</v>
      </c>
      <c r="F244">
        <v>40</v>
      </c>
      <c r="G244">
        <f>ROUND(IFERROR(H5_EncTemp[[#This Row],[White_Scale_1]]/(H5_EncTemp[[#This Row],[White_Scale_1]]+H5_EncTemp[[#This Row],[Black_Scale_1]]),0),2)</f>
        <v>0.64</v>
      </c>
      <c r="H244">
        <f>ROUND(IFERROR(H5_EncTemp[[#This Row],[Black_Scale_1]]/(H5_EncTemp[[#This Row],[Black_Scale_1]]+H5_EncTemp[[#This Row],[White_Scale_1]]),0),2)</f>
        <v>0.36</v>
      </c>
      <c r="I244">
        <v>549</v>
      </c>
      <c r="J244" t="s">
        <v>257</v>
      </c>
      <c r="K244" s="5" t="s">
        <v>3023</v>
      </c>
    </row>
    <row r="245" spans="1:11">
      <c r="A245" s="1">
        <v>45789.5</v>
      </c>
      <c r="B245">
        <v>2520</v>
      </c>
      <c r="C245" t="s">
        <v>92</v>
      </c>
      <c r="D245">
        <f>H5_EncTemp[[#This Row],[Black_Scale_Index]]*100</f>
        <v>47</v>
      </c>
      <c r="E245">
        <v>80</v>
      </c>
      <c r="F245">
        <v>70</v>
      </c>
      <c r="G245">
        <f>ROUND(IFERROR(H5_EncTemp[[#This Row],[White_Scale_1]]/(H5_EncTemp[[#This Row],[White_Scale_1]]+H5_EncTemp[[#This Row],[Black_Scale_1]]),0),2)</f>
        <v>0.53</v>
      </c>
      <c r="H245">
        <f>ROUND(IFERROR(H5_EncTemp[[#This Row],[Black_Scale_1]]/(H5_EncTemp[[#This Row],[Black_Scale_1]]+H5_EncTemp[[#This Row],[White_Scale_1]]),0),2)</f>
        <v>0.47</v>
      </c>
      <c r="I245">
        <v>549</v>
      </c>
      <c r="J245" t="s">
        <v>257</v>
      </c>
      <c r="K245" s="5" t="s">
        <v>3024</v>
      </c>
    </row>
    <row r="246" spans="1:11">
      <c r="A246" s="1">
        <v>45789.5</v>
      </c>
      <c r="B246">
        <v>2520</v>
      </c>
      <c r="C246" t="s">
        <v>94</v>
      </c>
      <c r="D246">
        <f>H5_EncTemp[[#This Row],[Black_Scale_Index]]*100</f>
        <v>18</v>
      </c>
      <c r="E246">
        <v>50</v>
      </c>
      <c r="F246">
        <v>11</v>
      </c>
      <c r="G246">
        <f>ROUND(IFERROR(H5_EncTemp[[#This Row],[White_Scale_1]]/(H5_EncTemp[[#This Row],[White_Scale_1]]+H5_EncTemp[[#This Row],[Black_Scale_1]]),0),2)</f>
        <v>0.82</v>
      </c>
      <c r="H246">
        <f>ROUND(IFERROR(H5_EncTemp[[#This Row],[Black_Scale_1]]/(H5_EncTemp[[#This Row],[Black_Scale_1]]+H5_EncTemp[[#This Row],[White_Scale_1]]),0),2)</f>
        <v>0.18</v>
      </c>
      <c r="I246">
        <v>549</v>
      </c>
      <c r="J246" t="s">
        <v>257</v>
      </c>
      <c r="K246" s="5" t="s">
        <v>3025</v>
      </c>
    </row>
    <row r="247" spans="1:11">
      <c r="A247" s="1">
        <v>45789.5</v>
      </c>
      <c r="B247">
        <v>2520</v>
      </c>
      <c r="C247" t="s">
        <v>96</v>
      </c>
      <c r="D247">
        <f>H5_EncTemp[[#This Row],[Black_Scale_Index]]*100</f>
        <v>22</v>
      </c>
      <c r="E247">
        <v>35</v>
      </c>
      <c r="F247">
        <v>10</v>
      </c>
      <c r="G247">
        <f>ROUND(IFERROR(H5_EncTemp[[#This Row],[White_Scale_1]]/(H5_EncTemp[[#This Row],[White_Scale_1]]+H5_EncTemp[[#This Row],[Black_Scale_1]]),0),2)</f>
        <v>0.78</v>
      </c>
      <c r="H247">
        <f>ROUND(IFERROR(H5_EncTemp[[#This Row],[Black_Scale_1]]/(H5_EncTemp[[#This Row],[Black_Scale_1]]+H5_EncTemp[[#This Row],[White_Scale_1]]),0),2)</f>
        <v>0.22</v>
      </c>
      <c r="I247">
        <v>559</v>
      </c>
      <c r="J247" t="s">
        <v>257</v>
      </c>
      <c r="K247" s="5" t="s">
        <v>3026</v>
      </c>
    </row>
    <row r="248" spans="1:11">
      <c r="A248" s="1">
        <v>45789.5</v>
      </c>
      <c r="B248">
        <v>2520</v>
      </c>
      <c r="C248" t="s">
        <v>98</v>
      </c>
      <c r="D248">
        <f>H5_EncTemp[[#This Row],[Black_Scale_Index]]*100</f>
        <v>7.0000000000000009</v>
      </c>
      <c r="E248">
        <v>70</v>
      </c>
      <c r="F248">
        <v>5</v>
      </c>
      <c r="G248">
        <f>ROUND(IFERROR(H5_EncTemp[[#This Row],[White_Scale_1]]/(H5_EncTemp[[#This Row],[White_Scale_1]]+H5_EncTemp[[#This Row],[Black_Scale_1]]),0),2)</f>
        <v>0.93</v>
      </c>
      <c r="H248">
        <f>ROUND(IFERROR(H5_EncTemp[[#This Row],[Black_Scale_1]]/(H5_EncTemp[[#This Row],[Black_Scale_1]]+H5_EncTemp[[#This Row],[White_Scale_1]]),0),2)</f>
        <v>7.0000000000000007E-2</v>
      </c>
      <c r="I248">
        <v>559</v>
      </c>
      <c r="J248" t="s">
        <v>257</v>
      </c>
      <c r="K248" s="5" t="s">
        <v>3027</v>
      </c>
    </row>
    <row r="249" spans="1:11">
      <c r="A249" s="1">
        <v>45789.5</v>
      </c>
      <c r="B249">
        <v>2520</v>
      </c>
      <c r="C249" t="s">
        <v>100</v>
      </c>
      <c r="D249">
        <f>H5_EncTemp[[#This Row],[Black_Scale_Index]]*100</f>
        <v>20</v>
      </c>
      <c r="E249">
        <v>40</v>
      </c>
      <c r="F249">
        <v>10</v>
      </c>
      <c r="G249">
        <f>ROUND(IFERROR(H5_EncTemp[[#This Row],[White_Scale_1]]/(H5_EncTemp[[#This Row],[White_Scale_1]]+H5_EncTemp[[#This Row],[Black_Scale_1]]),0),2)</f>
        <v>0.8</v>
      </c>
      <c r="H249">
        <f>ROUND(IFERROR(H5_EncTemp[[#This Row],[Black_Scale_1]]/(H5_EncTemp[[#This Row],[Black_Scale_1]]+H5_EncTemp[[#This Row],[White_Scale_1]]),0),2)</f>
        <v>0.2</v>
      </c>
      <c r="I249">
        <v>559</v>
      </c>
      <c r="J249" t="s">
        <v>257</v>
      </c>
      <c r="K249" s="5" t="s">
        <v>3028</v>
      </c>
    </row>
    <row r="250" spans="1:11">
      <c r="A250" s="1">
        <v>45789.5</v>
      </c>
      <c r="B250">
        <v>2520</v>
      </c>
      <c r="C250" t="s">
        <v>102</v>
      </c>
      <c r="D250">
        <f>H5_EncTemp[[#This Row],[Black_Scale_Index]]*100</f>
        <v>33</v>
      </c>
      <c r="E250">
        <v>50</v>
      </c>
      <c r="F250">
        <v>25</v>
      </c>
      <c r="G250">
        <f>ROUND(IFERROR(H5_EncTemp[[#This Row],[White_Scale_1]]/(H5_EncTemp[[#This Row],[White_Scale_1]]+H5_EncTemp[[#This Row],[Black_Scale_1]]),0),2)</f>
        <v>0.67</v>
      </c>
      <c r="H250">
        <f>ROUND(IFERROR(H5_EncTemp[[#This Row],[Black_Scale_1]]/(H5_EncTemp[[#This Row],[Black_Scale_1]]+H5_EncTemp[[#This Row],[White_Scale_1]]),0),2)</f>
        <v>0.33</v>
      </c>
      <c r="I250">
        <v>559</v>
      </c>
      <c r="J250" t="s">
        <v>257</v>
      </c>
      <c r="K250" s="5" t="s">
        <v>3029</v>
      </c>
    </row>
    <row r="251" spans="1:11">
      <c r="A251" s="1">
        <v>45789.5</v>
      </c>
      <c r="B251">
        <v>2520</v>
      </c>
      <c r="C251" t="s">
        <v>104</v>
      </c>
      <c r="D251">
        <f>H5_EncTemp[[#This Row],[Black_Scale_Index]]*100</f>
        <v>55.000000000000007</v>
      </c>
      <c r="E251">
        <v>25</v>
      </c>
      <c r="F251">
        <v>30</v>
      </c>
      <c r="G251">
        <f>ROUND(IFERROR(H5_EncTemp[[#This Row],[White_Scale_1]]/(H5_EncTemp[[#This Row],[White_Scale_1]]+H5_EncTemp[[#This Row],[Black_Scale_1]]),0),2)</f>
        <v>0.45</v>
      </c>
      <c r="H251">
        <f>ROUND(IFERROR(H5_EncTemp[[#This Row],[Black_Scale_1]]/(H5_EncTemp[[#This Row],[Black_Scale_1]]+H5_EncTemp[[#This Row],[White_Scale_1]]),0),2)</f>
        <v>0.55000000000000004</v>
      </c>
      <c r="I251">
        <v>559</v>
      </c>
      <c r="J251" t="s">
        <v>257</v>
      </c>
      <c r="K251" s="5" t="s">
        <v>3030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BC43-849E-40E4-98FF-A55B03FA1856}">
  <dimension ref="A1:D251"/>
  <sheetViews>
    <sheetView tabSelected="1" topLeftCell="A33" workbookViewId="0">
      <selection activeCell="M62" sqref="M62"/>
    </sheetView>
  </sheetViews>
  <sheetFormatPr defaultColWidth="8.7109375" defaultRowHeight="12.95"/>
  <cols>
    <col min="1" max="1" width="10.140625" style="2" bestFit="1" customWidth="1"/>
    <col min="2" max="16384" width="8.7109375" style="2"/>
  </cols>
  <sheetData>
    <row r="1" spans="1:4" ht="14.45">
      <c r="A1" s="10" t="s">
        <v>0</v>
      </c>
      <c r="B1" s="7" t="s">
        <v>1</v>
      </c>
      <c r="C1" s="7" t="s">
        <v>2</v>
      </c>
      <c r="D1" s="7" t="s">
        <v>3</v>
      </c>
    </row>
    <row r="2" spans="1:4" ht="14.45">
      <c r="A2" s="3">
        <v>45763.5</v>
      </c>
      <c r="B2" s="8">
        <v>2516</v>
      </c>
      <c r="C2" s="8" t="s">
        <v>56</v>
      </c>
      <c r="D2" s="8">
        <f>H4_EncTemp[[#This Row],[Black_Scale_Index]]*100</f>
        <v>20</v>
      </c>
    </row>
    <row r="3" spans="1:4" ht="14.45">
      <c r="A3" s="11">
        <v>45763.5</v>
      </c>
      <c r="B3" s="9">
        <v>2516</v>
      </c>
      <c r="C3" s="9" t="s">
        <v>58</v>
      </c>
      <c r="D3" s="9">
        <f>H4_EncTemp[[#This Row],[Black_Scale_Index]]*100</f>
        <v>42</v>
      </c>
    </row>
    <row r="4" spans="1:4" ht="14.45">
      <c r="A4" s="3">
        <v>45763.5</v>
      </c>
      <c r="B4" s="8">
        <v>2516</v>
      </c>
      <c r="C4" s="8" t="s">
        <v>60</v>
      </c>
      <c r="D4" s="8">
        <f>H4_EncTemp[[#This Row],[Black_Scale_Index]]*100</f>
        <v>33</v>
      </c>
    </row>
    <row r="5" spans="1:4" ht="14.45">
      <c r="A5" s="11">
        <v>45763.5</v>
      </c>
      <c r="B5" s="9">
        <v>2516</v>
      </c>
      <c r="C5" s="9" t="s">
        <v>62</v>
      </c>
      <c r="D5" s="9">
        <f>H4_EncTemp[[#This Row],[Black_Scale_Index]]*100</f>
        <v>28.999999999999996</v>
      </c>
    </row>
    <row r="6" spans="1:4" ht="14.45">
      <c r="A6" s="3">
        <v>45763.5</v>
      </c>
      <c r="B6" s="8">
        <v>2516</v>
      </c>
      <c r="C6" s="8" t="s">
        <v>64</v>
      </c>
      <c r="D6" s="8">
        <f>H4_EncTemp[[#This Row],[Black_Scale_Index]]*100</f>
        <v>73</v>
      </c>
    </row>
    <row r="7" spans="1:4" ht="14.45">
      <c r="A7" s="11">
        <v>45763.5</v>
      </c>
      <c r="B7" s="9">
        <v>2516</v>
      </c>
      <c r="C7" s="9" t="s">
        <v>66</v>
      </c>
      <c r="D7" s="9">
        <f>H4_EncTemp[[#This Row],[Black_Scale_Index]]*100</f>
        <v>25</v>
      </c>
    </row>
    <row r="8" spans="1:4" ht="14.45">
      <c r="A8" s="3">
        <v>45763.5</v>
      </c>
      <c r="B8" s="8">
        <v>2516</v>
      </c>
      <c r="C8" s="8" t="s">
        <v>68</v>
      </c>
      <c r="D8" s="8">
        <f>H4_EncTemp[[#This Row],[Black_Scale_Index]]*100</f>
        <v>31</v>
      </c>
    </row>
    <row r="9" spans="1:4" ht="14.45">
      <c r="A9" s="11">
        <v>45763.5</v>
      </c>
      <c r="B9" s="9">
        <v>2516</v>
      </c>
      <c r="C9" s="9" t="s">
        <v>70</v>
      </c>
      <c r="D9" s="9">
        <f>H4_EncTemp[[#This Row],[Black_Scale_Index]]*100</f>
        <v>40</v>
      </c>
    </row>
    <row r="10" spans="1:4" ht="14.45">
      <c r="A10" s="3">
        <v>45763.5</v>
      </c>
      <c r="B10" s="8">
        <v>2516</v>
      </c>
      <c r="C10" s="8" t="s">
        <v>72</v>
      </c>
      <c r="D10" s="8">
        <f>H4_EncTemp[[#This Row],[Black_Scale_Index]]*100</f>
        <v>50</v>
      </c>
    </row>
    <row r="11" spans="1:4" ht="14.45">
      <c r="A11" s="11">
        <v>45763.5</v>
      </c>
      <c r="B11" s="9">
        <v>2516</v>
      </c>
      <c r="C11" s="9" t="s">
        <v>74</v>
      </c>
      <c r="D11" s="9">
        <f>H4_EncTemp[[#This Row],[Black_Scale_Index]]*100</f>
        <v>50</v>
      </c>
    </row>
    <row r="12" spans="1:4" ht="14.45">
      <c r="A12" s="3">
        <v>45763.5</v>
      </c>
      <c r="B12" s="8">
        <v>2516</v>
      </c>
      <c r="C12" s="8" t="s">
        <v>76</v>
      </c>
      <c r="D12" s="8">
        <f>H4_EncTemp[[#This Row],[Black_Scale_Index]]*100</f>
        <v>20</v>
      </c>
    </row>
    <row r="13" spans="1:4" ht="14.45">
      <c r="A13" s="11">
        <v>45763.5</v>
      </c>
      <c r="B13" s="9">
        <v>2516</v>
      </c>
      <c r="C13" s="9" t="s">
        <v>78</v>
      </c>
      <c r="D13" s="9">
        <f>H4_EncTemp[[#This Row],[Black_Scale_Index]]*100</f>
        <v>38</v>
      </c>
    </row>
    <row r="14" spans="1:4" ht="14.45">
      <c r="A14" s="3">
        <v>45763.5</v>
      </c>
      <c r="B14" s="8">
        <v>2516</v>
      </c>
      <c r="C14" s="8" t="s">
        <v>80</v>
      </c>
      <c r="D14" s="8">
        <f>H4_EncTemp[[#This Row],[Black_Scale_Index]]*100</f>
        <v>33</v>
      </c>
    </row>
    <row r="15" spans="1:4" ht="14.45">
      <c r="A15" s="11">
        <v>45763.5</v>
      </c>
      <c r="B15" s="9">
        <v>2516</v>
      </c>
      <c r="C15" s="9" t="s">
        <v>82</v>
      </c>
      <c r="D15" s="9">
        <f>H4_EncTemp[[#This Row],[Black_Scale_Index]]*100</f>
        <v>28.999999999999996</v>
      </c>
    </row>
    <row r="16" spans="1:4" ht="14.45">
      <c r="A16" s="3">
        <v>45763.5</v>
      </c>
      <c r="B16" s="8">
        <v>2516</v>
      </c>
      <c r="C16" s="8" t="s">
        <v>84</v>
      </c>
      <c r="D16" s="8">
        <f>H4_EncTemp[[#This Row],[Black_Scale_Index]]*100</f>
        <v>67</v>
      </c>
    </row>
    <row r="17" spans="1:4" ht="14.45">
      <c r="A17" s="11">
        <v>45763.5</v>
      </c>
      <c r="B17" s="9">
        <v>2516</v>
      </c>
      <c r="C17" s="9" t="s">
        <v>86</v>
      </c>
      <c r="D17" s="9">
        <f>H4_EncTemp[[#This Row],[Black_Scale_Index]]*100</f>
        <v>33</v>
      </c>
    </row>
    <row r="18" spans="1:4" ht="14.45">
      <c r="A18" s="3">
        <v>45763.5</v>
      </c>
      <c r="B18" s="8">
        <v>2516</v>
      </c>
      <c r="C18" s="8" t="s">
        <v>88</v>
      </c>
      <c r="D18" s="8">
        <f>H4_EncTemp[[#This Row],[Black_Scale_Index]]*100</f>
        <v>48</v>
      </c>
    </row>
    <row r="19" spans="1:4" ht="14.45">
      <c r="A19" s="11">
        <v>45763.5</v>
      </c>
      <c r="B19" s="9">
        <v>2516</v>
      </c>
      <c r="C19" s="9" t="s">
        <v>90</v>
      </c>
      <c r="D19" s="9">
        <f>H4_EncTemp[[#This Row],[Black_Scale_Index]]*100</f>
        <v>25</v>
      </c>
    </row>
    <row r="20" spans="1:4" ht="14.45">
      <c r="A20" s="3">
        <v>45763.5</v>
      </c>
      <c r="B20" s="8">
        <v>2516</v>
      </c>
      <c r="C20" s="8" t="s">
        <v>92</v>
      </c>
      <c r="D20" s="8">
        <f>H4_EncTemp[[#This Row],[Black_Scale_Index]]*100</f>
        <v>17</v>
      </c>
    </row>
    <row r="21" spans="1:4" ht="14.45">
      <c r="A21" s="11">
        <v>45763.5</v>
      </c>
      <c r="B21" s="9">
        <v>2516</v>
      </c>
      <c r="C21" s="9" t="s">
        <v>94</v>
      </c>
      <c r="D21" s="9">
        <f>H4_EncTemp[[#This Row],[Black_Scale_Index]]*100</f>
        <v>45</v>
      </c>
    </row>
    <row r="22" spans="1:4" ht="14.45">
      <c r="A22" s="3">
        <v>45763.5</v>
      </c>
      <c r="B22" s="8">
        <v>2516</v>
      </c>
      <c r="C22" s="8" t="s">
        <v>96</v>
      </c>
      <c r="D22" s="8">
        <f>H4_EncTemp[[#This Row],[Black_Scale_Index]]*100</f>
        <v>45</v>
      </c>
    </row>
    <row r="23" spans="1:4" ht="14.45">
      <c r="A23" s="11">
        <v>45763.5</v>
      </c>
      <c r="B23" s="9">
        <v>2516</v>
      </c>
      <c r="C23" s="9" t="s">
        <v>98</v>
      </c>
      <c r="D23" s="9">
        <f>H4_EncTemp[[#This Row],[Black_Scale_Index]]*100</f>
        <v>50</v>
      </c>
    </row>
    <row r="24" spans="1:4" ht="14.45">
      <c r="A24" s="3">
        <v>45763.5</v>
      </c>
      <c r="B24" s="8">
        <v>2516</v>
      </c>
      <c r="C24" s="8" t="s">
        <v>100</v>
      </c>
      <c r="D24" s="8">
        <f>H4_EncTemp[[#This Row],[Black_Scale_Index]]*100</f>
        <v>31</v>
      </c>
    </row>
    <row r="25" spans="1:4" ht="14.45">
      <c r="A25" s="11">
        <v>45763.5</v>
      </c>
      <c r="B25" s="9">
        <v>2516</v>
      </c>
      <c r="C25" s="9" t="s">
        <v>102</v>
      </c>
      <c r="D25" s="9">
        <f>H4_EncTemp[[#This Row],[Black_Scale_Index]]*100</f>
        <v>37</v>
      </c>
    </row>
    <row r="26" spans="1:4" ht="14.45">
      <c r="A26" s="3">
        <v>45763.5</v>
      </c>
      <c r="B26" s="8">
        <v>2516</v>
      </c>
      <c r="C26" s="8" t="s">
        <v>104</v>
      </c>
      <c r="D26" s="8">
        <f>H4_EncTemp[[#This Row],[Black_Scale_Index]]*100</f>
        <v>56.999999999999993</v>
      </c>
    </row>
    <row r="27" spans="1:4" ht="14.45">
      <c r="A27" s="11">
        <v>45763.5</v>
      </c>
      <c r="B27" s="9">
        <v>2516</v>
      </c>
      <c r="C27" s="9" t="s">
        <v>46</v>
      </c>
      <c r="D27" s="9">
        <f>H4_EncTemp[[#This Row],[Black_Scale_Index]]*100</f>
        <v>50</v>
      </c>
    </row>
    <row r="28" spans="1:4" ht="14.45">
      <c r="A28" s="3">
        <v>45763.5</v>
      </c>
      <c r="B28" s="8">
        <v>2516</v>
      </c>
      <c r="C28" s="8" t="s">
        <v>48</v>
      </c>
      <c r="D28" s="8">
        <f>H4_EncTemp[[#This Row],[Black_Scale_Index]]*100</f>
        <v>56.999999999999993</v>
      </c>
    </row>
    <row r="29" spans="1:4" ht="14.45">
      <c r="A29" s="11">
        <v>45763.5</v>
      </c>
      <c r="B29" s="9">
        <v>2516</v>
      </c>
      <c r="C29" s="9" t="s">
        <v>50</v>
      </c>
      <c r="D29" s="9">
        <f>H4_EncTemp[[#This Row],[Black_Scale_Index]]*100</f>
        <v>23</v>
      </c>
    </row>
    <row r="30" spans="1:4" ht="14.45">
      <c r="A30" s="3">
        <v>45763.5</v>
      </c>
      <c r="B30" s="8">
        <v>2516</v>
      </c>
      <c r="C30" s="8" t="s">
        <v>52</v>
      </c>
      <c r="D30" s="8">
        <f>H4_EncTemp[[#This Row],[Black_Scale_Index]]*100</f>
        <v>27</v>
      </c>
    </row>
    <row r="31" spans="1:4" ht="14.45">
      <c r="A31" s="11">
        <v>45763.5</v>
      </c>
      <c r="B31" s="9">
        <v>2516</v>
      </c>
      <c r="C31" s="9" t="s">
        <v>54</v>
      </c>
      <c r="D31" s="9">
        <f>H4_EncTemp[[#This Row],[Black_Scale_Index]]*100</f>
        <v>40</v>
      </c>
    </row>
    <row r="32" spans="1:4" ht="14.45">
      <c r="A32" s="3">
        <v>45763.5</v>
      </c>
      <c r="B32" s="8">
        <v>2516</v>
      </c>
      <c r="C32" s="8" t="s">
        <v>36</v>
      </c>
      <c r="D32" s="8">
        <f>H4_EncTemp[[#This Row],[Black_Scale_Index]]*100</f>
        <v>20</v>
      </c>
    </row>
    <row r="33" spans="1:4" ht="14.45">
      <c r="A33" s="11">
        <v>45763.5</v>
      </c>
      <c r="B33" s="9">
        <v>2516</v>
      </c>
      <c r="C33" s="9" t="s">
        <v>38</v>
      </c>
      <c r="D33" s="9">
        <f>H4_EncTemp[[#This Row],[Black_Scale_Index]]*100</f>
        <v>36</v>
      </c>
    </row>
    <row r="34" spans="1:4" ht="14.45">
      <c r="A34" s="3">
        <v>45763.5</v>
      </c>
      <c r="B34" s="8">
        <v>2516</v>
      </c>
      <c r="C34" s="8" t="s">
        <v>40</v>
      </c>
      <c r="D34" s="8">
        <f>H4_EncTemp[[#This Row],[Black_Scale_Index]]*100</f>
        <v>43</v>
      </c>
    </row>
    <row r="35" spans="1:4" ht="14.45">
      <c r="A35" s="11">
        <v>45763.5</v>
      </c>
      <c r="B35" s="9">
        <v>2516</v>
      </c>
      <c r="C35" s="9" t="s">
        <v>42</v>
      </c>
      <c r="D35" s="9">
        <f>H4_EncTemp[[#This Row],[Black_Scale_Index]]*100</f>
        <v>14.000000000000002</v>
      </c>
    </row>
    <row r="36" spans="1:4" ht="14.45">
      <c r="A36" s="3">
        <v>45763.5</v>
      </c>
      <c r="B36" s="8">
        <v>2516</v>
      </c>
      <c r="C36" s="8" t="s">
        <v>44</v>
      </c>
      <c r="D36" s="8">
        <f>H4_EncTemp[[#This Row],[Black_Scale_Index]]*100</f>
        <v>63</v>
      </c>
    </row>
    <row r="37" spans="1:4" ht="14.45">
      <c r="A37" s="11">
        <v>45763.5</v>
      </c>
      <c r="B37" s="9">
        <v>2516</v>
      </c>
      <c r="C37" s="9" t="s">
        <v>26</v>
      </c>
      <c r="D37" s="9">
        <f>H4_EncTemp[[#This Row],[Black_Scale_Index]]*100</f>
        <v>55.000000000000007</v>
      </c>
    </row>
    <row r="38" spans="1:4" ht="14.45">
      <c r="A38" s="3">
        <v>45763.5</v>
      </c>
      <c r="B38" s="8">
        <v>2516</v>
      </c>
      <c r="C38" s="8" t="s">
        <v>28</v>
      </c>
      <c r="D38" s="8">
        <f>H4_EncTemp[[#This Row],[Black_Scale_Index]]*100</f>
        <v>33</v>
      </c>
    </row>
    <row r="39" spans="1:4" ht="14.45">
      <c r="A39" s="11">
        <v>45763.5</v>
      </c>
      <c r="B39" s="9">
        <v>2516</v>
      </c>
      <c r="C39" s="9" t="s">
        <v>30</v>
      </c>
      <c r="D39" s="9">
        <f>H4_EncTemp[[#This Row],[Black_Scale_Index]]*100</f>
        <v>20</v>
      </c>
    </row>
    <row r="40" spans="1:4" ht="14.45">
      <c r="A40" s="3">
        <v>45763.5</v>
      </c>
      <c r="B40" s="8">
        <v>2516</v>
      </c>
      <c r="C40" s="8" t="s">
        <v>32</v>
      </c>
      <c r="D40" s="8">
        <f>H4_EncTemp[[#This Row],[Black_Scale_Index]]*100</f>
        <v>25</v>
      </c>
    </row>
    <row r="41" spans="1:4" ht="14.45">
      <c r="A41" s="11">
        <v>45763.5</v>
      </c>
      <c r="B41" s="9">
        <v>2516</v>
      </c>
      <c r="C41" s="9" t="s">
        <v>34</v>
      </c>
      <c r="D41" s="9">
        <f>H4_EncTemp[[#This Row],[Black_Scale_Index]]*100</f>
        <v>56.999999999999993</v>
      </c>
    </row>
    <row r="42" spans="1:4" ht="14.45">
      <c r="A42" s="3">
        <v>45763.5</v>
      </c>
      <c r="B42" s="8">
        <v>2516</v>
      </c>
      <c r="C42" s="8" t="s">
        <v>16</v>
      </c>
      <c r="D42" s="8">
        <f>H4_EncTemp[[#This Row],[Black_Scale_Index]]*100</f>
        <v>44</v>
      </c>
    </row>
    <row r="43" spans="1:4" ht="14.45">
      <c r="A43" s="11">
        <v>45763.5</v>
      </c>
      <c r="B43" s="9">
        <v>2516</v>
      </c>
      <c r="C43" s="9" t="s">
        <v>18</v>
      </c>
      <c r="D43" s="9">
        <f>H4_EncTemp[[#This Row],[Black_Scale_Index]]*100</f>
        <v>43</v>
      </c>
    </row>
    <row r="44" spans="1:4" ht="14.45">
      <c r="A44" s="3">
        <v>45763.5</v>
      </c>
      <c r="B44" s="8">
        <v>2516</v>
      </c>
      <c r="C44" s="8" t="s">
        <v>20</v>
      </c>
      <c r="D44" s="8">
        <f>H4_EncTemp[[#This Row],[Black_Scale_Index]]*100</f>
        <v>20</v>
      </c>
    </row>
    <row r="45" spans="1:4" ht="14.45">
      <c r="A45" s="11">
        <v>45763.5</v>
      </c>
      <c r="B45" s="9">
        <v>2516</v>
      </c>
      <c r="C45" s="9" t="s">
        <v>22</v>
      </c>
      <c r="D45" s="9">
        <f>H4_EncTemp[[#This Row],[Black_Scale_Index]]*100</f>
        <v>36</v>
      </c>
    </row>
    <row r="46" spans="1:4" ht="14.45">
      <c r="A46" s="3">
        <v>45763.5</v>
      </c>
      <c r="B46" s="8">
        <v>2516</v>
      </c>
      <c r="C46" s="8" t="s">
        <v>24</v>
      </c>
      <c r="D46" s="8">
        <f>H4_EncTemp[[#This Row],[Black_Scale_Index]]*100</f>
        <v>32</v>
      </c>
    </row>
    <row r="47" spans="1:4" ht="14.45">
      <c r="A47" s="11">
        <v>45763.5</v>
      </c>
      <c r="B47" s="9">
        <v>2516</v>
      </c>
      <c r="C47" s="9" t="s">
        <v>6</v>
      </c>
      <c r="D47" s="9">
        <f>H4_EncTemp[[#This Row],[Black_Scale_Index]]*100</f>
        <v>67</v>
      </c>
    </row>
    <row r="48" spans="1:4" ht="14.45">
      <c r="A48" s="3">
        <v>45763.5</v>
      </c>
      <c r="B48" s="8">
        <v>2516</v>
      </c>
      <c r="C48" s="8" t="s">
        <v>8</v>
      </c>
      <c r="D48" s="8">
        <f>H4_EncTemp[[#This Row],[Black_Scale_Index]]*100</f>
        <v>14.000000000000002</v>
      </c>
    </row>
    <row r="49" spans="1:4" ht="14.45">
      <c r="A49" s="11">
        <v>45763.5</v>
      </c>
      <c r="B49" s="9">
        <v>2516</v>
      </c>
      <c r="C49" s="9" t="s">
        <v>10</v>
      </c>
      <c r="D49" s="9">
        <f>H4_EncTemp[[#This Row],[Black_Scale_Index]]*100</f>
        <v>38</v>
      </c>
    </row>
    <row r="50" spans="1:4" ht="14.45">
      <c r="A50" s="3">
        <v>45763.5</v>
      </c>
      <c r="B50" s="8">
        <v>2516</v>
      </c>
      <c r="C50" s="8" t="s">
        <v>12</v>
      </c>
      <c r="D50" s="8">
        <f>H4_EncTemp[[#This Row],[Black_Scale_Index]]*100</f>
        <v>47</v>
      </c>
    </row>
    <row r="51" spans="1:4" ht="14.45">
      <c r="A51" s="11">
        <v>45763.5</v>
      </c>
      <c r="B51" s="9">
        <v>2516</v>
      </c>
      <c r="C51" s="9" t="s">
        <v>14</v>
      </c>
      <c r="D51" s="9">
        <f>H4_EncTemp[[#This Row],[Black_Scale_Index]]*100</f>
        <v>63</v>
      </c>
    </row>
    <row r="52" spans="1:4" ht="14.45">
      <c r="A52" s="3">
        <v>45770.5</v>
      </c>
      <c r="B52" s="8">
        <v>2517</v>
      </c>
      <c r="C52" s="8" t="s">
        <v>6</v>
      </c>
      <c r="D52" s="8">
        <f>H4_EncTemp[[#This Row],[Black_Scale_Index]]*100</f>
        <v>50</v>
      </c>
    </row>
    <row r="53" spans="1:4" ht="14.45">
      <c r="A53" s="11">
        <v>45770.5</v>
      </c>
      <c r="B53" s="9">
        <v>2517</v>
      </c>
      <c r="C53" s="9" t="s">
        <v>8</v>
      </c>
      <c r="D53" s="9">
        <f>H4_EncTemp[[#This Row],[Black_Scale_Index]]*100</f>
        <v>80</v>
      </c>
    </row>
    <row r="54" spans="1:4" ht="14.45">
      <c r="A54" s="3">
        <v>45770.5</v>
      </c>
      <c r="B54" s="8">
        <v>2517</v>
      </c>
      <c r="C54" s="8" t="s">
        <v>10</v>
      </c>
      <c r="D54" s="8">
        <f>H4_EncTemp[[#This Row],[Black_Scale_Index]]*100</f>
        <v>20</v>
      </c>
    </row>
    <row r="55" spans="1:4" ht="14.45">
      <c r="A55" s="11">
        <v>45770.5</v>
      </c>
      <c r="B55" s="9">
        <v>2517</v>
      </c>
      <c r="C55" s="9" t="s">
        <v>12</v>
      </c>
      <c r="D55" s="9">
        <f>H4_EncTemp[[#This Row],[Black_Scale_Index]]*100</f>
        <v>27</v>
      </c>
    </row>
    <row r="56" spans="1:4" ht="14.45">
      <c r="A56" s="3">
        <v>45770.5</v>
      </c>
      <c r="B56" s="8">
        <v>2517</v>
      </c>
      <c r="C56" s="8" t="s">
        <v>14</v>
      </c>
      <c r="D56" s="8">
        <f>H4_EncTemp[[#This Row],[Black_Scale_Index]]*100</f>
        <v>80</v>
      </c>
    </row>
    <row r="57" spans="1:4" ht="14.45">
      <c r="A57" s="11">
        <v>45770.5</v>
      </c>
      <c r="B57" s="9">
        <v>2517</v>
      </c>
      <c r="C57" s="9" t="s">
        <v>16</v>
      </c>
      <c r="D57" s="9">
        <f>H4_EncTemp[[#This Row],[Black_Scale_Index]]*100</f>
        <v>25</v>
      </c>
    </row>
    <row r="58" spans="1:4" ht="14.45">
      <c r="A58" s="3">
        <v>45770.5</v>
      </c>
      <c r="B58" s="8">
        <v>2517</v>
      </c>
      <c r="C58" s="8" t="s">
        <v>18</v>
      </c>
      <c r="D58" s="8">
        <f>H4_EncTemp[[#This Row],[Black_Scale_Index]]*100</f>
        <v>17</v>
      </c>
    </row>
    <row r="59" spans="1:4" ht="14.45">
      <c r="A59" s="11">
        <v>45770.5</v>
      </c>
      <c r="B59" s="9">
        <v>2517</v>
      </c>
      <c r="C59" s="9" t="s">
        <v>20</v>
      </c>
      <c r="D59" s="9">
        <f>H4_EncTemp[[#This Row],[Black_Scale_Index]]*100</f>
        <v>28.999999999999996</v>
      </c>
    </row>
    <row r="60" spans="1:4" ht="14.45">
      <c r="A60" s="3">
        <v>45770.5</v>
      </c>
      <c r="B60" s="8">
        <v>2517</v>
      </c>
      <c r="C60" s="8" t="s">
        <v>22</v>
      </c>
      <c r="D60" s="8">
        <f>H4_EncTemp[[#This Row],[Black_Scale_Index]]*100</f>
        <v>67</v>
      </c>
    </row>
    <row r="61" spans="1:4" ht="14.45">
      <c r="A61" s="11">
        <v>45770.5</v>
      </c>
      <c r="B61" s="9">
        <v>2517</v>
      </c>
      <c r="C61" s="9" t="s">
        <v>24</v>
      </c>
      <c r="D61" s="9">
        <f>H4_EncTemp[[#This Row],[Black_Scale_Index]]*100</f>
        <v>13</v>
      </c>
    </row>
    <row r="62" spans="1:4" ht="14.45">
      <c r="A62" s="3">
        <v>45770.5</v>
      </c>
      <c r="B62" s="8">
        <v>2517</v>
      </c>
      <c r="C62" s="8" t="s">
        <v>26</v>
      </c>
      <c r="D62" s="8">
        <f>H4_EncTemp[[#This Row],[Black_Scale_Index]]*100</f>
        <v>38</v>
      </c>
    </row>
    <row r="63" spans="1:4" ht="14.45">
      <c r="A63" s="11">
        <v>45770.5</v>
      </c>
      <c r="B63" s="9">
        <v>2517</v>
      </c>
      <c r="C63" s="9" t="s">
        <v>28</v>
      </c>
      <c r="D63" s="9">
        <f>H4_EncTemp[[#This Row],[Black_Scale_Index]]*100</f>
        <v>12</v>
      </c>
    </row>
    <row r="64" spans="1:4" ht="14.45">
      <c r="A64" s="3">
        <v>45770.5</v>
      </c>
      <c r="B64" s="8">
        <v>2517</v>
      </c>
      <c r="C64" s="8" t="s">
        <v>30</v>
      </c>
      <c r="D64" s="8">
        <f>H4_EncTemp[[#This Row],[Black_Scale_Index]]*100</f>
        <v>30</v>
      </c>
    </row>
    <row r="65" spans="1:4" ht="14.45">
      <c r="A65" s="11">
        <v>45770.5</v>
      </c>
      <c r="B65" s="9">
        <v>2517</v>
      </c>
      <c r="C65" s="9" t="s">
        <v>32</v>
      </c>
      <c r="D65" s="9">
        <f>H4_EncTemp[[#This Row],[Black_Scale_Index]]*100</f>
        <v>56.999999999999993</v>
      </c>
    </row>
    <row r="66" spans="1:4" ht="14.45">
      <c r="A66" s="3">
        <v>45770.5</v>
      </c>
      <c r="B66" s="8">
        <v>2517</v>
      </c>
      <c r="C66" s="8" t="s">
        <v>34</v>
      </c>
      <c r="D66" s="8">
        <f>H4_EncTemp[[#This Row],[Black_Scale_Index]]*100</f>
        <v>67</v>
      </c>
    </row>
    <row r="67" spans="1:4" ht="14.45">
      <c r="A67" s="11">
        <v>45770.5</v>
      </c>
      <c r="B67" s="9">
        <v>2517</v>
      </c>
      <c r="C67" s="9" t="s">
        <v>36</v>
      </c>
      <c r="D67" s="9">
        <f>H4_EncTemp[[#This Row],[Black_Scale_Index]]*100</f>
        <v>9</v>
      </c>
    </row>
    <row r="68" spans="1:4" ht="14.45">
      <c r="A68" s="3">
        <v>45770.5</v>
      </c>
      <c r="B68" s="8">
        <v>2517</v>
      </c>
      <c r="C68" s="8" t="s">
        <v>38</v>
      </c>
      <c r="D68" s="8">
        <f>H4_EncTemp[[#This Row],[Black_Scale_Index]]*100</f>
        <v>16</v>
      </c>
    </row>
    <row r="69" spans="1:4" ht="14.45">
      <c r="A69" s="11">
        <v>45770.5</v>
      </c>
      <c r="B69" s="9">
        <v>2517</v>
      </c>
      <c r="C69" s="9" t="s">
        <v>40</v>
      </c>
      <c r="D69" s="9">
        <f>H4_EncTemp[[#This Row],[Black_Scale_Index]]*100</f>
        <v>50</v>
      </c>
    </row>
    <row r="70" spans="1:4" ht="14.45">
      <c r="A70" s="3">
        <v>45770.5</v>
      </c>
      <c r="B70" s="8">
        <v>2517</v>
      </c>
      <c r="C70" s="8" t="s">
        <v>42</v>
      </c>
      <c r="D70" s="8">
        <f>H4_EncTemp[[#This Row],[Black_Scale_Index]]*100</f>
        <v>3</v>
      </c>
    </row>
    <row r="71" spans="1:4" ht="14.45">
      <c r="A71" s="11">
        <v>45770.5</v>
      </c>
      <c r="B71" s="9">
        <v>2517</v>
      </c>
      <c r="C71" s="9" t="s">
        <v>44</v>
      </c>
      <c r="D71" s="9">
        <f>H4_EncTemp[[#This Row],[Black_Scale_Index]]*100</f>
        <v>50</v>
      </c>
    </row>
    <row r="72" spans="1:4" ht="14.45">
      <c r="A72" s="3">
        <v>45770.5</v>
      </c>
      <c r="B72" s="8">
        <v>2517</v>
      </c>
      <c r="C72" s="8" t="s">
        <v>46</v>
      </c>
      <c r="D72" s="8">
        <f>H4_EncTemp[[#This Row],[Black_Scale_Index]]*100</f>
        <v>21</v>
      </c>
    </row>
    <row r="73" spans="1:4" ht="14.45">
      <c r="A73" s="11">
        <v>45770.5</v>
      </c>
      <c r="B73" s="9">
        <v>2517</v>
      </c>
      <c r="C73" s="9" t="s">
        <v>48</v>
      </c>
      <c r="D73" s="9">
        <f>H4_EncTemp[[#This Row],[Black_Scale_Index]]*100</f>
        <v>56.999999999999993</v>
      </c>
    </row>
    <row r="74" spans="1:4" ht="14.45">
      <c r="A74" s="3">
        <v>45770.5</v>
      </c>
      <c r="B74" s="8">
        <v>2517</v>
      </c>
      <c r="C74" s="8" t="s">
        <v>50</v>
      </c>
      <c r="D74" s="8">
        <f>H4_EncTemp[[#This Row],[Black_Scale_Index]]*100</f>
        <v>20</v>
      </c>
    </row>
    <row r="75" spans="1:4" ht="14.45">
      <c r="A75" s="11">
        <v>45770.5</v>
      </c>
      <c r="B75" s="9">
        <v>2517</v>
      </c>
      <c r="C75" s="9" t="s">
        <v>52</v>
      </c>
      <c r="D75" s="9">
        <f>H4_EncTemp[[#This Row],[Black_Scale_Index]]*100</f>
        <v>31</v>
      </c>
    </row>
    <row r="76" spans="1:4" ht="14.45">
      <c r="A76" s="3">
        <v>45770.5</v>
      </c>
      <c r="B76" s="8">
        <v>2517</v>
      </c>
      <c r="C76" s="8" t="s">
        <v>54</v>
      </c>
      <c r="D76" s="8">
        <f>H4_EncTemp[[#This Row],[Black_Scale_Index]]*100</f>
        <v>33</v>
      </c>
    </row>
    <row r="77" spans="1:4" ht="14.45">
      <c r="A77" s="11">
        <v>45770.5</v>
      </c>
      <c r="B77" s="9">
        <v>2517</v>
      </c>
      <c r="C77" s="9" t="s">
        <v>56</v>
      </c>
      <c r="D77" s="9">
        <f>H4_EncTemp[[#This Row],[Black_Scale_Index]]*100</f>
        <v>46</v>
      </c>
    </row>
    <row r="78" spans="1:4" ht="14.45">
      <c r="A78" s="3">
        <v>45770.5</v>
      </c>
      <c r="B78" s="8">
        <v>2517</v>
      </c>
      <c r="C78" s="8" t="s">
        <v>58</v>
      </c>
      <c r="D78" s="8">
        <f>H4_EncTemp[[#This Row],[Black_Scale_Index]]*100</f>
        <v>50</v>
      </c>
    </row>
    <row r="79" spans="1:4" ht="14.45">
      <c r="A79" s="11">
        <v>45770.5</v>
      </c>
      <c r="B79" s="9">
        <v>2517</v>
      </c>
      <c r="C79" s="9" t="s">
        <v>60</v>
      </c>
      <c r="D79" s="9">
        <f>H4_EncTemp[[#This Row],[Black_Scale_Index]]*100</f>
        <v>38</v>
      </c>
    </row>
    <row r="80" spans="1:4" ht="14.45">
      <c r="A80" s="3">
        <v>45770.5</v>
      </c>
      <c r="B80" s="8">
        <v>2517</v>
      </c>
      <c r="C80" s="8" t="s">
        <v>62</v>
      </c>
      <c r="D80" s="8">
        <f>H4_EncTemp[[#This Row],[Black_Scale_Index]]*100</f>
        <v>10</v>
      </c>
    </row>
    <row r="81" spans="1:4" ht="14.45">
      <c r="A81" s="11">
        <v>45770.5</v>
      </c>
      <c r="B81" s="9">
        <v>2517</v>
      </c>
      <c r="C81" s="9" t="s">
        <v>64</v>
      </c>
      <c r="D81" s="9">
        <f>H4_EncTemp[[#This Row],[Black_Scale_Index]]*100</f>
        <v>33</v>
      </c>
    </row>
    <row r="82" spans="1:4" ht="14.45">
      <c r="A82" s="3">
        <v>45770.5</v>
      </c>
      <c r="B82" s="8">
        <v>2517</v>
      </c>
      <c r="C82" s="8" t="s">
        <v>66</v>
      </c>
      <c r="D82" s="8">
        <f>H4_EncTemp[[#This Row],[Black_Scale_Index]]*100</f>
        <v>40</v>
      </c>
    </row>
    <row r="83" spans="1:4" ht="14.45">
      <c r="A83" s="11">
        <v>45770.5</v>
      </c>
      <c r="B83" s="9">
        <v>2517</v>
      </c>
      <c r="C83" s="9" t="s">
        <v>68</v>
      </c>
      <c r="D83" s="9">
        <f>H4_EncTemp[[#This Row],[Black_Scale_Index]]*100</f>
        <v>50</v>
      </c>
    </row>
    <row r="84" spans="1:4" ht="14.45">
      <c r="A84" s="3">
        <v>45770.5</v>
      </c>
      <c r="B84" s="8">
        <v>2517</v>
      </c>
      <c r="C84" s="8" t="s">
        <v>70</v>
      </c>
      <c r="D84" s="8">
        <f>H4_EncTemp[[#This Row],[Black_Scale_Index]]*100</f>
        <v>33</v>
      </c>
    </row>
    <row r="85" spans="1:4" ht="14.45">
      <c r="A85" s="11">
        <v>45770.5</v>
      </c>
      <c r="B85" s="9">
        <v>2517</v>
      </c>
      <c r="C85" s="9" t="s">
        <v>72</v>
      </c>
      <c r="D85" s="9">
        <f>H4_EncTemp[[#This Row],[Black_Scale_Index]]*100</f>
        <v>56.999999999999993</v>
      </c>
    </row>
    <row r="86" spans="1:4" ht="14.45">
      <c r="A86" s="3">
        <v>45770.5</v>
      </c>
      <c r="B86" s="8">
        <v>2517</v>
      </c>
      <c r="C86" s="8" t="s">
        <v>74</v>
      </c>
      <c r="D86" s="8">
        <f>H4_EncTemp[[#This Row],[Black_Scale_Index]]*100</f>
        <v>67</v>
      </c>
    </row>
    <row r="87" spans="1:4" ht="14.45">
      <c r="A87" s="11">
        <v>45770.5</v>
      </c>
      <c r="B87" s="9">
        <v>2517</v>
      </c>
      <c r="C87" s="9" t="s">
        <v>86</v>
      </c>
      <c r="D87" s="9">
        <f>H4_EncTemp[[#This Row],[Black_Scale_Index]]*100</f>
        <v>25</v>
      </c>
    </row>
    <row r="88" spans="1:4" ht="14.45">
      <c r="A88" s="3">
        <v>45770.5</v>
      </c>
      <c r="B88" s="8">
        <v>2517</v>
      </c>
      <c r="C88" s="8" t="s">
        <v>88</v>
      </c>
      <c r="D88" s="8">
        <f>H4_EncTemp[[#This Row],[Black_Scale_Index]]*100</f>
        <v>50</v>
      </c>
    </row>
    <row r="89" spans="1:4" ht="14.45">
      <c r="A89" s="11">
        <v>45770.5</v>
      </c>
      <c r="B89" s="9">
        <v>2517</v>
      </c>
      <c r="C89" s="9" t="s">
        <v>90</v>
      </c>
      <c r="D89" s="9">
        <f>H4_EncTemp[[#This Row],[Black_Scale_Index]]*100</f>
        <v>11</v>
      </c>
    </row>
    <row r="90" spans="1:4" ht="14.45">
      <c r="A90" s="3">
        <v>45770.5</v>
      </c>
      <c r="B90" s="8">
        <v>2517</v>
      </c>
      <c r="C90" s="8" t="s">
        <v>92</v>
      </c>
      <c r="D90" s="8">
        <f>H4_EncTemp[[#This Row],[Black_Scale_Index]]*100</f>
        <v>40</v>
      </c>
    </row>
    <row r="91" spans="1:4" ht="14.45">
      <c r="A91" s="11">
        <v>45770.5</v>
      </c>
      <c r="B91" s="9">
        <v>2517</v>
      </c>
      <c r="C91" s="9" t="s">
        <v>94</v>
      </c>
      <c r="D91" s="9">
        <f>H4_EncTemp[[#This Row],[Black_Scale_Index]]*100</f>
        <v>25</v>
      </c>
    </row>
    <row r="92" spans="1:4" ht="14.45">
      <c r="A92" s="3">
        <v>45770.5</v>
      </c>
      <c r="B92" s="8">
        <v>2517</v>
      </c>
      <c r="C92" s="8" t="s">
        <v>96</v>
      </c>
      <c r="D92" s="8">
        <f>H4_EncTemp[[#This Row],[Black_Scale_Index]]*100</f>
        <v>11</v>
      </c>
    </row>
    <row r="93" spans="1:4" ht="14.45">
      <c r="A93" s="11">
        <v>45770.5</v>
      </c>
      <c r="B93" s="9">
        <v>2517</v>
      </c>
      <c r="C93" s="9" t="s">
        <v>98</v>
      </c>
      <c r="D93" s="9">
        <f>H4_EncTemp[[#This Row],[Black_Scale_Index]]*100</f>
        <v>50</v>
      </c>
    </row>
    <row r="94" spans="1:4" ht="14.45">
      <c r="A94" s="3">
        <v>45770.5</v>
      </c>
      <c r="B94" s="8">
        <v>2517</v>
      </c>
      <c r="C94" s="8" t="s">
        <v>100</v>
      </c>
      <c r="D94" s="8">
        <f>H4_EncTemp[[#This Row],[Black_Scale_Index]]*100</f>
        <v>17</v>
      </c>
    </row>
    <row r="95" spans="1:4" ht="14.45">
      <c r="A95" s="11">
        <v>45770.5</v>
      </c>
      <c r="B95" s="9">
        <v>2517</v>
      </c>
      <c r="C95" s="9" t="s">
        <v>102</v>
      </c>
      <c r="D95" s="9">
        <f>H4_EncTemp[[#This Row],[Black_Scale_Index]]*100</f>
        <v>20</v>
      </c>
    </row>
    <row r="96" spans="1:4" ht="14.45">
      <c r="A96" s="3">
        <v>45770.5</v>
      </c>
      <c r="B96" s="8">
        <v>2517</v>
      </c>
      <c r="C96" s="8" t="s">
        <v>104</v>
      </c>
      <c r="D96" s="8">
        <f>H4_EncTemp[[#This Row],[Black_Scale_Index]]*100</f>
        <v>31</v>
      </c>
    </row>
    <row r="97" spans="1:4" ht="14.45">
      <c r="A97" s="11">
        <v>45770.5</v>
      </c>
      <c r="B97" s="9">
        <v>2517</v>
      </c>
      <c r="C97" s="9" t="s">
        <v>76</v>
      </c>
      <c r="D97" s="9">
        <f>H4_EncTemp[[#This Row],[Black_Scale_Index]]*100</f>
        <v>73</v>
      </c>
    </row>
    <row r="98" spans="1:4" ht="14.45">
      <c r="A98" s="3">
        <v>45770.5</v>
      </c>
      <c r="B98" s="8">
        <v>2517</v>
      </c>
      <c r="C98" s="8" t="s">
        <v>78</v>
      </c>
      <c r="D98" s="8">
        <f>H4_EncTemp[[#This Row],[Black_Scale_Index]]*100</f>
        <v>7.0000000000000009</v>
      </c>
    </row>
    <row r="99" spans="1:4" ht="14.45">
      <c r="A99" s="11">
        <v>45770.5</v>
      </c>
      <c r="B99" s="9">
        <v>2517</v>
      </c>
      <c r="C99" s="9" t="s">
        <v>80</v>
      </c>
      <c r="D99" s="9">
        <f>H4_EncTemp[[#This Row],[Black_Scale_Index]]*100</f>
        <v>40</v>
      </c>
    </row>
    <row r="100" spans="1:4" ht="14.45">
      <c r="A100" s="3">
        <v>45770.5</v>
      </c>
      <c r="B100" s="8">
        <v>2517</v>
      </c>
      <c r="C100" s="8" t="s">
        <v>82</v>
      </c>
      <c r="D100" s="8">
        <f>H4_EncTemp[[#This Row],[Black_Scale_Index]]*100</f>
        <v>33</v>
      </c>
    </row>
    <row r="101" spans="1:4" ht="14.45">
      <c r="A101" s="11">
        <v>45770.5</v>
      </c>
      <c r="B101" s="9">
        <v>2517</v>
      </c>
      <c r="C101" s="9" t="s">
        <v>84</v>
      </c>
      <c r="D101" s="9">
        <f>H4_EncTemp[[#This Row],[Black_Scale_Index]]*100</f>
        <v>83</v>
      </c>
    </row>
    <row r="102" spans="1:4" ht="14.45">
      <c r="A102" s="3">
        <v>45777.5</v>
      </c>
      <c r="B102" s="8">
        <v>2518</v>
      </c>
      <c r="C102" s="8" t="s">
        <v>6</v>
      </c>
      <c r="D102" s="8">
        <f>H4_EncTemp[[#This Row],[Black_Scale_Index]]*100</f>
        <v>38</v>
      </c>
    </row>
    <row r="103" spans="1:4" ht="14.45">
      <c r="A103" s="11">
        <v>45777.5</v>
      </c>
      <c r="B103" s="9">
        <v>2518</v>
      </c>
      <c r="C103" s="9" t="s">
        <v>8</v>
      </c>
      <c r="D103" s="9">
        <f>H4_EncTemp[[#This Row],[Black_Scale_Index]]*100</f>
        <v>25</v>
      </c>
    </row>
    <row r="104" spans="1:4" ht="14.45">
      <c r="A104" s="3">
        <v>45777.5</v>
      </c>
      <c r="B104" s="8">
        <v>2518</v>
      </c>
      <c r="C104" s="8" t="s">
        <v>10</v>
      </c>
      <c r="D104" s="8">
        <f>H4_EncTemp[[#This Row],[Black_Scale_Index]]*100</f>
        <v>4</v>
      </c>
    </row>
    <row r="105" spans="1:4" ht="14.45">
      <c r="A105" s="11">
        <v>45777.5</v>
      </c>
      <c r="B105" s="9">
        <v>2518</v>
      </c>
      <c r="C105" s="9" t="s">
        <v>12</v>
      </c>
      <c r="D105" s="9">
        <f>H4_EncTemp[[#This Row],[Black_Scale_Index]]*100</f>
        <v>56.999999999999993</v>
      </c>
    </row>
    <row r="106" spans="1:4" ht="14.45">
      <c r="A106" s="3">
        <v>45777.5</v>
      </c>
      <c r="B106" s="8">
        <v>2518</v>
      </c>
      <c r="C106" s="8" t="s">
        <v>14</v>
      </c>
      <c r="D106" s="8">
        <f>H4_EncTemp[[#This Row],[Black_Scale_Index]]*100</f>
        <v>75</v>
      </c>
    </row>
    <row r="107" spans="1:4" ht="14.45">
      <c r="A107" s="11">
        <v>45777.5</v>
      </c>
      <c r="B107" s="9">
        <v>2518</v>
      </c>
      <c r="C107" s="9" t="s">
        <v>56</v>
      </c>
      <c r="D107" s="9">
        <f>H4_EncTemp[[#This Row],[Black_Scale_Index]]*100</f>
        <v>23</v>
      </c>
    </row>
    <row r="108" spans="1:4" ht="14.45">
      <c r="A108" s="3">
        <v>45777.5</v>
      </c>
      <c r="B108" s="8">
        <v>2518</v>
      </c>
      <c r="C108" s="8" t="s">
        <v>58</v>
      </c>
      <c r="D108" s="8">
        <f>H4_EncTemp[[#This Row],[Black_Scale_Index]]*100</f>
        <v>50</v>
      </c>
    </row>
    <row r="109" spans="1:4" ht="14.45">
      <c r="A109" s="11">
        <v>45777.5</v>
      </c>
      <c r="B109" s="9">
        <v>2518</v>
      </c>
      <c r="C109" s="9" t="s">
        <v>60</v>
      </c>
      <c r="D109" s="9">
        <f>H4_EncTemp[[#This Row],[Black_Scale_Index]]*100</f>
        <v>55.000000000000007</v>
      </c>
    </row>
    <row r="110" spans="1:4" ht="14.45">
      <c r="A110" s="3">
        <v>45777.5</v>
      </c>
      <c r="B110" s="8">
        <v>2518</v>
      </c>
      <c r="C110" s="8" t="s">
        <v>62</v>
      </c>
      <c r="D110" s="8">
        <f>H4_EncTemp[[#This Row],[Black_Scale_Index]]*100</f>
        <v>55.000000000000007</v>
      </c>
    </row>
    <row r="111" spans="1:4" ht="14.45">
      <c r="A111" s="11">
        <v>45777.5</v>
      </c>
      <c r="B111" s="9">
        <v>2518</v>
      </c>
      <c r="C111" s="9" t="s">
        <v>64</v>
      </c>
      <c r="D111" s="9">
        <f>H4_EncTemp[[#This Row],[Black_Scale_Index]]*100</f>
        <v>100</v>
      </c>
    </row>
    <row r="112" spans="1:4" ht="14.45">
      <c r="A112" s="3">
        <v>45777.5</v>
      </c>
      <c r="B112" s="8">
        <v>2518</v>
      </c>
      <c r="C112" s="8" t="s">
        <v>16</v>
      </c>
      <c r="D112" s="8">
        <f>H4_EncTemp[[#This Row],[Black_Scale_Index]]*100</f>
        <v>17</v>
      </c>
    </row>
    <row r="113" spans="1:4" ht="14.45">
      <c r="A113" s="11">
        <v>45777.5</v>
      </c>
      <c r="B113" s="9">
        <v>2518</v>
      </c>
      <c r="C113" s="9" t="s">
        <v>18</v>
      </c>
      <c r="D113" s="9">
        <f>H4_EncTemp[[#This Row],[Black_Scale_Index]]*100</f>
        <v>12</v>
      </c>
    </row>
    <row r="114" spans="1:4" ht="14.45">
      <c r="A114" s="3">
        <v>45777.5</v>
      </c>
      <c r="B114" s="8">
        <v>2518</v>
      </c>
      <c r="C114" s="8" t="s">
        <v>20</v>
      </c>
      <c r="D114" s="8">
        <f>H4_EncTemp[[#This Row],[Black_Scale_Index]]*100</f>
        <v>17</v>
      </c>
    </row>
    <row r="115" spans="1:4" ht="14.45">
      <c r="A115" s="11">
        <v>45777.5</v>
      </c>
      <c r="B115" s="9">
        <v>2518</v>
      </c>
      <c r="C115" s="9" t="s">
        <v>22</v>
      </c>
      <c r="D115" s="9">
        <f>H4_EncTemp[[#This Row],[Black_Scale_Index]]*100</f>
        <v>71</v>
      </c>
    </row>
    <row r="116" spans="1:4" ht="14.45">
      <c r="A116" s="3">
        <v>45777.5</v>
      </c>
      <c r="B116" s="8">
        <v>2518</v>
      </c>
      <c r="C116" s="8" t="s">
        <v>24</v>
      </c>
      <c r="D116" s="8">
        <f>H4_EncTemp[[#This Row],[Black_Scale_Index]]*100</f>
        <v>83</v>
      </c>
    </row>
    <row r="117" spans="1:4" ht="14.45">
      <c r="A117" s="11">
        <v>45777.5</v>
      </c>
      <c r="B117" s="9">
        <v>2518</v>
      </c>
      <c r="C117" s="9" t="s">
        <v>66</v>
      </c>
      <c r="D117" s="9">
        <f>H4_EncTemp[[#This Row],[Black_Scale_Index]]*100</f>
        <v>75</v>
      </c>
    </row>
    <row r="118" spans="1:4" ht="14.45">
      <c r="A118" s="3">
        <v>45777.5</v>
      </c>
      <c r="B118" s="8">
        <v>2518</v>
      </c>
      <c r="C118" s="8" t="s">
        <v>68</v>
      </c>
      <c r="D118" s="8">
        <f>H4_EncTemp[[#This Row],[Black_Scale_Index]]*100</f>
        <v>40</v>
      </c>
    </row>
    <row r="119" spans="1:4" ht="14.45">
      <c r="A119" s="11">
        <v>45777.5</v>
      </c>
      <c r="B119" s="9">
        <v>2518</v>
      </c>
      <c r="C119" s="9" t="s">
        <v>70</v>
      </c>
      <c r="D119" s="9">
        <f>H4_EncTemp[[#This Row],[Black_Scale_Index]]*100</f>
        <v>38</v>
      </c>
    </row>
    <row r="120" spans="1:4" ht="14.45">
      <c r="A120" s="3">
        <v>45777.5</v>
      </c>
      <c r="B120" s="8">
        <v>2518</v>
      </c>
      <c r="C120" s="8" t="s">
        <v>72</v>
      </c>
      <c r="D120" s="8">
        <f>H4_EncTemp[[#This Row],[Black_Scale_Index]]*100</f>
        <v>28.000000000000004</v>
      </c>
    </row>
    <row r="121" spans="1:4" ht="14.45">
      <c r="A121" s="11">
        <v>45777.5</v>
      </c>
      <c r="B121" s="9">
        <v>2518</v>
      </c>
      <c r="C121" s="9" t="s">
        <v>74</v>
      </c>
      <c r="D121" s="9">
        <f>H4_EncTemp[[#This Row],[Black_Scale_Index]]*100</f>
        <v>60</v>
      </c>
    </row>
    <row r="122" spans="1:4" ht="14.45">
      <c r="A122" s="3">
        <v>45777.5</v>
      </c>
      <c r="B122" s="8">
        <v>2518</v>
      </c>
      <c r="C122" s="8" t="s">
        <v>26</v>
      </c>
      <c r="D122" s="8">
        <f>H4_EncTemp[[#This Row],[Black_Scale_Index]]*100</f>
        <v>20</v>
      </c>
    </row>
    <row r="123" spans="1:4" ht="14.45">
      <c r="A123" s="11">
        <v>45777.5</v>
      </c>
      <c r="B123" s="9">
        <v>2518</v>
      </c>
      <c r="C123" s="9" t="s">
        <v>28</v>
      </c>
      <c r="D123" s="9">
        <f>H4_EncTemp[[#This Row],[Black_Scale_Index]]*100</f>
        <v>43</v>
      </c>
    </row>
    <row r="124" spans="1:4" ht="14.45">
      <c r="A124" s="3">
        <v>45777.5</v>
      </c>
      <c r="B124" s="8">
        <v>2518</v>
      </c>
      <c r="C124" s="8" t="s">
        <v>30</v>
      </c>
      <c r="D124" s="8">
        <f>H4_EncTemp[[#This Row],[Black_Scale_Index]]*100</f>
        <v>47</v>
      </c>
    </row>
    <row r="125" spans="1:4" ht="14.45">
      <c r="A125" s="11">
        <v>45777.5</v>
      </c>
      <c r="B125" s="9">
        <v>2518</v>
      </c>
      <c r="C125" s="9" t="s">
        <v>32</v>
      </c>
      <c r="D125" s="9">
        <f>H4_EncTemp[[#This Row],[Black_Scale_Index]]*100</f>
        <v>31</v>
      </c>
    </row>
    <row r="126" spans="1:4" ht="14.45">
      <c r="A126" s="3">
        <v>45777.5</v>
      </c>
      <c r="B126" s="8">
        <v>2518</v>
      </c>
      <c r="C126" s="8" t="s">
        <v>34</v>
      </c>
      <c r="D126" s="8">
        <f>H4_EncTemp[[#This Row],[Black_Scale_Index]]*100</f>
        <v>57.999999999999993</v>
      </c>
    </row>
    <row r="127" spans="1:4" ht="14.45">
      <c r="A127" s="11">
        <v>45777.5</v>
      </c>
      <c r="B127" s="9">
        <v>2518</v>
      </c>
      <c r="C127" s="9" t="s">
        <v>76</v>
      </c>
      <c r="D127" s="9">
        <f>H4_EncTemp[[#This Row],[Black_Scale_Index]]*100</f>
        <v>63</v>
      </c>
    </row>
    <row r="128" spans="1:4" ht="14.45">
      <c r="A128" s="3">
        <v>45777.5</v>
      </c>
      <c r="B128" s="8">
        <v>2518</v>
      </c>
      <c r="C128" s="8" t="s">
        <v>78</v>
      </c>
      <c r="D128" s="8">
        <f>H4_EncTemp[[#This Row],[Black_Scale_Index]]*100</f>
        <v>33</v>
      </c>
    </row>
    <row r="129" spans="1:4" ht="14.45">
      <c r="A129" s="11">
        <v>45777.5</v>
      </c>
      <c r="B129" s="9">
        <v>2518</v>
      </c>
      <c r="C129" s="9" t="s">
        <v>80</v>
      </c>
      <c r="D129" s="9">
        <f>H4_EncTemp[[#This Row],[Black_Scale_Index]]*100</f>
        <v>11</v>
      </c>
    </row>
    <row r="130" spans="1:4" ht="14.45">
      <c r="A130" s="3">
        <v>45777.5</v>
      </c>
      <c r="B130" s="8">
        <v>2518</v>
      </c>
      <c r="C130" s="8" t="s">
        <v>82</v>
      </c>
      <c r="D130" s="8">
        <f>H4_EncTemp[[#This Row],[Black_Scale_Index]]*100</f>
        <v>28.999999999999996</v>
      </c>
    </row>
    <row r="131" spans="1:4" ht="14.45">
      <c r="A131" s="11">
        <v>45777.5</v>
      </c>
      <c r="B131" s="9">
        <v>2518</v>
      </c>
      <c r="C131" s="9" t="s">
        <v>84</v>
      </c>
      <c r="D131" s="9">
        <f>H4_EncTemp[[#This Row],[Black_Scale_Index]]*100</f>
        <v>67</v>
      </c>
    </row>
    <row r="132" spans="1:4" ht="14.45">
      <c r="A132" s="3">
        <v>45777.5</v>
      </c>
      <c r="B132" s="8">
        <v>2518</v>
      </c>
      <c r="C132" s="8" t="s">
        <v>36</v>
      </c>
      <c r="D132" s="8">
        <f>H4_EncTemp[[#This Row],[Black_Scale_Index]]*100</f>
        <v>50</v>
      </c>
    </row>
    <row r="133" spans="1:4" ht="14.45">
      <c r="A133" s="11">
        <v>45777.5</v>
      </c>
      <c r="B133" s="9">
        <v>2518</v>
      </c>
      <c r="C133" s="9" t="s">
        <v>38</v>
      </c>
      <c r="D133" s="9">
        <f>H4_EncTemp[[#This Row],[Black_Scale_Index]]*100</f>
        <v>30</v>
      </c>
    </row>
    <row r="134" spans="1:4" ht="14.45">
      <c r="A134" s="3">
        <v>45777.5</v>
      </c>
      <c r="B134" s="8">
        <v>2518</v>
      </c>
      <c r="C134" s="8" t="s">
        <v>40</v>
      </c>
      <c r="D134" s="8">
        <f>H4_EncTemp[[#This Row],[Black_Scale_Index]]*100</f>
        <v>20</v>
      </c>
    </row>
    <row r="135" spans="1:4" ht="14.45">
      <c r="A135" s="11">
        <v>45777.5</v>
      </c>
      <c r="B135" s="9">
        <v>2518</v>
      </c>
      <c r="C135" s="9" t="s">
        <v>42</v>
      </c>
      <c r="D135" s="9">
        <f>H4_EncTemp[[#This Row],[Black_Scale_Index]]*100</f>
        <v>11</v>
      </c>
    </row>
    <row r="136" spans="1:4" ht="14.45">
      <c r="A136" s="3">
        <v>45777.5</v>
      </c>
      <c r="B136" s="8">
        <v>2518</v>
      </c>
      <c r="C136" s="8" t="s">
        <v>44</v>
      </c>
      <c r="D136" s="8">
        <f>H4_EncTemp[[#This Row],[Black_Scale_Index]]*100</f>
        <v>71</v>
      </c>
    </row>
    <row r="137" spans="1:4" ht="14.45">
      <c r="A137" s="11">
        <v>45777.5</v>
      </c>
      <c r="B137" s="9">
        <v>2518</v>
      </c>
      <c r="C137" s="9" t="s">
        <v>86</v>
      </c>
      <c r="D137" s="9">
        <f>H4_EncTemp[[#This Row],[Black_Scale_Index]]*100</f>
        <v>43</v>
      </c>
    </row>
    <row r="138" spans="1:4" ht="14.45">
      <c r="A138" s="3">
        <v>45777.5</v>
      </c>
      <c r="B138" s="8">
        <v>2518</v>
      </c>
      <c r="C138" s="8" t="s">
        <v>88</v>
      </c>
      <c r="D138" s="8">
        <f>H4_EncTemp[[#This Row],[Black_Scale_Index]]*100</f>
        <v>50</v>
      </c>
    </row>
    <row r="139" spans="1:4" ht="14.45">
      <c r="A139" s="11">
        <v>45777.5</v>
      </c>
      <c r="B139" s="9">
        <v>2518</v>
      </c>
      <c r="C139" s="9" t="s">
        <v>90</v>
      </c>
      <c r="D139" s="9">
        <f>H4_EncTemp[[#This Row],[Black_Scale_Index]]*100</f>
        <v>64</v>
      </c>
    </row>
    <row r="140" spans="1:4" ht="14.45">
      <c r="A140" s="3">
        <v>45777.5</v>
      </c>
      <c r="B140" s="8">
        <v>2518</v>
      </c>
      <c r="C140" s="8" t="s">
        <v>92</v>
      </c>
      <c r="D140" s="8">
        <f>H4_EncTemp[[#This Row],[Black_Scale_Index]]*100</f>
        <v>40</v>
      </c>
    </row>
    <row r="141" spans="1:4" ht="14.45">
      <c r="A141" s="11">
        <v>45777.5</v>
      </c>
      <c r="B141" s="9">
        <v>2518</v>
      </c>
      <c r="C141" s="9" t="s">
        <v>94</v>
      </c>
      <c r="D141" s="9">
        <f>H4_EncTemp[[#This Row],[Black_Scale_Index]]*100</f>
        <v>86</v>
      </c>
    </row>
    <row r="142" spans="1:4" ht="14.45">
      <c r="A142" s="3">
        <v>45777.5</v>
      </c>
      <c r="B142" s="8">
        <v>2518</v>
      </c>
      <c r="C142" s="8" t="s">
        <v>46</v>
      </c>
      <c r="D142" s="8">
        <f>H4_EncTemp[[#This Row],[Black_Scale_Index]]*100</f>
        <v>40</v>
      </c>
    </row>
    <row r="143" spans="1:4" ht="14.45">
      <c r="A143" s="11">
        <v>45777.5</v>
      </c>
      <c r="B143" s="9">
        <v>2518</v>
      </c>
      <c r="C143" s="9" t="s">
        <v>48</v>
      </c>
      <c r="D143" s="9">
        <f>H4_EncTemp[[#This Row],[Black_Scale_Index]]*100</f>
        <v>53</v>
      </c>
    </row>
    <row r="144" spans="1:4" ht="14.45">
      <c r="A144" s="3">
        <v>45777.5</v>
      </c>
      <c r="B144" s="8">
        <v>2518</v>
      </c>
      <c r="C144" s="8" t="s">
        <v>50</v>
      </c>
      <c r="D144" s="8">
        <f>H4_EncTemp[[#This Row],[Black_Scale_Index]]*100</f>
        <v>15</v>
      </c>
    </row>
    <row r="145" spans="1:4" ht="14.45">
      <c r="A145" s="11">
        <v>45777.5</v>
      </c>
      <c r="B145" s="9">
        <v>2518</v>
      </c>
      <c r="C145" s="9" t="s">
        <v>52</v>
      </c>
      <c r="D145" s="9">
        <f>H4_EncTemp[[#This Row],[Black_Scale_Index]]*100</f>
        <v>13</v>
      </c>
    </row>
    <row r="146" spans="1:4" ht="14.45">
      <c r="A146" s="3">
        <v>45777.5</v>
      </c>
      <c r="B146" s="8">
        <v>2518</v>
      </c>
      <c r="C146" s="8" t="s">
        <v>54</v>
      </c>
      <c r="D146" s="8">
        <f>H4_EncTemp[[#This Row],[Black_Scale_Index]]*100</f>
        <v>67</v>
      </c>
    </row>
    <row r="147" spans="1:4" ht="14.45">
      <c r="A147" s="11">
        <v>45777.5</v>
      </c>
      <c r="B147" s="9">
        <v>2518</v>
      </c>
      <c r="C147" s="9" t="s">
        <v>96</v>
      </c>
      <c r="D147" s="9">
        <f>H4_EncTemp[[#This Row],[Black_Scale_Index]]*100</f>
        <v>17</v>
      </c>
    </row>
    <row r="148" spans="1:4" ht="14.45">
      <c r="A148" s="3">
        <v>45777.5</v>
      </c>
      <c r="B148" s="8">
        <v>2518</v>
      </c>
      <c r="C148" s="8" t="s">
        <v>98</v>
      </c>
      <c r="D148" s="8">
        <f>H4_EncTemp[[#This Row],[Black_Scale_Index]]*100</f>
        <v>20</v>
      </c>
    </row>
    <row r="149" spans="1:4" ht="14.45">
      <c r="A149" s="11">
        <v>45777.5</v>
      </c>
      <c r="B149" s="9">
        <v>2518</v>
      </c>
      <c r="C149" s="9" t="s">
        <v>100</v>
      </c>
      <c r="D149" s="9">
        <f>H4_EncTemp[[#This Row],[Black_Scale_Index]]*100</f>
        <v>47</v>
      </c>
    </row>
    <row r="150" spans="1:4" ht="14.45">
      <c r="A150" s="3">
        <v>45777.5</v>
      </c>
      <c r="B150" s="8">
        <v>2518</v>
      </c>
      <c r="C150" s="8" t="s">
        <v>102</v>
      </c>
      <c r="D150" s="8">
        <f>H4_EncTemp[[#This Row],[Black_Scale_Index]]*100</f>
        <v>63</v>
      </c>
    </row>
    <row r="151" spans="1:4" ht="14.45">
      <c r="A151" s="11">
        <v>45777.5</v>
      </c>
      <c r="B151" s="9">
        <v>2518</v>
      </c>
      <c r="C151" s="9" t="s">
        <v>104</v>
      </c>
      <c r="D151" s="9">
        <f>H4_EncTemp[[#This Row],[Black_Scale_Index]]*100</f>
        <v>35</v>
      </c>
    </row>
    <row r="152" spans="1:4" ht="14.45">
      <c r="A152" s="3">
        <v>45783.5</v>
      </c>
      <c r="B152" s="8">
        <v>2519</v>
      </c>
      <c r="C152" s="8" t="s">
        <v>6</v>
      </c>
      <c r="D152" s="8">
        <f>H4_EncTemp[[#This Row],[Black_Scale_Index]]*100</f>
        <v>17</v>
      </c>
    </row>
    <row r="153" spans="1:4" ht="14.45">
      <c r="A153" s="11">
        <v>45783.5</v>
      </c>
      <c r="B153" s="9">
        <v>2519</v>
      </c>
      <c r="C153" s="9" t="s">
        <v>8</v>
      </c>
      <c r="D153" s="9">
        <f>H4_EncTemp[[#This Row],[Black_Scale_Index]]*100</f>
        <v>30</v>
      </c>
    </row>
    <row r="154" spans="1:4" ht="14.45">
      <c r="A154" s="3">
        <v>45783.5</v>
      </c>
      <c r="B154" s="8">
        <v>2519</v>
      </c>
      <c r="C154" s="8" t="s">
        <v>10</v>
      </c>
      <c r="D154" s="8">
        <f>H4_EncTemp[[#This Row],[Black_Scale_Index]]*100</f>
        <v>20</v>
      </c>
    </row>
    <row r="155" spans="1:4" ht="14.45">
      <c r="A155" s="11">
        <v>45783.5</v>
      </c>
      <c r="B155" s="9">
        <v>2519</v>
      </c>
      <c r="C155" s="9" t="s">
        <v>12</v>
      </c>
      <c r="D155" s="9">
        <f>H4_EncTemp[[#This Row],[Black_Scale_Index]]*100</f>
        <v>57.999999999999993</v>
      </c>
    </row>
    <row r="156" spans="1:4" ht="14.45">
      <c r="A156" s="3">
        <v>45783.5</v>
      </c>
      <c r="B156" s="8">
        <v>2519</v>
      </c>
      <c r="C156" s="8" t="s">
        <v>14</v>
      </c>
      <c r="D156" s="8">
        <f>H4_EncTemp[[#This Row],[Black_Scale_Index]]*100</f>
        <v>70</v>
      </c>
    </row>
    <row r="157" spans="1:4" ht="14.45">
      <c r="A157" s="11">
        <v>45783.5</v>
      </c>
      <c r="B157" s="9">
        <v>2519</v>
      </c>
      <c r="C157" s="9" t="s">
        <v>56</v>
      </c>
      <c r="D157" s="9">
        <f>H4_EncTemp[[#This Row],[Black_Scale_Index]]*100</f>
        <v>25</v>
      </c>
    </row>
    <row r="158" spans="1:4" ht="14.45">
      <c r="A158" s="3">
        <v>45783.5</v>
      </c>
      <c r="B158" s="8">
        <v>2519</v>
      </c>
      <c r="C158" s="8" t="s">
        <v>58</v>
      </c>
      <c r="D158" s="8">
        <f>H4_EncTemp[[#This Row],[Black_Scale_Index]]*100</f>
        <v>20</v>
      </c>
    </row>
    <row r="159" spans="1:4" ht="14.45">
      <c r="A159" s="11">
        <v>45783.5</v>
      </c>
      <c r="B159" s="9">
        <v>2519</v>
      </c>
      <c r="C159" s="9" t="s">
        <v>60</v>
      </c>
      <c r="D159" s="9">
        <f>H4_EncTemp[[#This Row],[Black_Scale_Index]]*100</f>
        <v>33</v>
      </c>
    </row>
    <row r="160" spans="1:4" ht="14.45">
      <c r="A160" s="3">
        <v>45783.5</v>
      </c>
      <c r="B160" s="8">
        <v>2519</v>
      </c>
      <c r="C160" s="8" t="s">
        <v>62</v>
      </c>
      <c r="D160" s="8">
        <f>H4_EncTemp[[#This Row],[Black_Scale_Index]]*100</f>
        <v>63</v>
      </c>
    </row>
    <row r="161" spans="1:4" ht="14.45">
      <c r="A161" s="11">
        <v>45783.5</v>
      </c>
      <c r="B161" s="9">
        <v>2519</v>
      </c>
      <c r="C161" s="9" t="s">
        <v>64</v>
      </c>
      <c r="D161" s="9">
        <f>H4_EncTemp[[#This Row],[Black_Scale_Index]]*100</f>
        <v>71</v>
      </c>
    </row>
    <row r="162" spans="1:4" ht="14.45">
      <c r="A162" s="3">
        <v>45783.5</v>
      </c>
      <c r="B162" s="8">
        <v>2519</v>
      </c>
      <c r="C162" s="8" t="s">
        <v>16</v>
      </c>
      <c r="D162" s="8">
        <f>H4_EncTemp[[#This Row],[Black_Scale_Index]]*100</f>
        <v>20</v>
      </c>
    </row>
    <row r="163" spans="1:4" ht="14.45">
      <c r="A163" s="11">
        <v>45783.5</v>
      </c>
      <c r="B163" s="9">
        <v>2519</v>
      </c>
      <c r="C163" s="9" t="s">
        <v>18</v>
      </c>
      <c r="D163" s="9">
        <f>H4_EncTemp[[#This Row],[Black_Scale_Index]]*100</f>
        <v>28.999999999999996</v>
      </c>
    </row>
    <row r="164" spans="1:4" ht="14.45">
      <c r="A164" s="3">
        <v>45783.5</v>
      </c>
      <c r="B164" s="8">
        <v>2519</v>
      </c>
      <c r="C164" s="8" t="s">
        <v>20</v>
      </c>
      <c r="D164" s="8">
        <f>H4_EncTemp[[#This Row],[Black_Scale_Index]]*100</f>
        <v>60</v>
      </c>
    </row>
    <row r="165" spans="1:4" ht="14.45">
      <c r="A165" s="11">
        <v>45783.5</v>
      </c>
      <c r="B165" s="9">
        <v>2519</v>
      </c>
      <c r="C165" s="9" t="s">
        <v>22</v>
      </c>
      <c r="D165" s="9">
        <f>H4_EncTemp[[#This Row],[Black_Scale_Index]]*100</f>
        <v>63</v>
      </c>
    </row>
    <row r="166" spans="1:4" ht="14.45">
      <c r="A166" s="3">
        <v>45783.5</v>
      </c>
      <c r="B166" s="8">
        <v>2519</v>
      </c>
      <c r="C166" s="8" t="s">
        <v>24</v>
      </c>
      <c r="D166" s="8">
        <f>H4_EncTemp[[#This Row],[Black_Scale_Index]]*100</f>
        <v>60</v>
      </c>
    </row>
    <row r="167" spans="1:4" ht="14.45">
      <c r="A167" s="11">
        <v>45783.5</v>
      </c>
      <c r="B167" s="9">
        <v>2519</v>
      </c>
      <c r="C167" s="9" t="s">
        <v>66</v>
      </c>
      <c r="D167" s="9">
        <f>H4_EncTemp[[#This Row],[Black_Scale_Index]]*100</f>
        <v>36</v>
      </c>
    </row>
    <row r="168" spans="1:4" ht="14.45">
      <c r="A168" s="3">
        <v>45783.5</v>
      </c>
      <c r="B168" s="8">
        <v>2519</v>
      </c>
      <c r="C168" s="8" t="s">
        <v>68</v>
      </c>
      <c r="D168" s="8">
        <f>H4_EncTemp[[#This Row],[Black_Scale_Index]]*100</f>
        <v>65</v>
      </c>
    </row>
    <row r="169" spans="1:4" ht="14.45">
      <c r="A169" s="11">
        <v>45783.5</v>
      </c>
      <c r="B169" s="9">
        <v>2519</v>
      </c>
      <c r="C169" s="9" t="s">
        <v>70</v>
      </c>
      <c r="D169" s="9">
        <f>H4_EncTemp[[#This Row],[Black_Scale_Index]]*100</f>
        <v>40</v>
      </c>
    </row>
    <row r="170" spans="1:4" ht="14.45">
      <c r="A170" s="3">
        <v>45783.5</v>
      </c>
      <c r="B170" s="8">
        <v>2519</v>
      </c>
      <c r="C170" s="8" t="s">
        <v>72</v>
      </c>
      <c r="D170" s="8">
        <f>H4_EncTemp[[#This Row],[Black_Scale_Index]]*100</f>
        <v>40</v>
      </c>
    </row>
    <row r="171" spans="1:4" ht="14.45">
      <c r="A171" s="11">
        <v>45783.5</v>
      </c>
      <c r="B171" s="9">
        <v>2519</v>
      </c>
      <c r="C171" s="9" t="s">
        <v>74</v>
      </c>
      <c r="D171" s="9">
        <f>H4_EncTemp[[#This Row],[Black_Scale_Index]]*100</f>
        <v>67</v>
      </c>
    </row>
    <row r="172" spans="1:4" ht="14.45">
      <c r="A172" s="3">
        <v>45783.5</v>
      </c>
      <c r="B172" s="8">
        <v>2519</v>
      </c>
      <c r="C172" s="8" t="s">
        <v>26</v>
      </c>
      <c r="D172" s="8">
        <f>H4_EncTemp[[#This Row],[Black_Scale_Index]]*100</f>
        <v>27</v>
      </c>
    </row>
    <row r="173" spans="1:4" ht="14.45">
      <c r="A173" s="11">
        <v>45783.5</v>
      </c>
      <c r="B173" s="9">
        <v>2519</v>
      </c>
      <c r="C173" s="9" t="s">
        <v>28</v>
      </c>
      <c r="D173" s="9">
        <f>H4_EncTemp[[#This Row],[Black_Scale_Index]]*100</f>
        <v>67</v>
      </c>
    </row>
    <row r="174" spans="1:4" ht="14.45">
      <c r="A174" s="3">
        <v>45783.5</v>
      </c>
      <c r="B174" s="8">
        <v>2519</v>
      </c>
      <c r="C174" s="8" t="s">
        <v>30</v>
      </c>
      <c r="D174" s="8">
        <f>H4_EncTemp[[#This Row],[Black_Scale_Index]]*100</f>
        <v>10</v>
      </c>
    </row>
    <row r="175" spans="1:4" ht="14.45">
      <c r="A175" s="11">
        <v>45783.5</v>
      </c>
      <c r="B175" s="9">
        <v>2519</v>
      </c>
      <c r="C175" s="9" t="s">
        <v>32</v>
      </c>
      <c r="D175" s="9">
        <f>H4_EncTemp[[#This Row],[Black_Scale_Index]]*100</f>
        <v>30</v>
      </c>
    </row>
    <row r="176" spans="1:4" ht="14.45">
      <c r="A176" s="3">
        <v>45783.5</v>
      </c>
      <c r="B176" s="8">
        <v>2519</v>
      </c>
      <c r="C176" s="8" t="s">
        <v>34</v>
      </c>
      <c r="D176" s="8">
        <f>H4_EncTemp[[#This Row],[Black_Scale_Index]]*100</f>
        <v>13</v>
      </c>
    </row>
    <row r="177" spans="1:4" ht="14.45">
      <c r="A177" s="11">
        <v>45783.5</v>
      </c>
      <c r="B177" s="9">
        <v>2519</v>
      </c>
      <c r="C177" s="9" t="s">
        <v>76</v>
      </c>
      <c r="D177" s="9">
        <f>H4_EncTemp[[#This Row],[Black_Scale_Index]]*100</f>
        <v>25</v>
      </c>
    </row>
    <row r="178" spans="1:4" ht="14.45">
      <c r="A178" s="3">
        <v>45783.5</v>
      </c>
      <c r="B178" s="8">
        <v>2519</v>
      </c>
      <c r="C178" s="8" t="s">
        <v>78</v>
      </c>
      <c r="D178" s="8">
        <f>H4_EncTemp[[#This Row],[Black_Scale_Index]]*100</f>
        <v>25</v>
      </c>
    </row>
    <row r="179" spans="1:4" ht="14.45">
      <c r="A179" s="11">
        <v>45783.5</v>
      </c>
      <c r="B179" s="9">
        <v>2519</v>
      </c>
      <c r="C179" s="9" t="s">
        <v>80</v>
      </c>
      <c r="D179" s="9">
        <f>H4_EncTemp[[#This Row],[Black_Scale_Index]]*100</f>
        <v>44</v>
      </c>
    </row>
    <row r="180" spans="1:4" ht="14.45">
      <c r="A180" s="3">
        <v>45783.5</v>
      </c>
      <c r="B180" s="8">
        <v>2519</v>
      </c>
      <c r="C180" s="8" t="s">
        <v>82</v>
      </c>
      <c r="D180" s="8">
        <f>H4_EncTemp[[#This Row],[Black_Scale_Index]]*100</f>
        <v>40</v>
      </c>
    </row>
    <row r="181" spans="1:4" ht="14.45">
      <c r="A181" s="11">
        <v>45783.5</v>
      </c>
      <c r="B181" s="9">
        <v>2519</v>
      </c>
      <c r="C181" s="9" t="s">
        <v>84</v>
      </c>
      <c r="D181" s="9">
        <f>H4_EncTemp[[#This Row],[Black_Scale_Index]]*100</f>
        <v>64</v>
      </c>
    </row>
    <row r="182" spans="1:4" ht="14.45">
      <c r="A182" s="3">
        <v>45783.5</v>
      </c>
      <c r="B182" s="8">
        <v>2519</v>
      </c>
      <c r="C182" s="8" t="s">
        <v>36</v>
      </c>
      <c r="D182" s="8">
        <f>H4_EncTemp[[#This Row],[Black_Scale_Index]]*100</f>
        <v>67</v>
      </c>
    </row>
    <row r="183" spans="1:4" ht="14.45">
      <c r="A183" s="11">
        <v>45783.5</v>
      </c>
      <c r="B183" s="9">
        <v>2519</v>
      </c>
      <c r="C183" s="9" t="s">
        <v>38</v>
      </c>
      <c r="D183" s="9">
        <f>H4_EncTemp[[#This Row],[Black_Scale_Index]]*100</f>
        <v>17</v>
      </c>
    </row>
    <row r="184" spans="1:4" ht="14.45">
      <c r="A184" s="3">
        <v>45783.5</v>
      </c>
      <c r="B184" s="8">
        <v>2519</v>
      </c>
      <c r="C184" s="8" t="s">
        <v>40</v>
      </c>
      <c r="D184" s="8">
        <f>H4_EncTemp[[#This Row],[Black_Scale_Index]]*100</f>
        <v>28.999999999999996</v>
      </c>
    </row>
    <row r="185" spans="1:4" ht="14.45">
      <c r="A185" s="11">
        <v>45783.5</v>
      </c>
      <c r="B185" s="9">
        <v>2519</v>
      </c>
      <c r="C185" s="9" t="s">
        <v>42</v>
      </c>
      <c r="D185" s="9">
        <f>H4_EncTemp[[#This Row],[Black_Scale_Index]]*100</f>
        <v>25</v>
      </c>
    </row>
    <row r="186" spans="1:4" ht="14.45">
      <c r="A186" s="3">
        <v>45783.5</v>
      </c>
      <c r="B186" s="8">
        <v>2519</v>
      </c>
      <c r="C186" s="8" t="s">
        <v>44</v>
      </c>
      <c r="D186" s="8">
        <f>H4_EncTemp[[#This Row],[Black_Scale_Index]]*100</f>
        <v>56.999999999999993</v>
      </c>
    </row>
    <row r="187" spans="1:4" ht="14.45">
      <c r="A187" s="11">
        <v>45783.5</v>
      </c>
      <c r="B187" s="9">
        <v>2519</v>
      </c>
      <c r="C187" s="9" t="s">
        <v>86</v>
      </c>
      <c r="D187" s="9">
        <f>H4_EncTemp[[#This Row],[Black_Scale_Index]]*100</f>
        <v>47</v>
      </c>
    </row>
    <row r="188" spans="1:4" ht="14.45">
      <c r="A188" s="3">
        <v>45783.5</v>
      </c>
      <c r="B188" s="8">
        <v>2519</v>
      </c>
      <c r="C188" s="8" t="s">
        <v>88</v>
      </c>
      <c r="D188" s="8">
        <f>H4_EncTemp[[#This Row],[Black_Scale_Index]]*100</f>
        <v>42</v>
      </c>
    </row>
    <row r="189" spans="1:4" ht="14.45">
      <c r="A189" s="11">
        <v>45783.5</v>
      </c>
      <c r="B189" s="9">
        <v>2519</v>
      </c>
      <c r="C189" s="9" t="s">
        <v>90</v>
      </c>
      <c r="D189" s="9">
        <f>H4_EncTemp[[#This Row],[Black_Scale_Index]]*100</f>
        <v>38</v>
      </c>
    </row>
    <row r="190" spans="1:4" ht="14.45">
      <c r="A190" s="3">
        <v>45783.5</v>
      </c>
      <c r="B190" s="8">
        <v>2519</v>
      </c>
      <c r="C190" s="8" t="s">
        <v>92</v>
      </c>
      <c r="D190" s="8">
        <f>H4_EncTemp[[#This Row],[Black_Scale_Index]]*100</f>
        <v>33</v>
      </c>
    </row>
    <row r="191" spans="1:4" ht="14.45">
      <c r="A191" s="11">
        <v>45783.5</v>
      </c>
      <c r="B191" s="9">
        <v>2519</v>
      </c>
      <c r="C191" s="9" t="s">
        <v>94</v>
      </c>
      <c r="D191" s="9">
        <f>H4_EncTemp[[#This Row],[Black_Scale_Index]]*100</f>
        <v>56.999999999999993</v>
      </c>
    </row>
    <row r="192" spans="1:4" ht="14.45">
      <c r="A192" s="3">
        <v>45783.5</v>
      </c>
      <c r="B192" s="8">
        <v>2519</v>
      </c>
      <c r="C192" s="8" t="s">
        <v>46</v>
      </c>
      <c r="D192" s="8">
        <f>H4_EncTemp[[#This Row],[Black_Scale_Index]]*100</f>
        <v>50</v>
      </c>
    </row>
    <row r="193" spans="1:4" ht="14.45">
      <c r="A193" s="11">
        <v>45783.5</v>
      </c>
      <c r="B193" s="9">
        <v>2519</v>
      </c>
      <c r="C193" s="9" t="s">
        <v>48</v>
      </c>
      <c r="D193" s="9">
        <f>H4_EncTemp[[#This Row],[Black_Scale_Index]]*100</f>
        <v>33</v>
      </c>
    </row>
    <row r="194" spans="1:4" ht="14.45">
      <c r="A194" s="3">
        <v>45783.5</v>
      </c>
      <c r="B194" s="8">
        <v>2519</v>
      </c>
      <c r="C194" s="8" t="s">
        <v>50</v>
      </c>
      <c r="D194" s="8">
        <f>H4_EncTemp[[#This Row],[Black_Scale_Index]]*100</f>
        <v>50</v>
      </c>
    </row>
    <row r="195" spans="1:4" ht="14.45">
      <c r="A195" s="11">
        <v>45783.5</v>
      </c>
      <c r="B195" s="9">
        <v>2519</v>
      </c>
      <c r="C195" s="9" t="s">
        <v>52</v>
      </c>
      <c r="D195" s="9">
        <f>H4_EncTemp[[#This Row],[Black_Scale_Index]]*100</f>
        <v>20</v>
      </c>
    </row>
    <row r="196" spans="1:4" ht="14.45">
      <c r="A196" s="3">
        <v>45783.5</v>
      </c>
      <c r="B196" s="8">
        <v>2519</v>
      </c>
      <c r="C196" s="8" t="s">
        <v>54</v>
      </c>
      <c r="D196" s="8">
        <f>H4_EncTemp[[#This Row],[Black_Scale_Index]]*100</f>
        <v>55.000000000000007</v>
      </c>
    </row>
    <row r="197" spans="1:4" ht="14.45">
      <c r="A197" s="11">
        <v>45783.5</v>
      </c>
      <c r="B197" s="9">
        <v>2519</v>
      </c>
      <c r="C197" s="9" t="s">
        <v>96</v>
      </c>
      <c r="D197" s="9">
        <f>H4_EncTemp[[#This Row],[Black_Scale_Index]]*100</f>
        <v>50</v>
      </c>
    </row>
    <row r="198" spans="1:4" ht="14.45">
      <c r="A198" s="3">
        <v>45783.5</v>
      </c>
      <c r="B198" s="8">
        <v>2519</v>
      </c>
      <c r="C198" s="8" t="s">
        <v>98</v>
      </c>
      <c r="D198" s="8">
        <f>H4_EncTemp[[#This Row],[Black_Scale_Index]]*100</f>
        <v>50</v>
      </c>
    </row>
    <row r="199" spans="1:4" ht="14.45">
      <c r="A199" s="11">
        <v>45783.5</v>
      </c>
      <c r="B199" s="9">
        <v>2519</v>
      </c>
      <c r="C199" s="9" t="s">
        <v>100</v>
      </c>
      <c r="D199" s="9">
        <f>H4_EncTemp[[#This Row],[Black_Scale_Index]]*100</f>
        <v>28.999999999999996</v>
      </c>
    </row>
    <row r="200" spans="1:4" ht="14.45">
      <c r="A200" s="3">
        <v>45783.5</v>
      </c>
      <c r="B200" s="8">
        <v>2519</v>
      </c>
      <c r="C200" s="8" t="s">
        <v>102</v>
      </c>
      <c r="D200" s="8">
        <f>H4_EncTemp[[#This Row],[Black_Scale_Index]]*100</f>
        <v>38</v>
      </c>
    </row>
    <row r="201" spans="1:4" ht="14.45">
      <c r="A201" s="11">
        <v>45783.5</v>
      </c>
      <c r="B201" s="9">
        <v>2519</v>
      </c>
      <c r="C201" s="9" t="s">
        <v>104</v>
      </c>
      <c r="D201" s="9">
        <f>H4_EncTemp[[#This Row],[Black_Scale_Index]]*100</f>
        <v>45</v>
      </c>
    </row>
    <row r="202" spans="1:4" ht="14.45">
      <c r="A202" s="3">
        <v>45788.5</v>
      </c>
      <c r="B202" s="8">
        <v>2520</v>
      </c>
      <c r="C202" s="8" t="s">
        <v>6</v>
      </c>
      <c r="D202" s="8">
        <f>H4_EncTemp[[#This Row],[Black_Scale_Index]]*100</f>
        <v>33</v>
      </c>
    </row>
    <row r="203" spans="1:4" ht="14.45">
      <c r="A203" s="11">
        <v>45788.5</v>
      </c>
      <c r="B203" s="9">
        <v>2520</v>
      </c>
      <c r="C203" s="9" t="s">
        <v>8</v>
      </c>
      <c r="D203" s="9">
        <f>H4_EncTemp[[#This Row],[Black_Scale_Index]]*100</f>
        <v>17</v>
      </c>
    </row>
    <row r="204" spans="1:4" ht="14.45">
      <c r="A204" s="3">
        <v>45788.5</v>
      </c>
      <c r="B204" s="8">
        <v>2520</v>
      </c>
      <c r="C204" s="8" t="s">
        <v>10</v>
      </c>
      <c r="D204" s="8">
        <f>H4_EncTemp[[#This Row],[Black_Scale_Index]]*100</f>
        <v>45</v>
      </c>
    </row>
    <row r="205" spans="1:4" ht="14.45">
      <c r="A205" s="11">
        <v>45788.5</v>
      </c>
      <c r="B205" s="9">
        <v>2520</v>
      </c>
      <c r="C205" s="9" t="s">
        <v>12</v>
      </c>
      <c r="D205" s="9">
        <f>H4_EncTemp[[#This Row],[Black_Scale_Index]]*100</f>
        <v>7.0000000000000009</v>
      </c>
    </row>
    <row r="206" spans="1:4" ht="14.45">
      <c r="A206" s="3">
        <v>45788.5</v>
      </c>
      <c r="B206" s="8">
        <v>2520</v>
      </c>
      <c r="C206" s="8" t="s">
        <v>14</v>
      </c>
      <c r="D206" s="8">
        <f>H4_EncTemp[[#This Row],[Black_Scale_Index]]*100</f>
        <v>43</v>
      </c>
    </row>
    <row r="207" spans="1:4" ht="14.45">
      <c r="A207" s="11">
        <v>45788.5</v>
      </c>
      <c r="B207" s="9">
        <v>2520</v>
      </c>
      <c r="C207" s="9" t="s">
        <v>16</v>
      </c>
      <c r="D207" s="9">
        <f>H4_EncTemp[[#This Row],[Black_Scale_Index]]*100</f>
        <v>20</v>
      </c>
    </row>
    <row r="208" spans="1:4" ht="14.45">
      <c r="A208" s="3">
        <v>45788.5</v>
      </c>
      <c r="B208" s="8">
        <v>2520</v>
      </c>
      <c r="C208" s="8" t="s">
        <v>18</v>
      </c>
      <c r="D208" s="8">
        <f>H4_EncTemp[[#This Row],[Black_Scale_Index]]*100</f>
        <v>20</v>
      </c>
    </row>
    <row r="209" spans="1:4" ht="14.45">
      <c r="A209" s="11">
        <v>45788.5</v>
      </c>
      <c r="B209" s="9">
        <v>2520</v>
      </c>
      <c r="C209" s="9" t="s">
        <v>20</v>
      </c>
      <c r="D209" s="9">
        <f>H4_EncTemp[[#This Row],[Black_Scale_Index]]*100</f>
        <v>47</v>
      </c>
    </row>
    <row r="210" spans="1:4" ht="14.45">
      <c r="A210" s="3">
        <v>45788.5</v>
      </c>
      <c r="B210" s="8">
        <v>2520</v>
      </c>
      <c r="C210" s="8" t="s">
        <v>22</v>
      </c>
      <c r="D210" s="8">
        <f>H4_EncTemp[[#This Row],[Black_Scale_Index]]*100</f>
        <v>33</v>
      </c>
    </row>
    <row r="211" spans="1:4" ht="14.45">
      <c r="A211" s="11">
        <v>45788.5</v>
      </c>
      <c r="B211" s="9">
        <v>2520</v>
      </c>
      <c r="C211" s="9" t="s">
        <v>24</v>
      </c>
      <c r="D211" s="9">
        <f>H4_EncTemp[[#This Row],[Black_Scale_Index]]*100</f>
        <v>56.000000000000007</v>
      </c>
    </row>
    <row r="212" spans="1:4" ht="14.45">
      <c r="A212" s="3">
        <v>45788.5</v>
      </c>
      <c r="B212" s="8">
        <v>2520</v>
      </c>
      <c r="C212" s="8" t="s">
        <v>26</v>
      </c>
      <c r="D212" s="8">
        <f>H4_EncTemp[[#This Row],[Black_Scale_Index]]*100</f>
        <v>38</v>
      </c>
    </row>
    <row r="213" spans="1:4" ht="14.45">
      <c r="A213" s="11">
        <v>45788.5</v>
      </c>
      <c r="B213" s="9">
        <v>2520</v>
      </c>
      <c r="C213" s="9" t="s">
        <v>28</v>
      </c>
      <c r="D213" s="9">
        <f>H4_EncTemp[[#This Row],[Black_Scale_Index]]*100</f>
        <v>14.000000000000002</v>
      </c>
    </row>
    <row r="214" spans="1:4" ht="14.45">
      <c r="A214" s="3">
        <v>45788.5</v>
      </c>
      <c r="B214" s="8">
        <v>2520</v>
      </c>
      <c r="C214" s="8" t="s">
        <v>30</v>
      </c>
      <c r="D214" s="8">
        <f>H4_EncTemp[[#This Row],[Black_Scale_Index]]*100</f>
        <v>20</v>
      </c>
    </row>
    <row r="215" spans="1:4" ht="14.45">
      <c r="A215" s="11">
        <v>45788.5</v>
      </c>
      <c r="B215" s="9">
        <v>2520</v>
      </c>
      <c r="C215" s="9" t="s">
        <v>32</v>
      </c>
      <c r="D215" s="9">
        <f>H4_EncTemp[[#This Row],[Black_Scale_Index]]*100</f>
        <v>21</v>
      </c>
    </row>
    <row r="216" spans="1:4" ht="14.45">
      <c r="A216" s="3">
        <v>45788.5</v>
      </c>
      <c r="B216" s="8">
        <v>2520</v>
      </c>
      <c r="C216" s="8" t="s">
        <v>34</v>
      </c>
      <c r="D216" s="8">
        <f>H4_EncTemp[[#This Row],[Black_Scale_Index]]*100</f>
        <v>40</v>
      </c>
    </row>
    <row r="217" spans="1:4" ht="14.45">
      <c r="A217" s="11">
        <v>45788.5</v>
      </c>
      <c r="B217" s="9">
        <v>2520</v>
      </c>
      <c r="C217" s="9" t="s">
        <v>36</v>
      </c>
      <c r="D217" s="9">
        <f>H4_EncTemp[[#This Row],[Black_Scale_Index]]*100</f>
        <v>9</v>
      </c>
    </row>
    <row r="218" spans="1:4" ht="14.45">
      <c r="A218" s="3">
        <v>45788.5</v>
      </c>
      <c r="B218" s="8">
        <v>2520</v>
      </c>
      <c r="C218" s="8" t="s">
        <v>38</v>
      </c>
      <c r="D218" s="8">
        <f>H4_EncTemp[[#This Row],[Black_Scale_Index]]*100</f>
        <v>9</v>
      </c>
    </row>
    <row r="219" spans="1:4" ht="14.45">
      <c r="A219" s="11">
        <v>45788.5</v>
      </c>
      <c r="B219" s="9">
        <v>2520</v>
      </c>
      <c r="C219" s="9" t="s">
        <v>40</v>
      </c>
      <c r="D219" s="9">
        <f>H4_EncTemp[[#This Row],[Black_Scale_Index]]*100</f>
        <v>40</v>
      </c>
    </row>
    <row r="220" spans="1:4" ht="14.45">
      <c r="A220" s="3">
        <v>45788.5</v>
      </c>
      <c r="B220" s="8">
        <v>2520</v>
      </c>
      <c r="C220" s="8" t="s">
        <v>42</v>
      </c>
      <c r="D220" s="8">
        <f>H4_EncTemp[[#This Row],[Black_Scale_Index]]*100</f>
        <v>11</v>
      </c>
    </row>
    <row r="221" spans="1:4" ht="14.45">
      <c r="A221" s="11">
        <v>45788.5</v>
      </c>
      <c r="B221" s="9">
        <v>2520</v>
      </c>
      <c r="C221" s="9" t="s">
        <v>44</v>
      </c>
      <c r="D221" s="9">
        <f>H4_EncTemp[[#This Row],[Black_Scale_Index]]*100</f>
        <v>33</v>
      </c>
    </row>
    <row r="222" spans="1:4" ht="14.45">
      <c r="A222" s="3">
        <v>45788.5</v>
      </c>
      <c r="B222" s="8">
        <v>2520</v>
      </c>
      <c r="C222" s="8" t="s">
        <v>46</v>
      </c>
      <c r="D222" s="8">
        <f>H4_EncTemp[[#This Row],[Black_Scale_Index]]*100</f>
        <v>20</v>
      </c>
    </row>
    <row r="223" spans="1:4" ht="14.45">
      <c r="A223" s="11">
        <v>45788.5</v>
      </c>
      <c r="B223" s="9">
        <v>2520</v>
      </c>
      <c r="C223" s="9" t="s">
        <v>48</v>
      </c>
      <c r="D223" s="9">
        <f>H4_EncTemp[[#This Row],[Black_Scale_Index]]*100</f>
        <v>45</v>
      </c>
    </row>
    <row r="224" spans="1:4" ht="14.45">
      <c r="A224" s="3">
        <v>45788.5</v>
      </c>
      <c r="B224" s="8">
        <v>2520</v>
      </c>
      <c r="C224" s="8" t="s">
        <v>50</v>
      </c>
      <c r="D224" s="8">
        <f>H4_EncTemp[[#This Row],[Black_Scale_Index]]*100</f>
        <v>20</v>
      </c>
    </row>
    <row r="225" spans="1:4" ht="14.45">
      <c r="A225" s="11">
        <v>45788.5</v>
      </c>
      <c r="B225" s="9">
        <v>2520</v>
      </c>
      <c r="C225" s="9" t="s">
        <v>52</v>
      </c>
      <c r="D225" s="9">
        <f>H4_EncTemp[[#This Row],[Black_Scale_Index]]*100</f>
        <v>14.000000000000002</v>
      </c>
    </row>
    <row r="226" spans="1:4" ht="14.45">
      <c r="A226" s="3">
        <v>45788.5</v>
      </c>
      <c r="B226" s="8">
        <v>2520</v>
      </c>
      <c r="C226" s="8" t="s">
        <v>54</v>
      </c>
      <c r="D226" s="8">
        <f>H4_EncTemp[[#This Row],[Black_Scale_Index]]*100</f>
        <v>56.999999999999993</v>
      </c>
    </row>
    <row r="227" spans="1:4" ht="14.45">
      <c r="A227" s="11">
        <v>45789.5</v>
      </c>
      <c r="B227" s="9">
        <v>2520</v>
      </c>
      <c r="C227" s="9" t="s">
        <v>56</v>
      </c>
      <c r="D227" s="9">
        <f>H4_EncTemp[[#This Row],[Black_Scale_Index]]*100</f>
        <v>27</v>
      </c>
    </row>
    <row r="228" spans="1:4" ht="14.45">
      <c r="A228" s="3">
        <v>45789.5</v>
      </c>
      <c r="B228" s="8">
        <v>2520</v>
      </c>
      <c r="C228" s="8" t="s">
        <v>58</v>
      </c>
      <c r="D228" s="8">
        <f>H4_EncTemp[[#This Row],[Black_Scale_Index]]*100</f>
        <v>22</v>
      </c>
    </row>
    <row r="229" spans="1:4" ht="14.45">
      <c r="A229" s="11">
        <v>45789.5</v>
      </c>
      <c r="B229" s="9">
        <v>2520</v>
      </c>
      <c r="C229" s="9" t="s">
        <v>60</v>
      </c>
      <c r="D229" s="9">
        <f>H4_EncTemp[[#This Row],[Black_Scale_Index]]*100</f>
        <v>20</v>
      </c>
    </row>
    <row r="230" spans="1:4" ht="14.45">
      <c r="A230" s="3">
        <v>45789.5</v>
      </c>
      <c r="B230" s="8">
        <v>2520</v>
      </c>
      <c r="C230" s="8" t="s">
        <v>62</v>
      </c>
      <c r="D230" s="8">
        <f>H4_EncTemp[[#This Row],[Black_Scale_Index]]*100</f>
        <v>30</v>
      </c>
    </row>
    <row r="231" spans="1:4" ht="14.45">
      <c r="A231" s="11">
        <v>45789.5</v>
      </c>
      <c r="B231" s="9">
        <v>2520</v>
      </c>
      <c r="C231" s="9" t="s">
        <v>64</v>
      </c>
      <c r="D231" s="9">
        <f>H4_EncTemp[[#This Row],[Black_Scale_Index]]*100</f>
        <v>44</v>
      </c>
    </row>
    <row r="232" spans="1:4" ht="14.45">
      <c r="A232" s="3">
        <v>45789.5</v>
      </c>
      <c r="B232" s="8">
        <v>2520</v>
      </c>
      <c r="C232" s="8" t="s">
        <v>66</v>
      </c>
      <c r="D232" s="8">
        <f>H4_EncTemp[[#This Row],[Black_Scale_Index]]*100</f>
        <v>28.999999999999996</v>
      </c>
    </row>
    <row r="233" spans="1:4" ht="14.45">
      <c r="A233" s="11">
        <v>45789.5</v>
      </c>
      <c r="B233" s="9">
        <v>2520</v>
      </c>
      <c r="C233" s="9" t="s">
        <v>68</v>
      </c>
      <c r="D233" s="9">
        <f>H4_EncTemp[[#This Row],[Black_Scale_Index]]*100</f>
        <v>50</v>
      </c>
    </row>
    <row r="234" spans="1:4" ht="14.45">
      <c r="A234" s="3">
        <v>45789.5</v>
      </c>
      <c r="B234" s="8">
        <v>2520</v>
      </c>
      <c r="C234" s="8" t="s">
        <v>70</v>
      </c>
      <c r="D234" s="8">
        <f>H4_EncTemp[[#This Row],[Black_Scale_Index]]*100</f>
        <v>74</v>
      </c>
    </row>
    <row r="235" spans="1:4" ht="14.45">
      <c r="A235" s="11">
        <v>45789.5</v>
      </c>
      <c r="B235" s="9">
        <v>2520</v>
      </c>
      <c r="C235" s="9" t="s">
        <v>72</v>
      </c>
      <c r="D235" s="9">
        <f>H4_EncTemp[[#This Row],[Black_Scale_Index]]*100</f>
        <v>28.999999999999996</v>
      </c>
    </row>
    <row r="236" spans="1:4" ht="14.45">
      <c r="A236" s="3">
        <v>45789.5</v>
      </c>
      <c r="B236" s="8">
        <v>2520</v>
      </c>
      <c r="C236" s="8" t="s">
        <v>74</v>
      </c>
      <c r="D236" s="8">
        <f>H4_EncTemp[[#This Row],[Black_Scale_Index]]*100</f>
        <v>42</v>
      </c>
    </row>
    <row r="237" spans="1:4" ht="14.45">
      <c r="A237" s="11">
        <v>45789.5</v>
      </c>
      <c r="B237" s="9">
        <v>2520</v>
      </c>
      <c r="C237" s="9" t="s">
        <v>76</v>
      </c>
      <c r="D237" s="9">
        <f>H4_EncTemp[[#This Row],[Black_Scale_Index]]*100</f>
        <v>33</v>
      </c>
    </row>
    <row r="238" spans="1:4" ht="14.45">
      <c r="A238" s="3">
        <v>45789.5</v>
      </c>
      <c r="B238" s="8">
        <v>2520</v>
      </c>
      <c r="C238" s="8" t="s">
        <v>78</v>
      </c>
      <c r="D238" s="8">
        <f>H4_EncTemp[[#This Row],[Black_Scale_Index]]*100</f>
        <v>33</v>
      </c>
    </row>
    <row r="239" spans="1:4" ht="14.45">
      <c r="A239" s="11">
        <v>45789.5</v>
      </c>
      <c r="B239" s="9">
        <v>2520</v>
      </c>
      <c r="C239" s="9" t="s">
        <v>80</v>
      </c>
      <c r="D239" s="9">
        <f>H4_EncTemp[[#This Row],[Black_Scale_Index]]*100</f>
        <v>40</v>
      </c>
    </row>
    <row r="240" spans="1:4" ht="14.45">
      <c r="A240" s="3">
        <v>45789.5</v>
      </c>
      <c r="B240" s="8">
        <v>2520</v>
      </c>
      <c r="C240" s="8" t="s">
        <v>82</v>
      </c>
      <c r="D240" s="8">
        <f>H4_EncTemp[[#This Row],[Black_Scale_Index]]*100</f>
        <v>22</v>
      </c>
    </row>
    <row r="241" spans="1:4" ht="14.45">
      <c r="A241" s="11">
        <v>45789.5</v>
      </c>
      <c r="B241" s="9">
        <v>2520</v>
      </c>
      <c r="C241" s="9" t="s">
        <v>84</v>
      </c>
      <c r="D241" s="9">
        <f>H4_EncTemp[[#This Row],[Black_Scale_Index]]*100</f>
        <v>20</v>
      </c>
    </row>
    <row r="242" spans="1:4" ht="14.45">
      <c r="A242" s="3">
        <v>45789.5</v>
      </c>
      <c r="B242" s="8">
        <v>2520</v>
      </c>
      <c r="C242" s="8" t="s">
        <v>86</v>
      </c>
      <c r="D242" s="8">
        <f>H4_EncTemp[[#This Row],[Black_Scale_Index]]*100</f>
        <v>56.000000000000007</v>
      </c>
    </row>
    <row r="243" spans="1:4" ht="14.45">
      <c r="A243" s="11">
        <v>45789.5</v>
      </c>
      <c r="B243" s="9">
        <v>2520</v>
      </c>
      <c r="C243" s="9" t="s">
        <v>88</v>
      </c>
      <c r="D243" s="9">
        <f>H4_EncTemp[[#This Row],[Black_Scale_Index]]*100</f>
        <v>36</v>
      </c>
    </row>
    <row r="244" spans="1:4" ht="14.45">
      <c r="A244" s="3">
        <v>45789.5</v>
      </c>
      <c r="B244" s="8">
        <v>2520</v>
      </c>
      <c r="C244" s="8" t="s">
        <v>90</v>
      </c>
      <c r="D244" s="8">
        <f>H4_EncTemp[[#This Row],[Black_Scale_Index]]*100</f>
        <v>21</v>
      </c>
    </row>
    <row r="245" spans="1:4" ht="14.45">
      <c r="A245" s="11">
        <v>45789.5</v>
      </c>
      <c r="B245" s="9">
        <v>2520</v>
      </c>
      <c r="C245" s="9" t="s">
        <v>92</v>
      </c>
      <c r="D245" s="9">
        <f>H4_EncTemp[[#This Row],[Black_Scale_Index]]*100</f>
        <v>20</v>
      </c>
    </row>
    <row r="246" spans="1:4" ht="14.45">
      <c r="A246" s="3">
        <v>45789.5</v>
      </c>
      <c r="B246" s="8">
        <v>2520</v>
      </c>
      <c r="C246" s="8" t="s">
        <v>94</v>
      </c>
      <c r="D246" s="8">
        <f>H4_EncTemp[[#This Row],[Black_Scale_Index]]*100</f>
        <v>55.000000000000007</v>
      </c>
    </row>
    <row r="247" spans="1:4" ht="14.45">
      <c r="A247" s="11">
        <v>45789.5</v>
      </c>
      <c r="B247" s="9">
        <v>2520</v>
      </c>
      <c r="C247" s="9" t="s">
        <v>96</v>
      </c>
      <c r="D247" s="9">
        <f>H4_EncTemp[[#This Row],[Black_Scale_Index]]*100</f>
        <v>17</v>
      </c>
    </row>
    <row r="248" spans="1:4" ht="14.45">
      <c r="A248" s="3">
        <v>45789.5</v>
      </c>
      <c r="B248" s="8">
        <v>2520</v>
      </c>
      <c r="C248" s="8" t="s">
        <v>98</v>
      </c>
      <c r="D248" s="8">
        <f>H4_EncTemp[[#This Row],[Black_Scale_Index]]*100</f>
        <v>40</v>
      </c>
    </row>
    <row r="249" spans="1:4" ht="14.45">
      <c r="A249" s="11">
        <v>45789.5</v>
      </c>
      <c r="B249" s="9">
        <v>2520</v>
      </c>
      <c r="C249" s="9" t="s">
        <v>100</v>
      </c>
      <c r="D249" s="9">
        <f>H4_EncTemp[[#This Row],[Black_Scale_Index]]*100</f>
        <v>11</v>
      </c>
    </row>
    <row r="250" spans="1:4" ht="14.45">
      <c r="A250" s="3">
        <v>45789.5</v>
      </c>
      <c r="B250" s="8">
        <v>2520</v>
      </c>
      <c r="C250" s="8" t="s">
        <v>102</v>
      </c>
      <c r="D250" s="8">
        <f>H4_EncTemp[[#This Row],[Black_Scale_Index]]*100</f>
        <v>9</v>
      </c>
    </row>
    <row r="251" spans="1:4" ht="14.45">
      <c r="A251" s="11">
        <v>45789.5</v>
      </c>
      <c r="B251" s="9">
        <v>2520</v>
      </c>
      <c r="C251" s="9" t="s">
        <v>104</v>
      </c>
      <c r="D251" s="9">
        <f>H4_EncTemp[[#This Row],[Black_Scale_Index]]*100</f>
        <v>23</v>
      </c>
    </row>
  </sheetData>
  <pageMargins left="0.78740157480314965" right="0.78740157480314965" top="0.78740157480314965" bottom="1.1811023622047245" header="0.51181102362204722" footer="0.5118110236220472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0F27-E54B-4E2C-A305-E161E760B1AB}">
  <dimension ref="A1:D251"/>
  <sheetViews>
    <sheetView workbookViewId="0">
      <selection activeCell="K30" sqref="K30"/>
    </sheetView>
  </sheetViews>
  <sheetFormatPr defaultColWidth="8.7109375" defaultRowHeight="12.95"/>
  <cols>
    <col min="1" max="1" width="10.140625" style="2" bestFit="1" customWidth="1"/>
    <col min="2" max="16384" width="8.7109375" style="2"/>
  </cols>
  <sheetData>
    <row r="1" spans="1:4" ht="14.45">
      <c r="A1" s="10" t="s">
        <v>0</v>
      </c>
      <c r="B1" s="7" t="s">
        <v>1</v>
      </c>
      <c r="C1" s="7" t="s">
        <v>2</v>
      </c>
      <c r="D1" s="7" t="s">
        <v>3</v>
      </c>
    </row>
    <row r="2" spans="1:4" ht="14.45">
      <c r="A2" s="3">
        <v>45763.5</v>
      </c>
      <c r="B2" s="8">
        <v>2516</v>
      </c>
      <c r="C2" s="8" t="s">
        <v>56</v>
      </c>
      <c r="D2" s="8">
        <f>H5_EncTemp[[#This Row],[Black_Scale_Index]]*100</f>
        <v>38</v>
      </c>
    </row>
    <row r="3" spans="1:4" ht="14.45">
      <c r="A3" s="11">
        <v>45763.5</v>
      </c>
      <c r="B3" s="9">
        <v>2516</v>
      </c>
      <c r="C3" s="9" t="s">
        <v>58</v>
      </c>
      <c r="D3" s="9">
        <f>H5_EncTemp[[#This Row],[Black_Scale_Index]]*100</f>
        <v>32</v>
      </c>
    </row>
    <row r="4" spans="1:4" ht="14.45">
      <c r="A4" s="3">
        <v>45763.5</v>
      </c>
      <c r="B4" s="8">
        <v>2516</v>
      </c>
      <c r="C4" s="8" t="s">
        <v>60</v>
      </c>
      <c r="D4" s="8">
        <f>H5_EncTemp[[#This Row],[Black_Scale_Index]]*100</f>
        <v>33</v>
      </c>
    </row>
    <row r="5" spans="1:4" ht="14.45">
      <c r="A5" s="11">
        <v>45763.5</v>
      </c>
      <c r="B5" s="9">
        <v>2516</v>
      </c>
      <c r="C5" s="9" t="s">
        <v>62</v>
      </c>
      <c r="D5" s="9">
        <f>H5_EncTemp[[#This Row],[Black_Scale_Index]]*100</f>
        <v>40</v>
      </c>
    </row>
    <row r="6" spans="1:4" ht="14.45">
      <c r="A6" s="3">
        <v>45763.5</v>
      </c>
      <c r="B6" s="8">
        <v>2516</v>
      </c>
      <c r="C6" s="8" t="s">
        <v>64</v>
      </c>
      <c r="D6" s="8">
        <f>H5_EncTemp[[#This Row],[Black_Scale_Index]]*100</f>
        <v>30</v>
      </c>
    </row>
    <row r="7" spans="1:4" ht="14.45">
      <c r="A7" s="11">
        <v>45763.5</v>
      </c>
      <c r="B7" s="9">
        <v>2516</v>
      </c>
      <c r="C7" s="9" t="s">
        <v>66</v>
      </c>
      <c r="D7" s="9">
        <f>H5_EncTemp[[#This Row],[Black_Scale_Index]]*100</f>
        <v>33</v>
      </c>
    </row>
    <row r="8" spans="1:4" ht="14.45">
      <c r="A8" s="3">
        <v>45763.5</v>
      </c>
      <c r="B8" s="8">
        <v>2516</v>
      </c>
      <c r="C8" s="8" t="s">
        <v>68</v>
      </c>
      <c r="D8" s="8">
        <f>H5_EncTemp[[#This Row],[Black_Scale_Index]]*100</f>
        <v>50</v>
      </c>
    </row>
    <row r="9" spans="1:4" ht="14.45">
      <c r="A9" s="11">
        <v>45763.5</v>
      </c>
      <c r="B9" s="9">
        <v>2516</v>
      </c>
      <c r="C9" s="9" t="s">
        <v>70</v>
      </c>
      <c r="D9" s="9">
        <f>H5_EncTemp[[#This Row],[Black_Scale_Index]]*100</f>
        <v>38</v>
      </c>
    </row>
    <row r="10" spans="1:4" ht="14.45">
      <c r="A10" s="3">
        <v>45763.5</v>
      </c>
      <c r="B10" s="8">
        <v>2516</v>
      </c>
      <c r="C10" s="8" t="s">
        <v>72</v>
      </c>
      <c r="D10" s="8">
        <f>H5_EncTemp[[#This Row],[Black_Scale_Index]]*100</f>
        <v>38</v>
      </c>
    </row>
    <row r="11" spans="1:4" ht="14.45">
      <c r="A11" s="11">
        <v>45763.5</v>
      </c>
      <c r="B11" s="9">
        <v>2516</v>
      </c>
      <c r="C11" s="9" t="s">
        <v>74</v>
      </c>
      <c r="D11" s="9">
        <f>H5_EncTemp[[#This Row],[Black_Scale_Index]]*100</f>
        <v>40</v>
      </c>
    </row>
    <row r="12" spans="1:4" ht="14.45">
      <c r="A12" s="3">
        <v>45763.5</v>
      </c>
      <c r="B12" s="8">
        <v>2516</v>
      </c>
      <c r="C12" s="8" t="s">
        <v>76</v>
      </c>
      <c r="D12" s="8">
        <f>H5_EncTemp[[#This Row],[Black_Scale_Index]]*100</f>
        <v>28.999999999999996</v>
      </c>
    </row>
    <row r="13" spans="1:4" ht="14.45">
      <c r="A13" s="11">
        <v>45763.5</v>
      </c>
      <c r="B13" s="9">
        <v>2516</v>
      </c>
      <c r="C13" s="9" t="s">
        <v>78</v>
      </c>
      <c r="D13" s="9">
        <f>H5_EncTemp[[#This Row],[Black_Scale_Index]]*100</f>
        <v>52</v>
      </c>
    </row>
    <row r="14" spans="1:4" ht="14.45">
      <c r="A14" s="3">
        <v>45763.5</v>
      </c>
      <c r="B14" s="8">
        <v>2516</v>
      </c>
      <c r="C14" s="8" t="s">
        <v>80</v>
      </c>
      <c r="D14" s="8">
        <f>H5_EncTemp[[#This Row],[Black_Scale_Index]]*100</f>
        <v>43</v>
      </c>
    </row>
    <row r="15" spans="1:4" ht="14.45">
      <c r="A15" s="11">
        <v>45763.5</v>
      </c>
      <c r="B15" s="9">
        <v>2516</v>
      </c>
      <c r="C15" s="9" t="s">
        <v>82</v>
      </c>
      <c r="D15" s="9">
        <f>H5_EncTemp[[#This Row],[Black_Scale_Index]]*100</f>
        <v>17</v>
      </c>
    </row>
    <row r="16" spans="1:4" ht="14.45">
      <c r="A16" s="3">
        <v>45763.5</v>
      </c>
      <c r="B16" s="8">
        <v>2516</v>
      </c>
      <c r="C16" s="8" t="s">
        <v>84</v>
      </c>
      <c r="D16" s="8">
        <f>H5_EncTemp[[#This Row],[Black_Scale_Index]]*100</f>
        <v>17</v>
      </c>
    </row>
    <row r="17" spans="1:4" ht="14.45">
      <c r="A17" s="11">
        <v>45763.5</v>
      </c>
      <c r="B17" s="9">
        <v>2516</v>
      </c>
      <c r="C17" s="9" t="s">
        <v>86</v>
      </c>
      <c r="D17" s="9">
        <f>H5_EncTemp[[#This Row],[Black_Scale_Index]]*100</f>
        <v>47</v>
      </c>
    </row>
    <row r="18" spans="1:4" ht="14.45">
      <c r="A18" s="3">
        <v>45763.5</v>
      </c>
      <c r="B18" s="8">
        <v>2516</v>
      </c>
      <c r="C18" s="8" t="s">
        <v>88</v>
      </c>
      <c r="D18" s="8">
        <f>H5_EncTemp[[#This Row],[Black_Scale_Index]]*100</f>
        <v>20</v>
      </c>
    </row>
    <row r="19" spans="1:4" ht="14.45">
      <c r="A19" s="11">
        <v>45763.5</v>
      </c>
      <c r="B19" s="9">
        <v>2516</v>
      </c>
      <c r="C19" s="9" t="s">
        <v>90</v>
      </c>
      <c r="D19" s="9">
        <f>H5_EncTemp[[#This Row],[Black_Scale_Index]]*100</f>
        <v>50</v>
      </c>
    </row>
    <row r="20" spans="1:4" ht="14.45">
      <c r="A20" s="3">
        <v>45763.5</v>
      </c>
      <c r="B20" s="8">
        <v>2516</v>
      </c>
      <c r="C20" s="8" t="s">
        <v>92</v>
      </c>
      <c r="D20" s="8">
        <f>H5_EncTemp[[#This Row],[Black_Scale_Index]]*100</f>
        <v>23</v>
      </c>
    </row>
    <row r="21" spans="1:4" ht="14.45">
      <c r="A21" s="11">
        <v>45763.5</v>
      </c>
      <c r="B21" s="9">
        <v>2516</v>
      </c>
      <c r="C21" s="9" t="s">
        <v>94</v>
      </c>
      <c r="D21" s="9">
        <f>H5_EncTemp[[#This Row],[Black_Scale_Index]]*100</f>
        <v>50</v>
      </c>
    </row>
    <row r="22" spans="1:4" ht="14.45">
      <c r="A22" s="3">
        <v>45763.5</v>
      </c>
      <c r="B22" s="8">
        <v>2516</v>
      </c>
      <c r="C22" s="8" t="s">
        <v>96</v>
      </c>
      <c r="D22" s="8">
        <f>H5_EncTemp[[#This Row],[Black_Scale_Index]]*100</f>
        <v>28.999999999999996</v>
      </c>
    </row>
    <row r="23" spans="1:4" ht="14.45">
      <c r="A23" s="11">
        <v>45763.5</v>
      </c>
      <c r="B23" s="9">
        <v>2516</v>
      </c>
      <c r="C23" s="9" t="s">
        <v>98</v>
      </c>
      <c r="D23" s="9">
        <f>H5_EncTemp[[#This Row],[Black_Scale_Index]]*100</f>
        <v>47</v>
      </c>
    </row>
    <row r="24" spans="1:4" ht="14.45">
      <c r="A24" s="3">
        <v>45763.5</v>
      </c>
      <c r="B24" s="8">
        <v>2516</v>
      </c>
      <c r="C24" s="8" t="s">
        <v>100</v>
      </c>
      <c r="D24" s="8">
        <f>H5_EncTemp[[#This Row],[Black_Scale_Index]]*100</f>
        <v>32</v>
      </c>
    </row>
    <row r="25" spans="1:4" ht="14.45">
      <c r="A25" s="11">
        <v>45763.5</v>
      </c>
      <c r="B25" s="9">
        <v>2516</v>
      </c>
      <c r="C25" s="9" t="s">
        <v>102</v>
      </c>
      <c r="D25" s="9">
        <f>H5_EncTemp[[#This Row],[Black_Scale_Index]]*100</f>
        <v>45</v>
      </c>
    </row>
    <row r="26" spans="1:4" ht="14.45">
      <c r="A26" s="3">
        <v>45763.5</v>
      </c>
      <c r="B26" s="8">
        <v>2516</v>
      </c>
      <c r="C26" s="8" t="s">
        <v>104</v>
      </c>
      <c r="D26" s="8">
        <f>H5_EncTemp[[#This Row],[Black_Scale_Index]]*100</f>
        <v>62</v>
      </c>
    </row>
    <row r="27" spans="1:4" ht="14.45">
      <c r="A27" s="11">
        <v>45763.5</v>
      </c>
      <c r="B27" s="9">
        <v>2516</v>
      </c>
      <c r="C27" s="9" t="s">
        <v>46</v>
      </c>
      <c r="D27" s="9">
        <f>H5_EncTemp[[#This Row],[Black_Scale_Index]]*100</f>
        <v>55.000000000000007</v>
      </c>
    </row>
    <row r="28" spans="1:4" ht="14.45">
      <c r="A28" s="3">
        <v>45763.5</v>
      </c>
      <c r="B28" s="8">
        <v>2516</v>
      </c>
      <c r="C28" s="8" t="s">
        <v>48</v>
      </c>
      <c r="D28" s="8">
        <f>H5_EncTemp[[#This Row],[Black_Scale_Index]]*100</f>
        <v>56.999999999999993</v>
      </c>
    </row>
    <row r="29" spans="1:4" ht="14.45">
      <c r="A29" s="11">
        <v>45763.5</v>
      </c>
      <c r="B29" s="9">
        <v>2516</v>
      </c>
      <c r="C29" s="9" t="s">
        <v>50</v>
      </c>
      <c r="D29" s="9">
        <f>H5_EncTemp[[#This Row],[Black_Scale_Index]]*100</f>
        <v>23</v>
      </c>
    </row>
    <row r="30" spans="1:4" ht="14.45">
      <c r="A30" s="3">
        <v>45763.5</v>
      </c>
      <c r="B30" s="8">
        <v>2516</v>
      </c>
      <c r="C30" s="8" t="s">
        <v>52</v>
      </c>
      <c r="D30" s="8">
        <f>H5_EncTemp[[#This Row],[Black_Scale_Index]]*100</f>
        <v>28.999999999999996</v>
      </c>
    </row>
    <row r="31" spans="1:4" ht="14.45">
      <c r="A31" s="11">
        <v>45763.5</v>
      </c>
      <c r="B31" s="9">
        <v>2516</v>
      </c>
      <c r="C31" s="9" t="s">
        <v>54</v>
      </c>
      <c r="D31" s="9">
        <f>H5_EncTemp[[#This Row],[Black_Scale_Index]]*100</f>
        <v>38</v>
      </c>
    </row>
    <row r="32" spans="1:4" ht="14.45">
      <c r="A32" s="3">
        <v>45763.5</v>
      </c>
      <c r="B32" s="8">
        <v>2516</v>
      </c>
      <c r="C32" s="8" t="s">
        <v>36</v>
      </c>
      <c r="D32" s="8">
        <f>H5_EncTemp[[#This Row],[Black_Scale_Index]]*100</f>
        <v>40</v>
      </c>
    </row>
    <row r="33" spans="1:4" ht="14.45">
      <c r="A33" s="11">
        <v>45763.5</v>
      </c>
      <c r="B33" s="9">
        <v>2516</v>
      </c>
      <c r="C33" s="9" t="s">
        <v>38</v>
      </c>
      <c r="D33" s="9">
        <f>H5_EncTemp[[#This Row],[Black_Scale_Index]]*100</f>
        <v>27</v>
      </c>
    </row>
    <row r="34" spans="1:4" ht="14.45">
      <c r="A34" s="3">
        <v>45763.5</v>
      </c>
      <c r="B34" s="8">
        <v>2516</v>
      </c>
      <c r="C34" s="8" t="s">
        <v>40</v>
      </c>
      <c r="D34" s="8">
        <f>H5_EncTemp[[#This Row],[Black_Scale_Index]]*100</f>
        <v>41</v>
      </c>
    </row>
    <row r="35" spans="1:4" ht="14.45">
      <c r="A35" s="11">
        <v>45763.5</v>
      </c>
      <c r="B35" s="9">
        <v>2516</v>
      </c>
      <c r="C35" s="9" t="s">
        <v>42</v>
      </c>
      <c r="D35" s="9">
        <f>H5_EncTemp[[#This Row],[Black_Scale_Index]]*100</f>
        <v>17</v>
      </c>
    </row>
    <row r="36" spans="1:4" ht="14.45">
      <c r="A36" s="3">
        <v>45763.5</v>
      </c>
      <c r="B36" s="8">
        <v>2516</v>
      </c>
      <c r="C36" s="8" t="s">
        <v>44</v>
      </c>
      <c r="D36" s="8">
        <f>H5_EncTemp[[#This Row],[Black_Scale_Index]]*100</f>
        <v>67</v>
      </c>
    </row>
    <row r="37" spans="1:4" ht="14.45">
      <c r="A37" s="11">
        <v>45763.5</v>
      </c>
      <c r="B37" s="9">
        <v>2516</v>
      </c>
      <c r="C37" s="9" t="s">
        <v>26</v>
      </c>
      <c r="D37" s="9">
        <f>H5_EncTemp[[#This Row],[Black_Scale_Index]]*100</f>
        <v>42</v>
      </c>
    </row>
    <row r="38" spans="1:4" ht="14.45">
      <c r="A38" s="3">
        <v>45763.5</v>
      </c>
      <c r="B38" s="8">
        <v>2516</v>
      </c>
      <c r="C38" s="8" t="s">
        <v>28</v>
      </c>
      <c r="D38" s="8">
        <f>H5_EncTemp[[#This Row],[Black_Scale_Index]]*100</f>
        <v>46</v>
      </c>
    </row>
    <row r="39" spans="1:4" ht="14.45">
      <c r="A39" s="11">
        <v>45763.5</v>
      </c>
      <c r="B39" s="9">
        <v>2516</v>
      </c>
      <c r="C39" s="9" t="s">
        <v>30</v>
      </c>
      <c r="D39" s="9">
        <f>H5_EncTemp[[#This Row],[Black_Scale_Index]]*100</f>
        <v>53</v>
      </c>
    </row>
    <row r="40" spans="1:4" ht="14.45">
      <c r="A40" s="3">
        <v>45763.5</v>
      </c>
      <c r="B40" s="8">
        <v>2516</v>
      </c>
      <c r="C40" s="8" t="s">
        <v>32</v>
      </c>
      <c r="D40" s="8">
        <f>H5_EncTemp[[#This Row],[Black_Scale_Index]]*100</f>
        <v>17</v>
      </c>
    </row>
    <row r="41" spans="1:4" ht="14.45">
      <c r="A41" s="11">
        <v>45763.5</v>
      </c>
      <c r="B41" s="9">
        <v>2516</v>
      </c>
      <c r="C41" s="9" t="s">
        <v>34</v>
      </c>
      <c r="D41" s="9">
        <f>H5_EncTemp[[#This Row],[Black_Scale_Index]]*100</f>
        <v>23</v>
      </c>
    </row>
    <row r="42" spans="1:4" ht="14.45">
      <c r="A42" s="3">
        <v>45763.5</v>
      </c>
      <c r="B42" s="8">
        <v>2516</v>
      </c>
      <c r="C42" s="8" t="s">
        <v>16</v>
      </c>
      <c r="D42" s="8">
        <f>H5_EncTemp[[#This Row],[Black_Scale_Index]]*100</f>
        <v>50</v>
      </c>
    </row>
    <row r="43" spans="1:4" ht="14.45">
      <c r="A43" s="11">
        <v>45763.5</v>
      </c>
      <c r="B43" s="9">
        <v>2516</v>
      </c>
      <c r="C43" s="9" t="s">
        <v>18</v>
      </c>
      <c r="D43" s="9">
        <f>H5_EncTemp[[#This Row],[Black_Scale_Index]]*100</f>
        <v>50</v>
      </c>
    </row>
    <row r="44" spans="1:4" ht="14.45">
      <c r="A44" s="3">
        <v>45763.5</v>
      </c>
      <c r="B44" s="8">
        <v>2516</v>
      </c>
      <c r="C44" s="8" t="s">
        <v>20</v>
      </c>
      <c r="D44" s="8">
        <f>H5_EncTemp[[#This Row],[Black_Scale_Index]]*100</f>
        <v>40</v>
      </c>
    </row>
    <row r="45" spans="1:4" ht="14.45">
      <c r="A45" s="11">
        <v>45763.5</v>
      </c>
      <c r="B45" s="9">
        <v>2516</v>
      </c>
      <c r="C45" s="9" t="s">
        <v>22</v>
      </c>
      <c r="D45" s="9">
        <f>H5_EncTemp[[#This Row],[Black_Scale_Index]]*100</f>
        <v>14.000000000000002</v>
      </c>
    </row>
    <row r="46" spans="1:4" ht="14.45">
      <c r="A46" s="3">
        <v>45763.5</v>
      </c>
      <c r="B46" s="8">
        <v>2516</v>
      </c>
      <c r="C46" s="8" t="s">
        <v>24</v>
      </c>
      <c r="D46" s="8">
        <f>H5_EncTemp[[#This Row],[Black_Scale_Index]]*100</f>
        <v>83</v>
      </c>
    </row>
    <row r="47" spans="1:4" ht="14.45">
      <c r="A47" s="11">
        <v>45763.5</v>
      </c>
      <c r="B47" s="9">
        <v>2516</v>
      </c>
      <c r="C47" s="9" t="s">
        <v>6</v>
      </c>
      <c r="D47" s="9">
        <f>H5_EncTemp[[#This Row],[Black_Scale_Index]]*100</f>
        <v>54</v>
      </c>
    </row>
    <row r="48" spans="1:4" ht="14.45">
      <c r="A48" s="3">
        <v>45763.5</v>
      </c>
      <c r="B48" s="8">
        <v>2516</v>
      </c>
      <c r="C48" s="8" t="s">
        <v>8</v>
      </c>
      <c r="D48" s="8">
        <f>H5_EncTemp[[#This Row],[Black_Scale_Index]]*100</f>
        <v>35</v>
      </c>
    </row>
    <row r="49" spans="1:4" ht="14.45">
      <c r="A49" s="11">
        <v>45763.5</v>
      </c>
      <c r="B49" s="9">
        <v>2516</v>
      </c>
      <c r="C49" s="9" t="s">
        <v>10</v>
      </c>
      <c r="D49" s="9">
        <f>H5_EncTemp[[#This Row],[Black_Scale_Index]]*100</f>
        <v>55.000000000000007</v>
      </c>
    </row>
    <row r="50" spans="1:4" ht="14.45">
      <c r="A50" s="3">
        <v>45763.5</v>
      </c>
      <c r="B50" s="8">
        <v>2516</v>
      </c>
      <c r="C50" s="8" t="s">
        <v>12</v>
      </c>
      <c r="D50" s="8">
        <f>H5_EncTemp[[#This Row],[Black_Scale_Index]]*100</f>
        <v>63</v>
      </c>
    </row>
    <row r="51" spans="1:4" ht="14.45">
      <c r="A51" s="11">
        <v>45763.5</v>
      </c>
      <c r="B51" s="9">
        <v>2516</v>
      </c>
      <c r="C51" s="9" t="s">
        <v>14</v>
      </c>
      <c r="D51" s="9">
        <f>H5_EncTemp[[#This Row],[Black_Scale_Index]]*100</f>
        <v>44</v>
      </c>
    </row>
    <row r="52" spans="1:4" ht="14.45">
      <c r="A52" s="3">
        <v>45770.5</v>
      </c>
      <c r="B52" s="8">
        <v>2517</v>
      </c>
      <c r="C52" s="8" t="s">
        <v>6</v>
      </c>
      <c r="D52" s="8">
        <f>H5_EncTemp[[#This Row],[Black_Scale_Index]]*100</f>
        <v>67</v>
      </c>
    </row>
    <row r="53" spans="1:4" ht="14.45">
      <c r="A53" s="11">
        <v>45770.5</v>
      </c>
      <c r="B53" s="9">
        <v>2517</v>
      </c>
      <c r="C53" s="9" t="s">
        <v>8</v>
      </c>
      <c r="D53" s="9">
        <f>H5_EncTemp[[#This Row],[Black_Scale_Index]]*100</f>
        <v>80</v>
      </c>
    </row>
    <row r="54" spans="1:4" ht="14.45">
      <c r="A54" s="3">
        <v>45770.5</v>
      </c>
      <c r="B54" s="8">
        <v>2517</v>
      </c>
      <c r="C54" s="8" t="s">
        <v>10</v>
      </c>
      <c r="D54" s="8">
        <f>H5_EncTemp[[#This Row],[Black_Scale_Index]]*100</f>
        <v>67</v>
      </c>
    </row>
    <row r="55" spans="1:4" ht="14.45">
      <c r="A55" s="11">
        <v>45770.5</v>
      </c>
      <c r="B55" s="9">
        <v>2517</v>
      </c>
      <c r="C55" s="9" t="s">
        <v>12</v>
      </c>
      <c r="D55" s="9">
        <f>H5_EncTemp[[#This Row],[Black_Scale_Index]]*100</f>
        <v>33</v>
      </c>
    </row>
    <row r="56" spans="1:4" ht="14.45">
      <c r="A56" s="3">
        <v>45770.5</v>
      </c>
      <c r="B56" s="8">
        <v>2517</v>
      </c>
      <c r="C56" s="8" t="s">
        <v>14</v>
      </c>
      <c r="D56" s="8">
        <f>H5_EncTemp[[#This Row],[Black_Scale_Index]]*100</f>
        <v>94</v>
      </c>
    </row>
    <row r="57" spans="1:4" ht="14.45">
      <c r="A57" s="11">
        <v>45770.5</v>
      </c>
      <c r="B57" s="9">
        <v>2517</v>
      </c>
      <c r="C57" s="9" t="s">
        <v>16</v>
      </c>
      <c r="D57" s="9">
        <f>H5_EncTemp[[#This Row],[Black_Scale_Index]]*100</f>
        <v>50</v>
      </c>
    </row>
    <row r="58" spans="1:4" ht="14.45">
      <c r="A58" s="3">
        <v>45770.5</v>
      </c>
      <c r="B58" s="8">
        <v>2517</v>
      </c>
      <c r="C58" s="8" t="s">
        <v>18</v>
      </c>
      <c r="D58" s="8">
        <f>H5_EncTemp[[#This Row],[Black_Scale_Index]]*100</f>
        <v>33</v>
      </c>
    </row>
    <row r="59" spans="1:4" ht="14.45">
      <c r="A59" s="11">
        <v>45770.5</v>
      </c>
      <c r="B59" s="9">
        <v>2517</v>
      </c>
      <c r="C59" s="9" t="s">
        <v>20</v>
      </c>
      <c r="D59" s="9">
        <f>H5_EncTemp[[#This Row],[Black_Scale_Index]]*100</f>
        <v>56.999999999999993</v>
      </c>
    </row>
    <row r="60" spans="1:4" ht="14.45">
      <c r="A60" s="3">
        <v>45770.5</v>
      </c>
      <c r="B60" s="8">
        <v>2517</v>
      </c>
      <c r="C60" s="8" t="s">
        <v>22</v>
      </c>
      <c r="D60" s="8">
        <f>H5_EncTemp[[#This Row],[Black_Scale_Index]]*100</f>
        <v>47</v>
      </c>
    </row>
    <row r="61" spans="1:4" ht="14.45">
      <c r="A61" s="11">
        <v>45770.5</v>
      </c>
      <c r="B61" s="9">
        <v>2517</v>
      </c>
      <c r="C61" s="9" t="s">
        <v>24</v>
      </c>
      <c r="D61" s="9">
        <f>H5_EncTemp[[#This Row],[Black_Scale_Index]]*100</f>
        <v>80</v>
      </c>
    </row>
    <row r="62" spans="1:4" ht="14.45">
      <c r="A62" s="3">
        <v>45770.5</v>
      </c>
      <c r="B62" s="8">
        <v>2517</v>
      </c>
      <c r="C62" s="8" t="s">
        <v>26</v>
      </c>
      <c r="D62" s="8">
        <f>H5_EncTemp[[#This Row],[Black_Scale_Index]]*100</f>
        <v>50</v>
      </c>
    </row>
    <row r="63" spans="1:4" ht="14.45">
      <c r="A63" s="11">
        <v>45770.5</v>
      </c>
      <c r="B63" s="9">
        <v>2517</v>
      </c>
      <c r="C63" s="9" t="s">
        <v>28</v>
      </c>
      <c r="D63" s="9">
        <f>H5_EncTemp[[#This Row],[Black_Scale_Index]]*100</f>
        <v>20</v>
      </c>
    </row>
    <row r="64" spans="1:4" ht="14.45">
      <c r="A64" s="3">
        <v>45770.5</v>
      </c>
      <c r="B64" s="8">
        <v>2517</v>
      </c>
      <c r="C64" s="8" t="s">
        <v>30</v>
      </c>
      <c r="D64" s="8">
        <f>H5_EncTemp[[#This Row],[Black_Scale_Index]]*100</f>
        <v>50</v>
      </c>
    </row>
    <row r="65" spans="1:4" ht="14.45">
      <c r="A65" s="11">
        <v>45770.5</v>
      </c>
      <c r="B65" s="9">
        <v>2517</v>
      </c>
      <c r="C65" s="9" t="s">
        <v>32</v>
      </c>
      <c r="D65" s="9">
        <f>H5_EncTemp[[#This Row],[Black_Scale_Index]]*100</f>
        <v>40</v>
      </c>
    </row>
    <row r="66" spans="1:4" ht="14.45">
      <c r="A66" s="3">
        <v>45770.5</v>
      </c>
      <c r="B66" s="8">
        <v>2517</v>
      </c>
      <c r="C66" s="8" t="s">
        <v>34</v>
      </c>
      <c r="D66" s="8">
        <f>H5_EncTemp[[#This Row],[Black_Scale_Index]]*100</f>
        <v>70</v>
      </c>
    </row>
    <row r="67" spans="1:4" ht="14.45">
      <c r="A67" s="11">
        <v>45770.5</v>
      </c>
      <c r="B67" s="9">
        <v>2517</v>
      </c>
      <c r="C67" s="9" t="s">
        <v>36</v>
      </c>
      <c r="D67" s="9">
        <f>H5_EncTemp[[#This Row],[Black_Scale_Index]]*100</f>
        <v>80</v>
      </c>
    </row>
    <row r="68" spans="1:4" ht="14.45">
      <c r="A68" s="3">
        <v>45770.5</v>
      </c>
      <c r="B68" s="8">
        <v>2517</v>
      </c>
      <c r="C68" s="8" t="s">
        <v>38</v>
      </c>
      <c r="D68" s="8">
        <f>H5_EncTemp[[#This Row],[Black_Scale_Index]]*100</f>
        <v>60</v>
      </c>
    </row>
    <row r="69" spans="1:4" ht="14.45">
      <c r="A69" s="11">
        <v>45770.5</v>
      </c>
      <c r="B69" s="9">
        <v>2517</v>
      </c>
      <c r="C69" s="9" t="s">
        <v>40</v>
      </c>
      <c r="D69" s="9">
        <f>H5_EncTemp[[#This Row],[Black_Scale_Index]]*100</f>
        <v>71</v>
      </c>
    </row>
    <row r="70" spans="1:4" ht="14.45">
      <c r="A70" s="3">
        <v>45770.5</v>
      </c>
      <c r="B70" s="8">
        <v>2517</v>
      </c>
      <c r="C70" s="8" t="s">
        <v>42</v>
      </c>
      <c r="D70" s="8">
        <f>H5_EncTemp[[#This Row],[Black_Scale_Index]]*100</f>
        <v>47</v>
      </c>
    </row>
    <row r="71" spans="1:4" ht="14.45">
      <c r="A71" s="11">
        <v>45770.5</v>
      </c>
      <c r="B71" s="9">
        <v>2517</v>
      </c>
      <c r="C71" s="9" t="s">
        <v>44</v>
      </c>
      <c r="D71" s="9">
        <f>H5_EncTemp[[#This Row],[Black_Scale_Index]]*100</f>
        <v>86</v>
      </c>
    </row>
    <row r="72" spans="1:4" ht="14.45">
      <c r="A72" s="3">
        <v>45770.5</v>
      </c>
      <c r="B72" s="8">
        <v>2517</v>
      </c>
      <c r="C72" s="8" t="s">
        <v>46</v>
      </c>
      <c r="D72" s="8">
        <f>H5_EncTemp[[#This Row],[Black_Scale_Index]]*100</f>
        <v>91</v>
      </c>
    </row>
    <row r="73" spans="1:4" ht="14.45">
      <c r="A73" s="11">
        <v>45770.5</v>
      </c>
      <c r="B73" s="9">
        <v>2517</v>
      </c>
      <c r="C73" s="9" t="s">
        <v>48</v>
      </c>
      <c r="D73" s="9">
        <f>H5_EncTemp[[#This Row],[Black_Scale_Index]]*100</f>
        <v>50</v>
      </c>
    </row>
    <row r="74" spans="1:4" ht="14.45">
      <c r="A74" s="3">
        <v>45770.5</v>
      </c>
      <c r="B74" s="8">
        <v>2517</v>
      </c>
      <c r="C74" s="8" t="s">
        <v>50</v>
      </c>
      <c r="D74" s="8">
        <f>H5_EncTemp[[#This Row],[Black_Scale_Index]]*100</f>
        <v>83</v>
      </c>
    </row>
    <row r="75" spans="1:4" ht="14.45">
      <c r="A75" s="11">
        <v>45770.5</v>
      </c>
      <c r="B75" s="9">
        <v>2517</v>
      </c>
      <c r="C75" s="9" t="s">
        <v>52</v>
      </c>
      <c r="D75" s="9">
        <f>H5_EncTemp[[#This Row],[Black_Scale_Index]]*100</f>
        <v>23</v>
      </c>
    </row>
    <row r="76" spans="1:4" ht="14.45">
      <c r="A76" s="3">
        <v>45770.5</v>
      </c>
      <c r="B76" s="8">
        <v>2517</v>
      </c>
      <c r="C76" s="8" t="s">
        <v>54</v>
      </c>
      <c r="D76" s="8">
        <f>H5_EncTemp[[#This Row],[Black_Scale_Index]]*100</f>
        <v>86</v>
      </c>
    </row>
    <row r="77" spans="1:4" ht="14.45">
      <c r="A77" s="11">
        <v>45770.5</v>
      </c>
      <c r="B77" s="9">
        <v>2517</v>
      </c>
      <c r="C77" s="9" t="s">
        <v>96</v>
      </c>
      <c r="D77" s="9">
        <f>H5_EncTemp[[#This Row],[Black_Scale_Index]]*100</f>
        <v>56.000000000000007</v>
      </c>
    </row>
    <row r="78" spans="1:4" ht="14.45">
      <c r="A78" s="3">
        <v>45770.5</v>
      </c>
      <c r="B78" s="8">
        <v>2517</v>
      </c>
      <c r="C78" s="8" t="s">
        <v>98</v>
      </c>
      <c r="D78" s="8">
        <f>H5_EncTemp[[#This Row],[Black_Scale_Index]]*100</f>
        <v>33</v>
      </c>
    </row>
    <row r="79" spans="1:4" ht="14.45">
      <c r="A79" s="11">
        <v>45770.5</v>
      </c>
      <c r="B79" s="9">
        <v>2517</v>
      </c>
      <c r="C79" s="9" t="s">
        <v>100</v>
      </c>
      <c r="D79" s="9">
        <f>H5_EncTemp[[#This Row],[Black_Scale_Index]]*100</f>
        <v>33</v>
      </c>
    </row>
    <row r="80" spans="1:4" ht="14.45">
      <c r="A80" s="3">
        <v>45770.5</v>
      </c>
      <c r="B80" s="8">
        <v>2517</v>
      </c>
      <c r="C80" s="8" t="s">
        <v>102</v>
      </c>
      <c r="D80" s="8">
        <f>H5_EncTemp[[#This Row],[Black_Scale_Index]]*100</f>
        <v>50</v>
      </c>
    </row>
    <row r="81" spans="1:4" ht="14.45">
      <c r="A81" s="11">
        <v>45770.5</v>
      </c>
      <c r="B81" s="9">
        <v>2517</v>
      </c>
      <c r="C81" s="9" t="s">
        <v>104</v>
      </c>
      <c r="D81" s="9">
        <f>H5_EncTemp[[#This Row],[Black_Scale_Index]]*100</f>
        <v>71</v>
      </c>
    </row>
    <row r="82" spans="1:4" ht="14.45">
      <c r="A82" s="3">
        <v>45770.5</v>
      </c>
      <c r="B82" s="8">
        <v>2517</v>
      </c>
      <c r="C82" s="8" t="s">
        <v>86</v>
      </c>
      <c r="D82" s="8">
        <f>H5_EncTemp[[#This Row],[Black_Scale_Index]]*100</f>
        <v>71</v>
      </c>
    </row>
    <row r="83" spans="1:4" ht="14.45">
      <c r="A83" s="11">
        <v>45770.5</v>
      </c>
      <c r="B83" s="9">
        <v>2517</v>
      </c>
      <c r="C83" s="9" t="s">
        <v>88</v>
      </c>
      <c r="D83" s="9">
        <f>H5_EncTemp[[#This Row],[Black_Scale_Index]]*100</f>
        <v>33</v>
      </c>
    </row>
    <row r="84" spans="1:4" ht="14.45">
      <c r="A84" s="3">
        <v>45770.5</v>
      </c>
      <c r="B84" s="8">
        <v>2517</v>
      </c>
      <c r="C84" s="8" t="s">
        <v>90</v>
      </c>
      <c r="D84" s="8">
        <f>H5_EncTemp[[#This Row],[Black_Scale_Index]]*100</f>
        <v>50</v>
      </c>
    </row>
    <row r="85" spans="1:4" ht="14.45">
      <c r="A85" s="11">
        <v>45770.5</v>
      </c>
      <c r="B85" s="9">
        <v>2517</v>
      </c>
      <c r="C85" s="9" t="s">
        <v>92</v>
      </c>
      <c r="D85" s="9">
        <f>H5_EncTemp[[#This Row],[Black_Scale_Index]]*100</f>
        <v>67</v>
      </c>
    </row>
    <row r="86" spans="1:4" ht="14.45">
      <c r="A86" s="3">
        <v>45770.5</v>
      </c>
      <c r="B86" s="8">
        <v>2517</v>
      </c>
      <c r="C86" s="8" t="s">
        <v>94</v>
      </c>
      <c r="D86" s="8">
        <f>H5_EncTemp[[#This Row],[Black_Scale_Index]]*100</f>
        <v>40</v>
      </c>
    </row>
    <row r="87" spans="1:4" ht="14.45">
      <c r="A87" s="11">
        <v>45770.5</v>
      </c>
      <c r="B87" s="9">
        <v>2517</v>
      </c>
      <c r="C87" s="9" t="s">
        <v>76</v>
      </c>
      <c r="D87" s="9">
        <f>H5_EncTemp[[#This Row],[Black_Scale_Index]]*100</f>
        <v>55.000000000000007</v>
      </c>
    </row>
    <row r="88" spans="1:4" ht="14.45">
      <c r="A88" s="3">
        <v>45770.5</v>
      </c>
      <c r="B88" s="8">
        <v>2517</v>
      </c>
      <c r="C88" s="8" t="s">
        <v>78</v>
      </c>
      <c r="D88" s="8">
        <f>H5_EncTemp[[#This Row],[Black_Scale_Index]]*100</f>
        <v>43</v>
      </c>
    </row>
    <row r="89" spans="1:4" ht="14.45">
      <c r="A89" s="11">
        <v>45770.5</v>
      </c>
      <c r="B89" s="9">
        <v>2517</v>
      </c>
      <c r="C89" s="9" t="s">
        <v>80</v>
      </c>
      <c r="D89" s="9">
        <f>H5_EncTemp[[#This Row],[Black_Scale_Index]]*100</f>
        <v>22</v>
      </c>
    </row>
    <row r="90" spans="1:4" ht="14.45">
      <c r="A90" s="3">
        <v>45770.5</v>
      </c>
      <c r="B90" s="8">
        <v>2517</v>
      </c>
      <c r="C90" s="8" t="s">
        <v>82</v>
      </c>
      <c r="D90" s="8">
        <f>H5_EncTemp[[#This Row],[Black_Scale_Index]]*100</f>
        <v>14.000000000000002</v>
      </c>
    </row>
    <row r="91" spans="1:4" ht="14.45">
      <c r="A91" s="11">
        <v>45770.5</v>
      </c>
      <c r="B91" s="9">
        <v>2517</v>
      </c>
      <c r="C91" s="9" t="s">
        <v>84</v>
      </c>
      <c r="D91" s="9">
        <f>H5_EncTemp[[#This Row],[Black_Scale_Index]]*100</f>
        <v>56.999999999999993</v>
      </c>
    </row>
    <row r="92" spans="1:4" ht="14.45">
      <c r="A92" s="3">
        <v>45770.5</v>
      </c>
      <c r="B92" s="8">
        <v>2517</v>
      </c>
      <c r="C92" s="8" t="s">
        <v>66</v>
      </c>
      <c r="D92" s="8">
        <f>H5_EncTemp[[#This Row],[Black_Scale_Index]]*100</f>
        <v>89</v>
      </c>
    </row>
    <row r="93" spans="1:4" ht="14.45">
      <c r="A93" s="11">
        <v>45770.5</v>
      </c>
      <c r="B93" s="9">
        <v>2517</v>
      </c>
      <c r="C93" s="9" t="s">
        <v>68</v>
      </c>
      <c r="D93" s="9">
        <f>H5_EncTemp[[#This Row],[Black_Scale_Index]]*100</f>
        <v>70</v>
      </c>
    </row>
    <row r="94" spans="1:4" ht="14.45">
      <c r="A94" s="3">
        <v>45770.5</v>
      </c>
      <c r="B94" s="8">
        <v>2517</v>
      </c>
      <c r="C94" s="8" t="s">
        <v>70</v>
      </c>
      <c r="D94" s="8">
        <f>H5_EncTemp[[#This Row],[Black_Scale_Index]]*100</f>
        <v>80</v>
      </c>
    </row>
    <row r="95" spans="1:4" ht="14.45">
      <c r="A95" s="11">
        <v>45770.5</v>
      </c>
      <c r="B95" s="9">
        <v>2517</v>
      </c>
      <c r="C95" s="9" t="s">
        <v>72</v>
      </c>
      <c r="D95" s="9">
        <f>H5_EncTemp[[#This Row],[Black_Scale_Index]]*100</f>
        <v>56.999999999999993</v>
      </c>
    </row>
    <row r="96" spans="1:4" ht="14.45">
      <c r="A96" s="3">
        <v>45770.5</v>
      </c>
      <c r="B96" s="8">
        <v>2517</v>
      </c>
      <c r="C96" s="8" t="s">
        <v>74</v>
      </c>
      <c r="D96" s="8">
        <f>H5_EncTemp[[#This Row],[Black_Scale_Index]]*100</f>
        <v>65</v>
      </c>
    </row>
    <row r="97" spans="1:4" ht="14.45">
      <c r="A97" s="11">
        <v>45770.5</v>
      </c>
      <c r="B97" s="9">
        <v>2517</v>
      </c>
      <c r="C97" s="9" t="s">
        <v>56</v>
      </c>
      <c r="D97" s="9">
        <f>H5_EncTemp[[#This Row],[Black_Scale_Index]]*100</f>
        <v>70</v>
      </c>
    </row>
    <row r="98" spans="1:4" ht="14.45">
      <c r="A98" s="3">
        <v>45770.5</v>
      </c>
      <c r="B98" s="8">
        <v>2517</v>
      </c>
      <c r="C98" s="8" t="s">
        <v>58</v>
      </c>
      <c r="D98" s="8">
        <f>H5_EncTemp[[#This Row],[Black_Scale_Index]]*100</f>
        <v>44</v>
      </c>
    </row>
    <row r="99" spans="1:4" ht="14.45">
      <c r="A99" s="11">
        <v>45770.5</v>
      </c>
      <c r="B99" s="9">
        <v>2517</v>
      </c>
      <c r="C99" s="9" t="s">
        <v>60</v>
      </c>
      <c r="D99" s="9">
        <f>H5_EncTemp[[#This Row],[Black_Scale_Index]]*100</f>
        <v>91</v>
      </c>
    </row>
    <row r="100" spans="1:4" ht="14.45">
      <c r="A100" s="3">
        <v>45770.5</v>
      </c>
      <c r="B100" s="8">
        <v>2517</v>
      </c>
      <c r="C100" s="8" t="s">
        <v>62</v>
      </c>
      <c r="D100" s="8">
        <f>H5_EncTemp[[#This Row],[Black_Scale_Index]]*100</f>
        <v>94</v>
      </c>
    </row>
    <row r="101" spans="1:4" ht="14.45">
      <c r="A101" s="11">
        <v>45770.5</v>
      </c>
      <c r="B101" s="9">
        <v>2517</v>
      </c>
      <c r="C101" s="9" t="s">
        <v>64</v>
      </c>
      <c r="D101" s="9">
        <f>H5_EncTemp[[#This Row],[Black_Scale_Index]]*100</f>
        <v>50</v>
      </c>
    </row>
    <row r="102" spans="1:4" ht="14.45">
      <c r="A102" s="3">
        <v>45777.5</v>
      </c>
      <c r="B102" s="8">
        <v>2518</v>
      </c>
      <c r="C102" s="8" t="s">
        <v>6</v>
      </c>
      <c r="D102" s="8">
        <f>H5_EncTemp[[#This Row],[Black_Scale_Index]]*100</f>
        <v>50</v>
      </c>
    </row>
    <row r="103" spans="1:4" ht="14.45">
      <c r="A103" s="11">
        <v>45777.5</v>
      </c>
      <c r="B103" s="9">
        <v>2518</v>
      </c>
      <c r="C103" s="9" t="s">
        <v>8</v>
      </c>
      <c r="D103" s="9">
        <f>H5_EncTemp[[#This Row],[Black_Scale_Index]]*100</f>
        <v>67</v>
      </c>
    </row>
    <row r="104" spans="1:4" ht="14.45">
      <c r="A104" s="3">
        <v>45777.5</v>
      </c>
      <c r="B104" s="8">
        <v>2518</v>
      </c>
      <c r="C104" s="8" t="s">
        <v>10</v>
      </c>
      <c r="D104" s="8">
        <f>H5_EncTemp[[#This Row],[Black_Scale_Index]]*100</f>
        <v>50</v>
      </c>
    </row>
    <row r="105" spans="1:4" ht="14.45">
      <c r="A105" s="11">
        <v>45777.5</v>
      </c>
      <c r="B105" s="9">
        <v>2518</v>
      </c>
      <c r="C105" s="9" t="s">
        <v>12</v>
      </c>
      <c r="D105" s="9">
        <f>H5_EncTemp[[#This Row],[Black_Scale_Index]]*100</f>
        <v>60</v>
      </c>
    </row>
    <row r="106" spans="1:4" ht="14.45">
      <c r="A106" s="3">
        <v>45777.5</v>
      </c>
      <c r="B106" s="8">
        <v>2518</v>
      </c>
      <c r="C106" s="8" t="s">
        <v>14</v>
      </c>
      <c r="D106" s="8">
        <f>H5_EncTemp[[#This Row],[Black_Scale_Index]]*100</f>
        <v>70</v>
      </c>
    </row>
    <row r="107" spans="1:4" ht="14.45">
      <c r="A107" s="11">
        <v>45777.5</v>
      </c>
      <c r="B107" s="9">
        <v>2518</v>
      </c>
      <c r="C107" s="9" t="s">
        <v>56</v>
      </c>
      <c r="D107" s="9">
        <f>H5_EncTemp[[#This Row],[Black_Scale_Index]]*100</f>
        <v>40</v>
      </c>
    </row>
    <row r="108" spans="1:4" ht="14.45">
      <c r="A108" s="3">
        <v>45777.5</v>
      </c>
      <c r="B108" s="8">
        <v>2518</v>
      </c>
      <c r="C108" s="8" t="s">
        <v>58</v>
      </c>
      <c r="D108" s="8">
        <f>H5_EncTemp[[#This Row],[Black_Scale_Index]]*100</f>
        <v>50</v>
      </c>
    </row>
    <row r="109" spans="1:4" ht="14.45">
      <c r="A109" s="11">
        <v>45777.5</v>
      </c>
      <c r="B109" s="9">
        <v>2518</v>
      </c>
      <c r="C109" s="9" t="s">
        <v>60</v>
      </c>
      <c r="D109" s="9">
        <f>H5_EncTemp[[#This Row],[Black_Scale_Index]]*100</f>
        <v>30</v>
      </c>
    </row>
    <row r="110" spans="1:4" ht="14.45">
      <c r="A110" s="3">
        <v>45777.5</v>
      </c>
      <c r="B110" s="8">
        <v>2518</v>
      </c>
      <c r="C110" s="8" t="s">
        <v>62</v>
      </c>
      <c r="D110" s="8">
        <f>H5_EncTemp[[#This Row],[Black_Scale_Index]]*100</f>
        <v>50</v>
      </c>
    </row>
    <row r="111" spans="1:4" ht="14.45">
      <c r="A111" s="11">
        <v>45777.5</v>
      </c>
      <c r="B111" s="9">
        <v>2518</v>
      </c>
      <c r="C111" s="9" t="s">
        <v>64</v>
      </c>
      <c r="D111" s="9">
        <f>H5_EncTemp[[#This Row],[Black_Scale_Index]]*100</f>
        <v>70</v>
      </c>
    </row>
    <row r="112" spans="1:4" ht="14.45">
      <c r="A112" s="3">
        <v>45777.5</v>
      </c>
      <c r="B112" s="8">
        <v>2518</v>
      </c>
      <c r="C112" s="8" t="s">
        <v>16</v>
      </c>
      <c r="D112" s="8">
        <f>H5_EncTemp[[#This Row],[Black_Scale_Index]]*100</f>
        <v>40</v>
      </c>
    </row>
    <row r="113" spans="1:4" ht="14.45">
      <c r="A113" s="11">
        <v>45777.5</v>
      </c>
      <c r="B113" s="9">
        <v>2518</v>
      </c>
      <c r="C113" s="9" t="s">
        <v>18</v>
      </c>
      <c r="D113" s="9">
        <f>H5_EncTemp[[#This Row],[Black_Scale_Index]]*100</f>
        <v>30</v>
      </c>
    </row>
    <row r="114" spans="1:4" ht="14.45">
      <c r="A114" s="3">
        <v>45777.5</v>
      </c>
      <c r="B114" s="8">
        <v>2518</v>
      </c>
      <c r="C114" s="8" t="s">
        <v>20</v>
      </c>
      <c r="D114" s="8">
        <f>H5_EncTemp[[#This Row],[Black_Scale_Index]]*100</f>
        <v>43</v>
      </c>
    </row>
    <row r="115" spans="1:4" ht="14.45">
      <c r="A115" s="11">
        <v>45777.5</v>
      </c>
      <c r="B115" s="9">
        <v>2518</v>
      </c>
      <c r="C115" s="9" t="s">
        <v>22</v>
      </c>
      <c r="D115" s="9">
        <f>H5_EncTemp[[#This Row],[Black_Scale_Index]]*100</f>
        <v>56.999999999999993</v>
      </c>
    </row>
    <row r="116" spans="1:4" ht="14.45">
      <c r="A116" s="3">
        <v>45777.5</v>
      </c>
      <c r="B116" s="8">
        <v>2518</v>
      </c>
      <c r="C116" s="8" t="s">
        <v>24</v>
      </c>
      <c r="D116" s="8">
        <f>H5_EncTemp[[#This Row],[Black_Scale_Index]]*100</f>
        <v>70</v>
      </c>
    </row>
    <row r="117" spans="1:4" ht="14.45">
      <c r="A117" s="11">
        <v>45777.5</v>
      </c>
      <c r="B117" s="9">
        <v>2518</v>
      </c>
      <c r="C117" s="9" t="s">
        <v>66</v>
      </c>
      <c r="D117" s="9">
        <f>H5_EncTemp[[#This Row],[Black_Scale_Index]]*100</f>
        <v>42</v>
      </c>
    </row>
    <row r="118" spans="1:4" ht="14.45">
      <c r="A118" s="3">
        <v>45777.5</v>
      </c>
      <c r="B118" s="8">
        <v>2518</v>
      </c>
      <c r="C118" s="8" t="s">
        <v>68</v>
      </c>
      <c r="D118" s="8">
        <f>H5_EncTemp[[#This Row],[Black_Scale_Index]]*100</f>
        <v>50</v>
      </c>
    </row>
    <row r="119" spans="1:4" ht="14.45">
      <c r="A119" s="11">
        <v>45777.5</v>
      </c>
      <c r="B119" s="9">
        <v>2518</v>
      </c>
      <c r="C119" s="9" t="s">
        <v>70</v>
      </c>
      <c r="D119" s="9">
        <f>H5_EncTemp[[#This Row],[Black_Scale_Index]]*100</f>
        <v>43</v>
      </c>
    </row>
    <row r="120" spans="1:4" ht="14.45">
      <c r="A120" s="3">
        <v>45777.5</v>
      </c>
      <c r="B120" s="8">
        <v>2518</v>
      </c>
      <c r="C120" s="8" t="s">
        <v>72</v>
      </c>
      <c r="D120" s="8">
        <f>H5_EncTemp[[#This Row],[Black_Scale_Index]]*100</f>
        <v>50</v>
      </c>
    </row>
    <row r="121" spans="1:4" ht="14.45">
      <c r="A121" s="11">
        <v>45777.5</v>
      </c>
      <c r="B121" s="9">
        <v>2518</v>
      </c>
      <c r="C121" s="9" t="s">
        <v>74</v>
      </c>
      <c r="D121" s="9">
        <f>H5_EncTemp[[#This Row],[Black_Scale_Index]]*100</f>
        <v>50</v>
      </c>
    </row>
    <row r="122" spans="1:4" ht="14.45">
      <c r="A122" s="3">
        <v>45777.5</v>
      </c>
      <c r="B122" s="8">
        <v>2518</v>
      </c>
      <c r="C122" s="8" t="s">
        <v>26</v>
      </c>
      <c r="D122" s="8">
        <f>H5_EncTemp[[#This Row],[Black_Scale_Index]]*100</f>
        <v>50</v>
      </c>
    </row>
    <row r="123" spans="1:4" ht="14.45">
      <c r="A123" s="11">
        <v>45777.5</v>
      </c>
      <c r="B123" s="9">
        <v>2518</v>
      </c>
      <c r="C123" s="9" t="s">
        <v>28</v>
      </c>
      <c r="D123" s="9">
        <f>H5_EncTemp[[#This Row],[Black_Scale_Index]]*100</f>
        <v>59</v>
      </c>
    </row>
    <row r="124" spans="1:4" ht="14.45">
      <c r="A124" s="3">
        <v>45777.5</v>
      </c>
      <c r="B124" s="8">
        <v>2518</v>
      </c>
      <c r="C124" s="8" t="s">
        <v>30</v>
      </c>
      <c r="D124" s="8">
        <f>H5_EncTemp[[#This Row],[Black_Scale_Index]]*100</f>
        <v>60</v>
      </c>
    </row>
    <row r="125" spans="1:4" ht="14.45">
      <c r="A125" s="11">
        <v>45777.5</v>
      </c>
      <c r="B125" s="9">
        <v>2518</v>
      </c>
      <c r="C125" s="9" t="s">
        <v>32</v>
      </c>
      <c r="D125" s="9">
        <f>H5_EncTemp[[#This Row],[Black_Scale_Index]]*100</f>
        <v>50</v>
      </c>
    </row>
    <row r="126" spans="1:4" ht="14.45">
      <c r="A126" s="3">
        <v>45777.5</v>
      </c>
      <c r="B126" s="8">
        <v>2518</v>
      </c>
      <c r="C126" s="8" t="s">
        <v>34</v>
      </c>
      <c r="D126" s="8">
        <f>H5_EncTemp[[#This Row],[Black_Scale_Index]]*100</f>
        <v>70</v>
      </c>
    </row>
    <row r="127" spans="1:4" ht="14.45">
      <c r="A127" s="11">
        <v>45777.5</v>
      </c>
      <c r="B127" s="9">
        <v>2518</v>
      </c>
      <c r="C127" s="9" t="s">
        <v>76</v>
      </c>
      <c r="D127" s="9">
        <f>H5_EncTemp[[#This Row],[Black_Scale_Index]]*100</f>
        <v>30</v>
      </c>
    </row>
    <row r="128" spans="1:4" ht="14.45">
      <c r="A128" s="3">
        <v>45777.5</v>
      </c>
      <c r="B128" s="8">
        <v>2518</v>
      </c>
      <c r="C128" s="8" t="s">
        <v>78</v>
      </c>
      <c r="D128" s="8">
        <f>H5_EncTemp[[#This Row],[Black_Scale_Index]]*100</f>
        <v>30</v>
      </c>
    </row>
    <row r="129" spans="1:4" ht="14.45">
      <c r="A129" s="11">
        <v>45777.5</v>
      </c>
      <c r="B129" s="9">
        <v>2518</v>
      </c>
      <c r="C129" s="9" t="s">
        <v>80</v>
      </c>
      <c r="D129" s="9">
        <f>H5_EncTemp[[#This Row],[Black_Scale_Index]]*100</f>
        <v>40</v>
      </c>
    </row>
    <row r="130" spans="1:4" ht="14.45">
      <c r="A130" s="3">
        <v>45777.5</v>
      </c>
      <c r="B130" s="8">
        <v>2518</v>
      </c>
      <c r="C130" s="8" t="s">
        <v>82</v>
      </c>
      <c r="D130" s="8">
        <f>H5_EncTemp[[#This Row],[Black_Scale_Index]]*100</f>
        <v>40</v>
      </c>
    </row>
    <row r="131" spans="1:4" ht="14.45">
      <c r="A131" s="11">
        <v>45777.5</v>
      </c>
      <c r="B131" s="9">
        <v>2518</v>
      </c>
      <c r="C131" s="9" t="s">
        <v>84</v>
      </c>
      <c r="D131" s="9">
        <f>H5_EncTemp[[#This Row],[Black_Scale_Index]]*100</f>
        <v>50</v>
      </c>
    </row>
    <row r="132" spans="1:4" ht="14.45">
      <c r="A132" s="3">
        <v>45777.5</v>
      </c>
      <c r="B132" s="8">
        <v>2518</v>
      </c>
      <c r="C132" s="8" t="s">
        <v>36</v>
      </c>
      <c r="D132" s="8">
        <f>H5_EncTemp[[#This Row],[Black_Scale_Index]]*100</f>
        <v>60</v>
      </c>
    </row>
    <row r="133" spans="1:4" ht="14.45">
      <c r="A133" s="11">
        <v>45777.5</v>
      </c>
      <c r="B133" s="9">
        <v>2518</v>
      </c>
      <c r="C133" s="9" t="s">
        <v>38</v>
      </c>
      <c r="D133" s="9">
        <f>H5_EncTemp[[#This Row],[Black_Scale_Index]]*100</f>
        <v>53</v>
      </c>
    </row>
    <row r="134" spans="1:4" ht="14.45">
      <c r="A134" s="3">
        <v>45777.5</v>
      </c>
      <c r="B134" s="8">
        <v>2518</v>
      </c>
      <c r="C134" s="8" t="s">
        <v>40</v>
      </c>
      <c r="D134" s="8">
        <f>H5_EncTemp[[#This Row],[Black_Scale_Index]]*100</f>
        <v>36</v>
      </c>
    </row>
    <row r="135" spans="1:4" ht="14.45">
      <c r="A135" s="11">
        <v>45777.5</v>
      </c>
      <c r="B135" s="9">
        <v>2518</v>
      </c>
      <c r="C135" s="9" t="s">
        <v>42</v>
      </c>
      <c r="D135" s="9">
        <f>H5_EncTemp[[#This Row],[Black_Scale_Index]]*100</f>
        <v>43</v>
      </c>
    </row>
    <row r="136" spans="1:4" ht="14.45">
      <c r="A136" s="3">
        <v>45777.5</v>
      </c>
      <c r="B136" s="8">
        <v>2518</v>
      </c>
      <c r="C136" s="8" t="s">
        <v>44</v>
      </c>
      <c r="D136" s="8">
        <f>H5_EncTemp[[#This Row],[Black_Scale_Index]]*100</f>
        <v>60</v>
      </c>
    </row>
    <row r="137" spans="1:4" ht="14.45">
      <c r="A137" s="11">
        <v>45777.5</v>
      </c>
      <c r="B137" s="9">
        <v>2518</v>
      </c>
      <c r="C137" s="9" t="s">
        <v>86</v>
      </c>
      <c r="D137" s="9">
        <f>H5_EncTemp[[#This Row],[Black_Scale_Index]]*100</f>
        <v>33</v>
      </c>
    </row>
    <row r="138" spans="1:4" ht="14.45">
      <c r="A138" s="3">
        <v>45777.5</v>
      </c>
      <c r="B138" s="8">
        <v>2518</v>
      </c>
      <c r="C138" s="8" t="s">
        <v>88</v>
      </c>
      <c r="D138" s="8">
        <f>H5_EncTemp[[#This Row],[Black_Scale_Index]]*100</f>
        <v>50</v>
      </c>
    </row>
    <row r="139" spans="1:4" ht="14.45">
      <c r="A139" s="11">
        <v>45777.5</v>
      </c>
      <c r="B139" s="9">
        <v>2518</v>
      </c>
      <c r="C139" s="9" t="s">
        <v>90</v>
      </c>
      <c r="D139" s="9">
        <f>H5_EncTemp[[#This Row],[Black_Scale_Index]]*100</f>
        <v>55.000000000000007</v>
      </c>
    </row>
    <row r="140" spans="1:4" ht="14.45">
      <c r="A140" s="3">
        <v>45777.5</v>
      </c>
      <c r="B140" s="8">
        <v>2518</v>
      </c>
      <c r="C140" s="8" t="s">
        <v>92</v>
      </c>
      <c r="D140" s="8">
        <f>H5_EncTemp[[#This Row],[Black_Scale_Index]]*100</f>
        <v>67</v>
      </c>
    </row>
    <row r="141" spans="1:4" ht="14.45">
      <c r="A141" s="11">
        <v>45777.5</v>
      </c>
      <c r="B141" s="9">
        <v>2518</v>
      </c>
      <c r="C141" s="9" t="s">
        <v>94</v>
      </c>
      <c r="D141" s="9">
        <f>H5_EncTemp[[#This Row],[Black_Scale_Index]]*100</f>
        <v>55.000000000000007</v>
      </c>
    </row>
    <row r="142" spans="1:4" ht="14.45">
      <c r="A142" s="3">
        <v>45777.5</v>
      </c>
      <c r="B142" s="8">
        <v>2518</v>
      </c>
      <c r="C142" s="8" t="s">
        <v>46</v>
      </c>
      <c r="D142" s="8">
        <f>H5_EncTemp[[#This Row],[Black_Scale_Index]]*100</f>
        <v>56.999999999999993</v>
      </c>
    </row>
    <row r="143" spans="1:4" ht="14.45">
      <c r="A143" s="11">
        <v>45777.5</v>
      </c>
      <c r="B143" s="9">
        <v>2518</v>
      </c>
      <c r="C143" s="9" t="s">
        <v>48</v>
      </c>
      <c r="D143" s="9">
        <f>H5_EncTemp[[#This Row],[Black_Scale_Index]]*100</f>
        <v>56.999999999999993</v>
      </c>
    </row>
    <row r="144" spans="1:4" ht="14.45">
      <c r="A144" s="3">
        <v>45777.5</v>
      </c>
      <c r="B144" s="8">
        <v>2518</v>
      </c>
      <c r="C144" s="8" t="s">
        <v>50</v>
      </c>
      <c r="D144" s="8">
        <f>H5_EncTemp[[#This Row],[Black_Scale_Index]]*100</f>
        <v>33</v>
      </c>
    </row>
    <row r="145" spans="1:4" ht="14.45">
      <c r="A145" s="11">
        <v>45777.5</v>
      </c>
      <c r="B145" s="9">
        <v>2518</v>
      </c>
      <c r="C145" s="9" t="s">
        <v>52</v>
      </c>
      <c r="D145" s="9">
        <f>H5_EncTemp[[#This Row],[Black_Scale_Index]]*100</f>
        <v>67</v>
      </c>
    </row>
    <row r="146" spans="1:4" ht="14.45">
      <c r="A146" s="3">
        <v>45777.5</v>
      </c>
      <c r="B146" s="8">
        <v>2518</v>
      </c>
      <c r="C146" s="8" t="s">
        <v>54</v>
      </c>
      <c r="D146" s="8">
        <f>H5_EncTemp[[#This Row],[Black_Scale_Index]]*100</f>
        <v>75</v>
      </c>
    </row>
    <row r="147" spans="1:4" ht="14.45">
      <c r="A147" s="11">
        <v>45777.5</v>
      </c>
      <c r="B147" s="9">
        <v>2518</v>
      </c>
      <c r="C147" s="9" t="s">
        <v>96</v>
      </c>
      <c r="D147" s="9">
        <f>H5_EncTemp[[#This Row],[Black_Scale_Index]]*100</f>
        <v>44</v>
      </c>
    </row>
    <row r="148" spans="1:4" ht="14.45">
      <c r="A148" s="3">
        <v>45777.5</v>
      </c>
      <c r="B148" s="8">
        <v>2518</v>
      </c>
      <c r="C148" s="8" t="s">
        <v>98</v>
      </c>
      <c r="D148" s="8">
        <f>H5_EncTemp[[#This Row],[Black_Scale_Index]]*100</f>
        <v>40</v>
      </c>
    </row>
    <row r="149" spans="1:4" ht="14.45">
      <c r="A149" s="11">
        <v>45777.5</v>
      </c>
      <c r="B149" s="9">
        <v>2518</v>
      </c>
      <c r="C149" s="9" t="s">
        <v>100</v>
      </c>
      <c r="D149" s="9">
        <f>H5_EncTemp[[#This Row],[Black_Scale_Index]]*100</f>
        <v>50</v>
      </c>
    </row>
    <row r="150" spans="1:4" ht="14.45">
      <c r="A150" s="3">
        <v>45777.5</v>
      </c>
      <c r="B150" s="8">
        <v>2518</v>
      </c>
      <c r="C150" s="8" t="s">
        <v>102</v>
      </c>
      <c r="D150" s="8">
        <f>H5_EncTemp[[#This Row],[Black_Scale_Index]]*100</f>
        <v>33</v>
      </c>
    </row>
    <row r="151" spans="1:4" ht="14.45">
      <c r="A151" s="11">
        <v>45777.5</v>
      </c>
      <c r="B151" s="9">
        <v>2518</v>
      </c>
      <c r="C151" s="9" t="s">
        <v>104</v>
      </c>
      <c r="D151" s="9">
        <f>H5_EncTemp[[#This Row],[Black_Scale_Index]]*100</f>
        <v>50</v>
      </c>
    </row>
    <row r="152" spans="1:4" ht="14.45">
      <c r="A152" s="3">
        <v>45783.5</v>
      </c>
      <c r="B152" s="8">
        <v>2519</v>
      </c>
      <c r="C152" s="8" t="s">
        <v>56</v>
      </c>
      <c r="D152" s="8">
        <f>H5_EncTemp[[#This Row],[Black_Scale_Index]]*100</f>
        <v>25</v>
      </c>
    </row>
    <row r="153" spans="1:4" ht="14.45">
      <c r="A153" s="11">
        <v>45783.5</v>
      </c>
      <c r="B153" s="9">
        <v>2519</v>
      </c>
      <c r="C153" s="9" t="s">
        <v>58</v>
      </c>
      <c r="D153" s="9">
        <f>H5_EncTemp[[#This Row],[Black_Scale_Index]]*100</f>
        <v>15</v>
      </c>
    </row>
    <row r="154" spans="1:4" ht="14.45">
      <c r="A154" s="3">
        <v>45783.5</v>
      </c>
      <c r="B154" s="8">
        <v>2519</v>
      </c>
      <c r="C154" s="8" t="s">
        <v>60</v>
      </c>
      <c r="D154" s="8">
        <f>H5_EncTemp[[#This Row],[Black_Scale_Index]]*100</f>
        <v>50</v>
      </c>
    </row>
    <row r="155" spans="1:4" ht="14.45">
      <c r="A155" s="11">
        <v>45783.5</v>
      </c>
      <c r="B155" s="9">
        <v>2519</v>
      </c>
      <c r="C155" s="9" t="s">
        <v>62</v>
      </c>
      <c r="D155" s="9">
        <f>H5_EncTemp[[#This Row],[Black_Scale_Index]]*100</f>
        <v>25</v>
      </c>
    </row>
    <row r="156" spans="1:4" ht="14.45">
      <c r="A156" s="3">
        <v>45783.5</v>
      </c>
      <c r="B156" s="8">
        <v>2519</v>
      </c>
      <c r="C156" s="8" t="s">
        <v>64</v>
      </c>
      <c r="D156" s="8">
        <f>H5_EncTemp[[#This Row],[Black_Scale_Index]]*100</f>
        <v>12</v>
      </c>
    </row>
    <row r="157" spans="1:4" ht="14.45">
      <c r="A157" s="11">
        <v>45783.5</v>
      </c>
      <c r="B157" s="9">
        <v>2519</v>
      </c>
      <c r="C157" s="9" t="s">
        <v>6</v>
      </c>
      <c r="D157" s="9">
        <f>H5_EncTemp[[#This Row],[Black_Scale_Index]]*100</f>
        <v>36</v>
      </c>
    </row>
    <row r="158" spans="1:4" ht="14.45">
      <c r="A158" s="3">
        <v>45783.5</v>
      </c>
      <c r="B158" s="8">
        <v>2519</v>
      </c>
      <c r="C158" s="8" t="s">
        <v>8</v>
      </c>
      <c r="D158" s="8">
        <f>H5_EncTemp[[#This Row],[Black_Scale_Index]]*100</f>
        <v>33</v>
      </c>
    </row>
    <row r="159" spans="1:4" ht="14.45">
      <c r="A159" s="11">
        <v>45783.5</v>
      </c>
      <c r="B159" s="9">
        <v>2519</v>
      </c>
      <c r="C159" s="9" t="s">
        <v>10</v>
      </c>
      <c r="D159" s="9">
        <f>H5_EncTemp[[#This Row],[Black_Scale_Index]]*100</f>
        <v>50</v>
      </c>
    </row>
    <row r="160" spans="1:4" ht="14.45">
      <c r="A160" s="3">
        <v>45783.5</v>
      </c>
      <c r="B160" s="8">
        <v>2519</v>
      </c>
      <c r="C160" s="8" t="s">
        <v>12</v>
      </c>
      <c r="D160" s="8">
        <f>H5_EncTemp[[#This Row],[Black_Scale_Index]]*100</f>
        <v>40</v>
      </c>
    </row>
    <row r="161" spans="1:4" ht="14.45">
      <c r="A161" s="11">
        <v>45783.5</v>
      </c>
      <c r="B161" s="9">
        <v>2519</v>
      </c>
      <c r="C161" s="9" t="s">
        <v>14</v>
      </c>
      <c r="D161" s="9">
        <f>H5_EncTemp[[#This Row],[Black_Scale_Index]]*100</f>
        <v>30</v>
      </c>
    </row>
    <row r="162" spans="1:4" ht="14.45">
      <c r="A162" s="3">
        <v>45783.5</v>
      </c>
      <c r="B162" s="8">
        <v>2519</v>
      </c>
      <c r="C162" s="8" t="s">
        <v>66</v>
      </c>
      <c r="D162" s="8">
        <f>H5_EncTemp[[#This Row],[Black_Scale_Index]]*100</f>
        <v>23</v>
      </c>
    </row>
    <row r="163" spans="1:4" ht="14.45">
      <c r="A163" s="11">
        <v>45783.5</v>
      </c>
      <c r="B163" s="9">
        <v>2519</v>
      </c>
      <c r="C163" s="9" t="s">
        <v>68</v>
      </c>
      <c r="D163" s="9">
        <f>H5_EncTemp[[#This Row],[Black_Scale_Index]]*100</f>
        <v>12</v>
      </c>
    </row>
    <row r="164" spans="1:4" ht="14.45">
      <c r="A164" s="3">
        <v>45783.5</v>
      </c>
      <c r="B164" s="8">
        <v>2519</v>
      </c>
      <c r="C164" s="8" t="s">
        <v>70</v>
      </c>
      <c r="D164" s="8">
        <f>H5_EncTemp[[#This Row],[Black_Scale_Index]]*100</f>
        <v>27</v>
      </c>
    </row>
    <row r="165" spans="1:4" ht="14.45">
      <c r="A165" s="11">
        <v>45783.5</v>
      </c>
      <c r="B165" s="9">
        <v>2519</v>
      </c>
      <c r="C165" s="9" t="s">
        <v>72</v>
      </c>
      <c r="D165" s="9">
        <f>H5_EncTemp[[#This Row],[Black_Scale_Index]]*100</f>
        <v>45</v>
      </c>
    </row>
    <row r="166" spans="1:4" ht="14.45">
      <c r="A166" s="3">
        <v>45783.5</v>
      </c>
      <c r="B166" s="8">
        <v>2519</v>
      </c>
      <c r="C166" s="8" t="s">
        <v>74</v>
      </c>
      <c r="D166" s="8">
        <f>H5_EncTemp[[#This Row],[Black_Scale_Index]]*100</f>
        <v>12</v>
      </c>
    </row>
    <row r="167" spans="1:4" ht="14.45">
      <c r="A167" s="11">
        <v>45783.5</v>
      </c>
      <c r="B167" s="9">
        <v>2519</v>
      </c>
      <c r="C167" s="9" t="s">
        <v>16</v>
      </c>
      <c r="D167" s="9">
        <f>H5_EncTemp[[#This Row],[Black_Scale_Index]]*100</f>
        <v>20</v>
      </c>
    </row>
    <row r="168" spans="1:4" ht="14.45">
      <c r="A168" s="3">
        <v>45783.5</v>
      </c>
      <c r="B168" s="8">
        <v>2519</v>
      </c>
      <c r="C168" s="8" t="s">
        <v>18</v>
      </c>
      <c r="D168" s="8">
        <f>H5_EncTemp[[#This Row],[Black_Scale_Index]]*100</f>
        <v>60</v>
      </c>
    </row>
    <row r="169" spans="1:4" ht="14.45">
      <c r="A169" s="11">
        <v>45783.5</v>
      </c>
      <c r="B169" s="9">
        <v>2519</v>
      </c>
      <c r="C169" s="9" t="s">
        <v>20</v>
      </c>
      <c r="D169" s="9">
        <f>H5_EncTemp[[#This Row],[Black_Scale_Index]]*100</f>
        <v>40</v>
      </c>
    </row>
    <row r="170" spans="1:4" ht="14.45">
      <c r="A170" s="3">
        <v>45783.5</v>
      </c>
      <c r="B170" s="8">
        <v>2519</v>
      </c>
      <c r="C170" s="8" t="s">
        <v>22</v>
      </c>
      <c r="D170" s="8">
        <f>H5_EncTemp[[#This Row],[Black_Scale_Index]]*100</f>
        <v>0</v>
      </c>
    </row>
    <row r="171" spans="1:4" ht="14.45">
      <c r="A171" s="11">
        <v>45783.5</v>
      </c>
      <c r="B171" s="9">
        <v>2519</v>
      </c>
      <c r="C171" s="9" t="s">
        <v>24</v>
      </c>
      <c r="D171" s="9">
        <f>H5_EncTemp[[#This Row],[Black_Scale_Index]]*100</f>
        <v>33</v>
      </c>
    </row>
    <row r="172" spans="1:4" ht="14.45">
      <c r="A172" s="3">
        <v>45783.5</v>
      </c>
      <c r="B172" s="8">
        <v>2519</v>
      </c>
      <c r="C172" s="8" t="s">
        <v>76</v>
      </c>
      <c r="D172" s="8">
        <f>H5_EncTemp[[#This Row],[Black_Scale_Index]]*100</f>
        <v>14.000000000000002</v>
      </c>
    </row>
    <row r="173" spans="1:4" ht="14.45">
      <c r="A173" s="11">
        <v>45783.5</v>
      </c>
      <c r="B173" s="9">
        <v>2519</v>
      </c>
      <c r="C173" s="9" t="s">
        <v>78</v>
      </c>
      <c r="D173" s="9">
        <f>H5_EncTemp[[#This Row],[Black_Scale_Index]]*100</f>
        <v>26</v>
      </c>
    </row>
    <row r="174" spans="1:4" ht="14.45">
      <c r="A174" s="3">
        <v>45783.5</v>
      </c>
      <c r="B174" s="8">
        <v>2519</v>
      </c>
      <c r="C174" s="8" t="s">
        <v>80</v>
      </c>
      <c r="D174" s="8">
        <f>H5_EncTemp[[#This Row],[Black_Scale_Index]]*100</f>
        <v>19</v>
      </c>
    </row>
    <row r="175" spans="1:4" ht="14.45">
      <c r="A175" s="11">
        <v>45783.5</v>
      </c>
      <c r="B175" s="9">
        <v>2519</v>
      </c>
      <c r="C175" s="9" t="s">
        <v>82</v>
      </c>
      <c r="D175" s="9">
        <f>H5_EncTemp[[#This Row],[Black_Scale_Index]]*100</f>
        <v>38</v>
      </c>
    </row>
    <row r="176" spans="1:4" ht="14.45">
      <c r="A176" s="3">
        <v>45783.5</v>
      </c>
      <c r="B176" s="8">
        <v>2519</v>
      </c>
      <c r="C176" s="8" t="s">
        <v>84</v>
      </c>
      <c r="D176" s="8">
        <f>H5_EncTemp[[#This Row],[Black_Scale_Index]]*100</f>
        <v>27</v>
      </c>
    </row>
    <row r="177" spans="1:4" ht="14.45">
      <c r="A177" s="11">
        <v>45783.5</v>
      </c>
      <c r="B177" s="9">
        <v>2519</v>
      </c>
      <c r="C177" s="9" t="s">
        <v>86</v>
      </c>
      <c r="D177" s="9">
        <f>H5_EncTemp[[#This Row],[Black_Scale_Index]]*100</f>
        <v>10</v>
      </c>
    </row>
    <row r="178" spans="1:4" ht="14.45">
      <c r="A178" s="3">
        <v>45783.5</v>
      </c>
      <c r="B178" s="8">
        <v>2519</v>
      </c>
      <c r="C178" s="8" t="s">
        <v>88</v>
      </c>
      <c r="D178" s="8">
        <f>H5_EncTemp[[#This Row],[Black_Scale_Index]]*100</f>
        <v>26</v>
      </c>
    </row>
    <row r="179" spans="1:4" ht="14.45">
      <c r="A179" s="11">
        <v>45783.5</v>
      </c>
      <c r="B179" s="9">
        <v>2519</v>
      </c>
      <c r="C179" s="9" t="s">
        <v>90</v>
      </c>
      <c r="D179" s="9">
        <f>H5_EncTemp[[#This Row],[Black_Scale_Index]]*100</f>
        <v>35</v>
      </c>
    </row>
    <row r="180" spans="1:4" ht="14.45">
      <c r="A180" s="3">
        <v>45783.5</v>
      </c>
      <c r="B180" s="8">
        <v>2519</v>
      </c>
      <c r="C180" s="8" t="s">
        <v>92</v>
      </c>
      <c r="D180" s="8">
        <f>H5_EncTemp[[#This Row],[Black_Scale_Index]]*100</f>
        <v>23</v>
      </c>
    </row>
    <row r="181" spans="1:4" ht="14.45">
      <c r="A181" s="11">
        <v>45783.5</v>
      </c>
      <c r="B181" s="9">
        <v>2519</v>
      </c>
      <c r="C181" s="9" t="s">
        <v>94</v>
      </c>
      <c r="D181" s="9">
        <f>H5_EncTemp[[#This Row],[Black_Scale_Index]]*100</f>
        <v>45</v>
      </c>
    </row>
    <row r="182" spans="1:4" ht="14.45">
      <c r="A182" s="3">
        <v>45783.5</v>
      </c>
      <c r="B182" s="8">
        <v>2519</v>
      </c>
      <c r="C182" s="8" t="s">
        <v>26</v>
      </c>
      <c r="D182" s="8">
        <f>H5_EncTemp[[#This Row],[Black_Scale_Index]]*100</f>
        <v>7.0000000000000009</v>
      </c>
    </row>
    <row r="183" spans="1:4" ht="14.45">
      <c r="A183" s="11">
        <v>45783.5</v>
      </c>
      <c r="B183" s="9">
        <v>2519</v>
      </c>
      <c r="C183" s="9" t="s">
        <v>28</v>
      </c>
      <c r="D183" s="9">
        <f>H5_EncTemp[[#This Row],[Black_Scale_Index]]*100</f>
        <v>75</v>
      </c>
    </row>
    <row r="184" spans="1:4" ht="14.45">
      <c r="A184" s="3">
        <v>45783.5</v>
      </c>
      <c r="B184" s="8">
        <v>2519</v>
      </c>
      <c r="C184" s="8" t="s">
        <v>30</v>
      </c>
      <c r="D184" s="8">
        <f>H5_EncTemp[[#This Row],[Black_Scale_Index]]*100</f>
        <v>40</v>
      </c>
    </row>
    <row r="185" spans="1:4" ht="14.45">
      <c r="A185" s="11">
        <v>45783.5</v>
      </c>
      <c r="B185" s="9">
        <v>2519</v>
      </c>
      <c r="C185" s="9" t="s">
        <v>32</v>
      </c>
      <c r="D185" s="9">
        <f>H5_EncTemp[[#This Row],[Black_Scale_Index]]*100</f>
        <v>33</v>
      </c>
    </row>
    <row r="186" spans="1:4" ht="14.45">
      <c r="A186" s="3">
        <v>45783.5</v>
      </c>
      <c r="B186" s="8">
        <v>2519</v>
      </c>
      <c r="C186" s="8" t="s">
        <v>34</v>
      </c>
      <c r="D186" s="8">
        <f>H5_EncTemp[[#This Row],[Black_Scale_Index]]*100</f>
        <v>33</v>
      </c>
    </row>
    <row r="187" spans="1:4" ht="14.45">
      <c r="A187" s="11">
        <v>45783.5</v>
      </c>
      <c r="B187" s="9">
        <v>2519</v>
      </c>
      <c r="C187" s="9" t="s">
        <v>96</v>
      </c>
      <c r="D187" s="9">
        <f>H5_EncTemp[[#This Row],[Black_Scale_Index]]*100</f>
        <v>50</v>
      </c>
    </row>
    <row r="188" spans="1:4" ht="14.45">
      <c r="A188" s="3">
        <v>45783.5</v>
      </c>
      <c r="B188" s="8">
        <v>2519</v>
      </c>
      <c r="C188" s="8" t="s">
        <v>98</v>
      </c>
      <c r="D188" s="8">
        <f>H5_EncTemp[[#This Row],[Black_Scale_Index]]*100</f>
        <v>28.999999999999996</v>
      </c>
    </row>
    <row r="189" spans="1:4" ht="14.45">
      <c r="A189" s="11">
        <v>45783.5</v>
      </c>
      <c r="B189" s="9">
        <v>2519</v>
      </c>
      <c r="C189" s="9" t="s">
        <v>100</v>
      </c>
      <c r="D189" s="9">
        <f>H5_EncTemp[[#This Row],[Black_Scale_Index]]*100</f>
        <v>56.999999999999993</v>
      </c>
    </row>
    <row r="190" spans="1:4" ht="14.45">
      <c r="A190" s="3">
        <v>45783.5</v>
      </c>
      <c r="B190" s="8">
        <v>2519</v>
      </c>
      <c r="C190" s="8" t="s">
        <v>102</v>
      </c>
      <c r="D190" s="8">
        <f>H5_EncTemp[[#This Row],[Black_Scale_Index]]*100</f>
        <v>33</v>
      </c>
    </row>
    <row r="191" spans="1:4" ht="14.45">
      <c r="A191" s="11">
        <v>45783.5</v>
      </c>
      <c r="B191" s="9">
        <v>2519</v>
      </c>
      <c r="C191" s="9" t="s">
        <v>104</v>
      </c>
      <c r="D191" s="9">
        <f>H5_EncTemp[[#This Row],[Black_Scale_Index]]*100</f>
        <v>34</v>
      </c>
    </row>
    <row r="192" spans="1:4" ht="14.45">
      <c r="A192" s="3">
        <v>45783.5</v>
      </c>
      <c r="B192" s="8">
        <v>2519</v>
      </c>
      <c r="C192" s="8" t="s">
        <v>36</v>
      </c>
      <c r="D192" s="8">
        <f>H5_EncTemp[[#This Row],[Black_Scale_Index]]*100</f>
        <v>50</v>
      </c>
    </row>
    <row r="193" spans="1:4" ht="14.45">
      <c r="A193" s="11">
        <v>45783.5</v>
      </c>
      <c r="B193" s="9">
        <v>2519</v>
      </c>
      <c r="C193" s="9" t="s">
        <v>38</v>
      </c>
      <c r="D193" s="9">
        <f>H5_EncTemp[[#This Row],[Black_Scale_Index]]*100</f>
        <v>44</v>
      </c>
    </row>
    <row r="194" spans="1:4" ht="14.45">
      <c r="A194" s="3">
        <v>45783.5</v>
      </c>
      <c r="B194" s="8">
        <v>2519</v>
      </c>
      <c r="C194" s="8" t="s">
        <v>40</v>
      </c>
      <c r="D194" s="8">
        <f>H5_EncTemp[[#This Row],[Black_Scale_Index]]*100</f>
        <v>22</v>
      </c>
    </row>
    <row r="195" spans="1:4" ht="14.45">
      <c r="A195" s="11">
        <v>45783.5</v>
      </c>
      <c r="B195" s="9">
        <v>2519</v>
      </c>
      <c r="C195" s="9" t="s">
        <v>42</v>
      </c>
      <c r="D195" s="9">
        <f>H5_EncTemp[[#This Row],[Black_Scale_Index]]*100</f>
        <v>50</v>
      </c>
    </row>
    <row r="196" spans="1:4" ht="14.45">
      <c r="A196" s="3">
        <v>45783.5</v>
      </c>
      <c r="B196" s="8">
        <v>2519</v>
      </c>
      <c r="C196" s="8" t="s">
        <v>44</v>
      </c>
      <c r="D196" s="8">
        <f>H5_EncTemp[[#This Row],[Black_Scale_Index]]*100</f>
        <v>75</v>
      </c>
    </row>
    <row r="197" spans="1:4" ht="14.45">
      <c r="A197" s="11">
        <v>45783.5</v>
      </c>
      <c r="B197" s="9">
        <v>2519</v>
      </c>
      <c r="C197" s="9" t="s">
        <v>46</v>
      </c>
      <c r="D197" s="9">
        <f>H5_EncTemp[[#This Row],[Black_Scale_Index]]*100</f>
        <v>50</v>
      </c>
    </row>
    <row r="198" spans="1:4" ht="14.45">
      <c r="A198" s="3">
        <v>45783.5</v>
      </c>
      <c r="B198" s="8">
        <v>2519</v>
      </c>
      <c r="C198" s="8" t="s">
        <v>48</v>
      </c>
      <c r="D198" s="8">
        <f>H5_EncTemp[[#This Row],[Black_Scale_Index]]*100</f>
        <v>33</v>
      </c>
    </row>
    <row r="199" spans="1:4" ht="14.45">
      <c r="A199" s="11">
        <v>45783.5</v>
      </c>
      <c r="B199" s="9">
        <v>2519</v>
      </c>
      <c r="C199" s="9" t="s">
        <v>50</v>
      </c>
      <c r="D199" s="9">
        <f>H5_EncTemp[[#This Row],[Black_Scale_Index]]*100</f>
        <v>56.999999999999993</v>
      </c>
    </row>
    <row r="200" spans="1:4" ht="14.45">
      <c r="A200" s="3">
        <v>45783.5</v>
      </c>
      <c r="B200" s="8">
        <v>2519</v>
      </c>
      <c r="C200" s="8" t="s">
        <v>52</v>
      </c>
      <c r="D200" s="8">
        <f>H5_EncTemp[[#This Row],[Black_Scale_Index]]*100</f>
        <v>50</v>
      </c>
    </row>
    <row r="201" spans="1:4" ht="14.45">
      <c r="A201" s="11">
        <v>45783.5</v>
      </c>
      <c r="B201" s="9">
        <v>2519</v>
      </c>
      <c r="C201" s="9" t="s">
        <v>54</v>
      </c>
      <c r="D201" s="9">
        <f>H5_EncTemp[[#This Row],[Black_Scale_Index]]*100</f>
        <v>50</v>
      </c>
    </row>
    <row r="202" spans="1:4" ht="14.45">
      <c r="A202" s="3">
        <v>45788.5</v>
      </c>
      <c r="B202" s="8">
        <v>2520</v>
      </c>
      <c r="C202" s="8" t="s">
        <v>6</v>
      </c>
      <c r="D202" s="8">
        <f>H5_EncTemp[[#This Row],[Black_Scale_Index]]*100</f>
        <v>53</v>
      </c>
    </row>
    <row r="203" spans="1:4" ht="14.45">
      <c r="A203" s="11">
        <v>45788.5</v>
      </c>
      <c r="B203" s="9">
        <v>2520</v>
      </c>
      <c r="C203" s="9" t="s">
        <v>8</v>
      </c>
      <c r="D203" s="9">
        <f>H5_EncTemp[[#This Row],[Black_Scale_Index]]*100</f>
        <v>75</v>
      </c>
    </row>
    <row r="204" spans="1:4" ht="14.45">
      <c r="A204" s="3">
        <v>45788.5</v>
      </c>
      <c r="B204" s="8">
        <v>2520</v>
      </c>
      <c r="C204" s="8" t="s">
        <v>10</v>
      </c>
      <c r="D204" s="8">
        <f>H5_EncTemp[[#This Row],[Black_Scale_Index]]*100</f>
        <v>70</v>
      </c>
    </row>
    <row r="205" spans="1:4" ht="14.45">
      <c r="A205" s="11">
        <v>45788.5</v>
      </c>
      <c r="B205" s="9">
        <v>2520</v>
      </c>
      <c r="C205" s="9" t="s">
        <v>12</v>
      </c>
      <c r="D205" s="9">
        <f>H5_EncTemp[[#This Row],[Black_Scale_Index]]*100</f>
        <v>50</v>
      </c>
    </row>
    <row r="206" spans="1:4" ht="14.45">
      <c r="A206" s="3">
        <v>45788.5</v>
      </c>
      <c r="B206" s="8">
        <v>2520</v>
      </c>
      <c r="C206" s="8" t="s">
        <v>14</v>
      </c>
      <c r="D206" s="8">
        <f>H5_EncTemp[[#This Row],[Black_Scale_Index]]*100</f>
        <v>40</v>
      </c>
    </row>
    <row r="207" spans="1:4" ht="14.45">
      <c r="A207" s="11">
        <v>45788.5</v>
      </c>
      <c r="B207" s="9">
        <v>2520</v>
      </c>
      <c r="C207" s="9" t="s">
        <v>16</v>
      </c>
      <c r="D207" s="9">
        <f>H5_EncTemp[[#This Row],[Black_Scale_Index]]*100</f>
        <v>56.999999999999993</v>
      </c>
    </row>
    <row r="208" spans="1:4" ht="14.45">
      <c r="A208" s="3">
        <v>45788.5</v>
      </c>
      <c r="B208" s="8">
        <v>2520</v>
      </c>
      <c r="C208" s="8" t="s">
        <v>18</v>
      </c>
      <c r="D208" s="8">
        <f>H5_EncTemp[[#This Row],[Black_Scale_Index]]*100</f>
        <v>50</v>
      </c>
    </row>
    <row r="209" spans="1:4" ht="14.45">
      <c r="A209" s="11">
        <v>45788.5</v>
      </c>
      <c r="B209" s="9">
        <v>2520</v>
      </c>
      <c r="C209" s="9" t="s">
        <v>20</v>
      </c>
      <c r="D209" s="9">
        <f>H5_EncTemp[[#This Row],[Black_Scale_Index]]*100</f>
        <v>28.999999999999996</v>
      </c>
    </row>
    <row r="210" spans="1:4" ht="14.45">
      <c r="A210" s="3">
        <v>45788.5</v>
      </c>
      <c r="B210" s="8">
        <v>2520</v>
      </c>
      <c r="C210" s="8" t="s">
        <v>22</v>
      </c>
      <c r="D210" s="8">
        <f>H5_EncTemp[[#This Row],[Black_Scale_Index]]*100</f>
        <v>33</v>
      </c>
    </row>
    <row r="211" spans="1:4" ht="14.45">
      <c r="A211" s="11">
        <v>45788.5</v>
      </c>
      <c r="B211" s="9">
        <v>2520</v>
      </c>
      <c r="C211" s="9" t="s">
        <v>24</v>
      </c>
      <c r="D211" s="9">
        <f>H5_EncTemp[[#This Row],[Black_Scale_Index]]*100</f>
        <v>50</v>
      </c>
    </row>
    <row r="212" spans="1:4" ht="14.45">
      <c r="A212" s="3">
        <v>45788.5</v>
      </c>
      <c r="B212" s="8">
        <v>2520</v>
      </c>
      <c r="C212" s="8" t="s">
        <v>26</v>
      </c>
      <c r="D212" s="8">
        <f>H5_EncTemp[[#This Row],[Black_Scale_Index]]*100</f>
        <v>20</v>
      </c>
    </row>
    <row r="213" spans="1:4" ht="14.45">
      <c r="A213" s="11">
        <v>45788.5</v>
      </c>
      <c r="B213" s="9">
        <v>2520</v>
      </c>
      <c r="C213" s="9" t="s">
        <v>28</v>
      </c>
      <c r="D213" s="9">
        <f>H5_EncTemp[[#This Row],[Black_Scale_Index]]*100</f>
        <v>50</v>
      </c>
    </row>
    <row r="214" spans="1:4" ht="14.45">
      <c r="A214" s="3">
        <v>45788.5</v>
      </c>
      <c r="B214" s="8">
        <v>2520</v>
      </c>
      <c r="C214" s="8" t="s">
        <v>30</v>
      </c>
      <c r="D214" s="8">
        <f>H5_EncTemp[[#This Row],[Black_Scale_Index]]*100</f>
        <v>36</v>
      </c>
    </row>
    <row r="215" spans="1:4" ht="14.45">
      <c r="A215" s="11">
        <v>45788.5</v>
      </c>
      <c r="B215" s="9">
        <v>2520</v>
      </c>
      <c r="C215" s="9" t="s">
        <v>32</v>
      </c>
      <c r="D215" s="9">
        <f>H5_EncTemp[[#This Row],[Black_Scale_Index]]*100</f>
        <v>31</v>
      </c>
    </row>
    <row r="216" spans="1:4" ht="14.45">
      <c r="A216" s="3">
        <v>45788.5</v>
      </c>
      <c r="B216" s="8">
        <v>2520</v>
      </c>
      <c r="C216" s="8" t="s">
        <v>34</v>
      </c>
      <c r="D216" s="8">
        <f>H5_EncTemp[[#This Row],[Black_Scale_Index]]*100</f>
        <v>20</v>
      </c>
    </row>
    <row r="217" spans="1:4" ht="14.45">
      <c r="A217" s="11">
        <v>45788.5</v>
      </c>
      <c r="B217" s="9">
        <v>2520</v>
      </c>
      <c r="C217" s="9" t="s">
        <v>36</v>
      </c>
      <c r="D217" s="9">
        <f>H5_EncTemp[[#This Row],[Black_Scale_Index]]*100</f>
        <v>33</v>
      </c>
    </row>
    <row r="218" spans="1:4" ht="14.45">
      <c r="A218" s="3">
        <v>45788.5</v>
      </c>
      <c r="B218" s="8">
        <v>2520</v>
      </c>
      <c r="C218" s="8" t="s">
        <v>38</v>
      </c>
      <c r="D218" s="8">
        <f>H5_EncTemp[[#This Row],[Black_Scale_Index]]*100</f>
        <v>30</v>
      </c>
    </row>
    <row r="219" spans="1:4" ht="14.45">
      <c r="A219" s="11">
        <v>45788.5</v>
      </c>
      <c r="B219" s="9">
        <v>2520</v>
      </c>
      <c r="C219" s="9" t="s">
        <v>40</v>
      </c>
      <c r="D219" s="9">
        <f>H5_EncTemp[[#This Row],[Black_Scale_Index]]*100</f>
        <v>40</v>
      </c>
    </row>
    <row r="220" spans="1:4" ht="14.45">
      <c r="A220" s="3">
        <v>45788.5</v>
      </c>
      <c r="B220" s="8">
        <v>2520</v>
      </c>
      <c r="C220" s="8" t="s">
        <v>42</v>
      </c>
      <c r="D220" s="8">
        <f>H5_EncTemp[[#This Row],[Black_Scale_Index]]*100</f>
        <v>40</v>
      </c>
    </row>
    <row r="221" spans="1:4" ht="14.45">
      <c r="A221" s="11">
        <v>45788.5</v>
      </c>
      <c r="B221" s="9">
        <v>2520</v>
      </c>
      <c r="C221" s="9" t="s">
        <v>44</v>
      </c>
      <c r="D221" s="9">
        <f>H5_EncTemp[[#This Row],[Black_Scale_Index]]*100</f>
        <v>50</v>
      </c>
    </row>
    <row r="222" spans="1:4" ht="14.45">
      <c r="A222" s="3">
        <v>45788.5</v>
      </c>
      <c r="B222" s="8">
        <v>2520</v>
      </c>
      <c r="C222" s="8" t="s">
        <v>46</v>
      </c>
      <c r="D222" s="8">
        <f>H5_EncTemp[[#This Row],[Black_Scale_Index]]*100</f>
        <v>43</v>
      </c>
    </row>
    <row r="223" spans="1:4" ht="14.45">
      <c r="A223" s="11">
        <v>45788.5</v>
      </c>
      <c r="B223" s="9">
        <v>2520</v>
      </c>
      <c r="C223" s="9" t="s">
        <v>48</v>
      </c>
      <c r="D223" s="9">
        <f>H5_EncTemp[[#This Row],[Black_Scale_Index]]*100</f>
        <v>30</v>
      </c>
    </row>
    <row r="224" spans="1:4" ht="14.45">
      <c r="A224" s="3">
        <v>45788.5</v>
      </c>
      <c r="B224" s="8">
        <v>2520</v>
      </c>
      <c r="C224" s="8" t="s">
        <v>50</v>
      </c>
      <c r="D224" s="8">
        <f>H5_EncTemp[[#This Row],[Black_Scale_Index]]*100</f>
        <v>50</v>
      </c>
    </row>
    <row r="225" spans="1:4" ht="14.45">
      <c r="A225" s="11">
        <v>45788.5</v>
      </c>
      <c r="B225" s="9">
        <v>2520</v>
      </c>
      <c r="C225" s="9" t="s">
        <v>52</v>
      </c>
      <c r="D225" s="9">
        <f>H5_EncTemp[[#This Row],[Black_Scale_Index]]*100</f>
        <v>56.000000000000007</v>
      </c>
    </row>
    <row r="226" spans="1:4" ht="14.45">
      <c r="A226" s="3">
        <v>45788.5</v>
      </c>
      <c r="B226" s="8">
        <v>2520</v>
      </c>
      <c r="C226" s="8" t="s">
        <v>54</v>
      </c>
      <c r="D226" s="8">
        <f>H5_EncTemp[[#This Row],[Black_Scale_Index]]*100</f>
        <v>60</v>
      </c>
    </row>
    <row r="227" spans="1:4" ht="14.45">
      <c r="A227" s="11">
        <v>45789.5</v>
      </c>
      <c r="B227" s="9">
        <v>2520</v>
      </c>
      <c r="C227" s="9" t="s">
        <v>56</v>
      </c>
      <c r="D227" s="9">
        <f>H5_EncTemp[[#This Row],[Black_Scale_Index]]*100</f>
        <v>38</v>
      </c>
    </row>
    <row r="228" spans="1:4" ht="14.45">
      <c r="A228" s="3">
        <v>45789.5</v>
      </c>
      <c r="B228" s="8">
        <v>2520</v>
      </c>
      <c r="C228" s="8" t="s">
        <v>58</v>
      </c>
      <c r="D228" s="8">
        <f>H5_EncTemp[[#This Row],[Black_Scale_Index]]*100</f>
        <v>28.999999999999996</v>
      </c>
    </row>
    <row r="229" spans="1:4" ht="14.45">
      <c r="A229" s="11">
        <v>45789.5</v>
      </c>
      <c r="B229" s="9">
        <v>2520</v>
      </c>
      <c r="C229" s="9" t="s">
        <v>60</v>
      </c>
      <c r="D229" s="9">
        <f>H5_EncTemp[[#This Row],[Black_Scale_Index]]*100</f>
        <v>17</v>
      </c>
    </row>
    <row r="230" spans="1:4" ht="14.45">
      <c r="A230" s="3">
        <v>45789.5</v>
      </c>
      <c r="B230" s="8">
        <v>2520</v>
      </c>
      <c r="C230" s="8" t="s">
        <v>62</v>
      </c>
      <c r="D230" s="8">
        <f>H5_EncTemp[[#This Row],[Black_Scale_Index]]*100</f>
        <v>16</v>
      </c>
    </row>
    <row r="231" spans="1:4" ht="14.45">
      <c r="A231" s="11">
        <v>45789.5</v>
      </c>
      <c r="B231" s="9">
        <v>2520</v>
      </c>
      <c r="C231" s="9" t="s">
        <v>64</v>
      </c>
      <c r="D231" s="9">
        <f>H5_EncTemp[[#This Row],[Black_Scale_Index]]*100</f>
        <v>11</v>
      </c>
    </row>
    <row r="232" spans="1:4" ht="14.45">
      <c r="A232" s="3">
        <v>45789.5</v>
      </c>
      <c r="B232" s="8">
        <v>2520</v>
      </c>
      <c r="C232" s="8" t="s">
        <v>66</v>
      </c>
      <c r="D232" s="8">
        <f>H5_EncTemp[[#This Row],[Black_Scale_Index]]*100</f>
        <v>36</v>
      </c>
    </row>
    <row r="233" spans="1:4" ht="14.45">
      <c r="A233" s="11">
        <v>45789.5</v>
      </c>
      <c r="B233" s="9">
        <v>2520</v>
      </c>
      <c r="C233" s="9" t="s">
        <v>68</v>
      </c>
      <c r="D233" s="9">
        <f>H5_EncTemp[[#This Row],[Black_Scale_Index]]*100</f>
        <v>38</v>
      </c>
    </row>
    <row r="234" spans="1:4" ht="14.45">
      <c r="A234" s="3">
        <v>45789.5</v>
      </c>
      <c r="B234" s="8">
        <v>2520</v>
      </c>
      <c r="C234" s="8" t="s">
        <v>70</v>
      </c>
      <c r="D234" s="8">
        <f>H5_EncTemp[[#This Row],[Black_Scale_Index]]*100</f>
        <v>33</v>
      </c>
    </row>
    <row r="235" spans="1:4" ht="14.45">
      <c r="A235" s="11">
        <v>45789.5</v>
      </c>
      <c r="B235" s="9">
        <v>2520</v>
      </c>
      <c r="C235" s="9" t="s">
        <v>72</v>
      </c>
      <c r="D235" s="9">
        <f>H5_EncTemp[[#This Row],[Black_Scale_Index]]*100</f>
        <v>36</v>
      </c>
    </row>
    <row r="236" spans="1:4" ht="14.45">
      <c r="A236" s="3">
        <v>45789.5</v>
      </c>
      <c r="B236" s="8">
        <v>2520</v>
      </c>
      <c r="C236" s="8" t="s">
        <v>74</v>
      </c>
      <c r="D236" s="8">
        <f>H5_EncTemp[[#This Row],[Black_Scale_Index]]*100</f>
        <v>26</v>
      </c>
    </row>
    <row r="237" spans="1:4" ht="14.45">
      <c r="A237" s="11">
        <v>45789.5</v>
      </c>
      <c r="B237" s="9">
        <v>2520</v>
      </c>
      <c r="C237" s="9" t="s">
        <v>76</v>
      </c>
      <c r="D237" s="9">
        <f>H5_EncTemp[[#This Row],[Black_Scale_Index]]*100</f>
        <v>24</v>
      </c>
    </row>
    <row r="238" spans="1:4" ht="14.45">
      <c r="A238" s="3">
        <v>45789.5</v>
      </c>
      <c r="B238" s="8">
        <v>2520</v>
      </c>
      <c r="C238" s="8" t="s">
        <v>78</v>
      </c>
      <c r="D238" s="8">
        <f>H5_EncTemp[[#This Row],[Black_Scale_Index]]*100</f>
        <v>28.000000000000004</v>
      </c>
    </row>
    <row r="239" spans="1:4" ht="14.45">
      <c r="A239" s="11">
        <v>45789.5</v>
      </c>
      <c r="B239" s="9">
        <v>2520</v>
      </c>
      <c r="C239" s="9" t="s">
        <v>80</v>
      </c>
      <c r="D239" s="9">
        <f>H5_EncTemp[[#This Row],[Black_Scale_Index]]*100</f>
        <v>14.000000000000002</v>
      </c>
    </row>
    <row r="240" spans="1:4" ht="14.45">
      <c r="A240" s="3">
        <v>45789.5</v>
      </c>
      <c r="B240" s="8">
        <v>2520</v>
      </c>
      <c r="C240" s="8" t="s">
        <v>82</v>
      </c>
      <c r="D240" s="8">
        <f>H5_EncTemp[[#This Row],[Black_Scale_Index]]*100</f>
        <v>20</v>
      </c>
    </row>
    <row r="241" spans="1:4" ht="14.45">
      <c r="A241" s="11">
        <v>45789.5</v>
      </c>
      <c r="B241" s="9">
        <v>2520</v>
      </c>
      <c r="C241" s="9" t="s">
        <v>84</v>
      </c>
      <c r="D241" s="9">
        <f>H5_EncTemp[[#This Row],[Black_Scale_Index]]*100</f>
        <v>24</v>
      </c>
    </row>
    <row r="242" spans="1:4" ht="14.45">
      <c r="A242" s="3">
        <v>45789.5</v>
      </c>
      <c r="B242" s="8">
        <v>2520</v>
      </c>
      <c r="C242" s="8" t="s">
        <v>86</v>
      </c>
      <c r="D242" s="8">
        <f>H5_EncTemp[[#This Row],[Black_Scale_Index]]*100</f>
        <v>21</v>
      </c>
    </row>
    <row r="243" spans="1:4" ht="14.45">
      <c r="A243" s="11">
        <v>45789.5</v>
      </c>
      <c r="B243" s="9">
        <v>2520</v>
      </c>
      <c r="C243" s="9" t="s">
        <v>88</v>
      </c>
      <c r="D243" s="9">
        <f>H5_EncTemp[[#This Row],[Black_Scale_Index]]*100</f>
        <v>33</v>
      </c>
    </row>
    <row r="244" spans="1:4" ht="14.45">
      <c r="A244" s="3">
        <v>45789.5</v>
      </c>
      <c r="B244" s="8">
        <v>2520</v>
      </c>
      <c r="C244" s="8" t="s">
        <v>90</v>
      </c>
      <c r="D244" s="8">
        <f>H5_EncTemp[[#This Row],[Black_Scale_Index]]*100</f>
        <v>36</v>
      </c>
    </row>
    <row r="245" spans="1:4" ht="14.45">
      <c r="A245" s="11">
        <v>45789.5</v>
      </c>
      <c r="B245" s="9">
        <v>2520</v>
      </c>
      <c r="C245" s="9" t="s">
        <v>92</v>
      </c>
      <c r="D245" s="9">
        <f>H5_EncTemp[[#This Row],[Black_Scale_Index]]*100</f>
        <v>47</v>
      </c>
    </row>
    <row r="246" spans="1:4" ht="14.45">
      <c r="A246" s="3">
        <v>45789.5</v>
      </c>
      <c r="B246" s="8">
        <v>2520</v>
      </c>
      <c r="C246" s="8" t="s">
        <v>94</v>
      </c>
      <c r="D246" s="8">
        <f>H5_EncTemp[[#This Row],[Black_Scale_Index]]*100</f>
        <v>18</v>
      </c>
    </row>
    <row r="247" spans="1:4" ht="14.45">
      <c r="A247" s="11">
        <v>45789.5</v>
      </c>
      <c r="B247" s="9">
        <v>2520</v>
      </c>
      <c r="C247" s="9" t="s">
        <v>96</v>
      </c>
      <c r="D247" s="9">
        <f>H5_EncTemp[[#This Row],[Black_Scale_Index]]*100</f>
        <v>22</v>
      </c>
    </row>
    <row r="248" spans="1:4" ht="14.45">
      <c r="A248" s="3">
        <v>45789.5</v>
      </c>
      <c r="B248" s="8">
        <v>2520</v>
      </c>
      <c r="C248" s="8" t="s">
        <v>98</v>
      </c>
      <c r="D248" s="8">
        <f>H5_EncTemp[[#This Row],[Black_Scale_Index]]*100</f>
        <v>7.0000000000000009</v>
      </c>
    </row>
    <row r="249" spans="1:4" ht="14.45">
      <c r="A249" s="11">
        <v>45789.5</v>
      </c>
      <c r="B249" s="9">
        <v>2520</v>
      </c>
      <c r="C249" s="9" t="s">
        <v>100</v>
      </c>
      <c r="D249" s="9">
        <f>H5_EncTemp[[#This Row],[Black_Scale_Index]]*100</f>
        <v>20</v>
      </c>
    </row>
    <row r="250" spans="1:4" ht="14.45">
      <c r="A250" s="3">
        <v>45789.5</v>
      </c>
      <c r="B250" s="8">
        <v>2520</v>
      </c>
      <c r="C250" s="8" t="s">
        <v>102</v>
      </c>
      <c r="D250" s="8">
        <f>H5_EncTemp[[#This Row],[Black_Scale_Index]]*100</f>
        <v>33</v>
      </c>
    </row>
    <row r="251" spans="1:4" ht="14.45">
      <c r="A251" s="11">
        <v>45789.5</v>
      </c>
      <c r="B251" s="9">
        <v>2520</v>
      </c>
      <c r="C251" s="9" t="s">
        <v>104</v>
      </c>
      <c r="D251" s="9">
        <f>H5_EncTemp[[#This Row],[Black_Scale_Index]]*100</f>
        <v>55.000000000000007</v>
      </c>
    </row>
  </sheetData>
  <pageMargins left="0.78740157480314965" right="0.78740157480314965" top="0.78740157480314965" bottom="1.1811023622047245" header="0.51181102362204722" footer="0.5118110236220472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31604E7E34B49BA0DD31C073ABCAF" ma:contentTypeVersion="19" ma:contentTypeDescription="Create a new document." ma:contentTypeScope="" ma:versionID="8a2f0f9eff31373fb5b5c99935d4c0f7">
  <xsd:schema xmlns:xsd="http://www.w3.org/2001/XMLSchema" xmlns:xs="http://www.w3.org/2001/XMLSchema" xmlns:p="http://schemas.microsoft.com/office/2006/metadata/properties" xmlns:ns2="055b2b00-7db6-41a9-9d43-e7f0b7cc9a19" xmlns:ns3="a2c8d187-0880-4a70-aa8d-fbaf6273d7cd" targetNamespace="http://schemas.microsoft.com/office/2006/metadata/properties" ma:root="true" ma:fieldsID="ae7ef75145bb4d0a2cfede2b2a303f74" ns2:_="" ns3:_="">
    <xsd:import namespace="055b2b00-7db6-41a9-9d43-e7f0b7cc9a19"/>
    <xsd:import namespace="a2c8d187-0880-4a70-aa8d-fbaf6273d7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b2b00-7db6-41a9-9d43-e7f0b7cc9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e86ebdc-9cb9-46da-a048-f9702c0ab6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8d187-0880-4a70-aa8d-fbaf6273d7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57a1ae4-fcee-49a5-a7e3-416b250f0bfa}" ma:internalName="TaxCatchAll" ma:showField="CatchAllData" ma:web="a2c8d187-0880-4a70-aa8d-fbaf6273d7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5b2b00-7db6-41a9-9d43-e7f0b7cc9a19">
      <Terms xmlns="http://schemas.microsoft.com/office/infopath/2007/PartnerControls"/>
    </lcf76f155ced4ddcb4097134ff3c332f>
    <TaxCatchAll xmlns="a2c8d187-0880-4a70-aa8d-fbaf6273d7c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J 4 D A A B Q S w M E F A A C A A g A p U u K W l U W C Q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P 1 i 7 L R h 3 F t 9 K G e s A M A U E s D B B Q A A g A I A K V L i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l S 4 p a y l A 7 d p 0 A A A A J A Q A A E w A c A E Z v c m 1 1 b G F z L 1 N l Y 3 R p b 2 4 x L m 0 g o h g A K K A U A A A A A A A A A A A A A A A A A A A A A A A A A A A A l Y 7 B C o M w D I b v B d 8 h d B e F I n i W n Z w H T 2 M 4 8 F w 1 M L F r p L b g G H v 3 Z Z Y d d 1 g u + U i + / G T F w U 9 k o Y 2 9 K I V Y b 9 r h C J e A 7 l H A E Q z 6 R A B X S 8 E N y J N 6 G 9 D k V X A O r e / I z T 3 R n G Y q a g d Z b 4 u 2 I 2 d U Z D 0 r k m + u u j e Y x 8 3 O F Z l w t 2 k M V S C / r o K n P G m P D L J p z 9 A h z h / m m V 5 o 2 g 2 W A 8 P r H z d L x G R / f l i + A V B L A Q I t A B Q A A g A I A K V L i l p V F g k E q A A A A P g A A A A S A A A A A A A A A A A A A A A A A A A A A A B D b 2 5 m a W c v U G F j a 2 F n Z S 5 4 b W x Q S w E C L Q A U A A I A C A C l S 4 p a U 3 I 4 L J s A A A D h A A A A E w A A A A A A A A A A A A A A A A D 0 A A A A W 0 N v b n R l b n R f V H l w Z X N d L n h t b F B L A Q I t A B Q A A g A I A K V L i l r K U D t 2 n Q A A A A k B A A A T A A A A A A A A A A A A A A A A A N w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K A A A A A A A A 6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Z p b G x D b 2 x 1 b W 5 O Y W 1 l c y I g V m F s d W U 9 I n N b J n F 1 b 3 Q 7 R G F 0 Z S Z x d W 9 0 O y w m c X V v d D t J U 0 8 g V 2 V l a y Z x d W 9 0 O y w m c X V v d D t E Y X R h c G 9 p b n Q m c X V v d D s s J n F 1 b 3 Q 7 Q 2 9 1 b n Q m c X V v d D s s J n F 1 b 3 Q 7 T m F t Z S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B Q U F B Q U F Z P S I g L z 4 8 R W 5 0 c n k g V H l w Z T 0 i R m l s b E x h c 3 R V c G R h d G V k I i B W Y W x 1 Z T 0 i Z D I w M j U t M D Q t M D l U M j E 6 M j k 6 M T E u M D E 0 N D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l N 2 M 4 M j g w L W J k N 2 Q t N D k 2 Y i 0 5 Y W F l L T d i N m M 0 O D E 1 Y z h j O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E Y X R l L D B 9 J n F 1 b 3 Q 7 L C Z x d W 9 0 O 1 N l Y 3 R p b 2 4 x L 1 F 1 Z X J 5 M S 9 B d X R v U m V t b 3 Z l Z E N v b H V t b n M x L n t J U 0 8 g V 2 V l a y w x f S Z x d W 9 0 O y w m c X V v d D t T Z W N 0 a W 9 u M S 9 R d W V y e T E v Q X V 0 b 1 J l b W 9 2 Z W R D b 2 x 1 b W 5 z M S 5 7 R G F 0 Y X B v a W 5 0 L D J 9 J n F 1 b 3 Q 7 L C Z x d W 9 0 O 1 N l Y 3 R p b 2 4 x L 1 F 1 Z X J 5 M S 9 B d X R v U m V t b 3 Z l Z E N v b H V t b n M x L n t D b 3 V u d C w z f S Z x d W 9 0 O y w m c X V v d D t T Z W N 0 a W 9 u M S 9 R d W V y e T E v Q X V 0 b 1 J l b W 9 2 Z W R D b 2 x 1 b W 5 z M S 5 7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T E v Q X V 0 b 1 J l b W 9 2 Z W R D b 2 x 1 b W 5 z M S 5 7 R G F 0 Z S w w f S Z x d W 9 0 O y w m c X V v d D t T Z W N 0 a W 9 u M S 9 R d W V y e T E v Q X V 0 b 1 J l b W 9 2 Z W R D b 2 x 1 b W 5 z M S 5 7 S V N P I F d l Z W s s M X 0 m c X V v d D s s J n F 1 b 3 Q 7 U 2 V j d G l v b j E v U X V l c n k x L 0 F 1 d G 9 S Z W 1 v d m V k Q 2 9 s d W 1 u c z E u e 0 R h d G F w b 2 l u d C w y f S Z x d W 9 0 O y w m c X V v d D t T Z W N 0 a W 9 u M S 9 R d W V y e T E v Q X V 0 b 1 J l b W 9 2 Z W R D b 2 x 1 b W 5 z M S 5 7 Q 2 9 1 b n Q s M 3 0 m c X V v d D s s J n F 1 b 3 Q 7 U 2 V j d G l v b j E v U X V l c n k x L 0 F 1 d G 9 S Z W 1 v d m V k Q 2 9 s d W 1 u c z E u e 0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Q k 9 Z e 3 R t P S b v N F E j G 5 z k v A A A A A A I A A A A A A A N m A A D A A A A A E A A A A C r K g j A X x v s D 1 Y N 2 m K d b w / A A A A A A B I A A A K A A A A A Q A A A A 1 H c W r L H 8 V S D 8 x z O q G Y y z W F A A A A C 6 p 9 P Y 2 c c M Z R U R x g B y s l p H o D I d k 7 g n E B Y Q o R g H f t S n A N Z Q 1 y L Z 1 A G X J A K f v Q C m 8 g G U a k E p 4 8 c / X a X E G p Q A 6 v 0 m 5 5 k 3 L 8 W D u P h s 1 g C L 0 Z l G W x Q A A A B j 8 N N G L o + 2 q 7 v L 9 6 O V K L 7 5 b U W a W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81E04-1D05-419C-9FCD-5CE544E9CA0F}"/>
</file>

<file path=customXml/itemProps2.xml><?xml version="1.0" encoding="utf-8"?>
<ds:datastoreItem xmlns:ds="http://schemas.openxmlformats.org/officeDocument/2006/customXml" ds:itemID="{B891FE12-FCF6-4CB6-A42E-2016851FBC17}"/>
</file>

<file path=customXml/itemProps3.xml><?xml version="1.0" encoding="utf-8"?>
<ds:datastoreItem xmlns:ds="http://schemas.openxmlformats.org/officeDocument/2006/customXml" ds:itemID="{4F4D21D9-1B67-4198-BBDB-44CF7F944832}"/>
</file>

<file path=customXml/itemProps4.xml><?xml version="1.0" encoding="utf-8"?>
<ds:datastoreItem xmlns:ds="http://schemas.openxmlformats.org/officeDocument/2006/customXml" ds:itemID="{93FD0A28-9C6A-497C-8D41-4B46989050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Ferrada-Hartley</dc:creator>
  <cp:keywords/>
  <dc:description/>
  <cp:lastModifiedBy>Brooklyn Keown-Wohnsiedler</cp:lastModifiedBy>
  <cp:revision/>
  <dcterms:created xsi:type="dcterms:W3CDTF">2025-02-23T20:00:33Z</dcterms:created>
  <dcterms:modified xsi:type="dcterms:W3CDTF">2025-05-18T21:27:52Z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0x01010072F31604E7E34B49BA0DD31C073ABCAF</vt:lpwstr>
  </property>
</Properties>
</file>