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grahn/vivarium-ecoli/notebooks/mia notebooks/"/>
    </mc:Choice>
  </mc:AlternateContent>
  <xr:revisionPtr revIDLastSave="0" documentId="13_ncr:1_{D4BFD930-AADD-584B-ACBE-D308F6E80A97}" xr6:coauthVersionLast="47" xr6:coauthVersionMax="47" xr10:uidLastSave="{00000000-0000-0000-0000-000000000000}"/>
  <bookViews>
    <workbookView xWindow="53740" yWindow="2440" windowWidth="27640" windowHeight="16940" xr2:uid="{A6B47986-C348-A142-9B41-D7C9C30541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<sst xmlns="http://schemas.openxmlformats.org/spreadsheetml/2006/main" count="10" uniqueCount="10">
  <si>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Element</t>
  </si>
  <si>
    <t>Mg</t>
  </si>
  <si>
    <t>Mn</t>
  </si>
  <si>
    <t>Fe</t>
  </si>
  <si>
    <t>Co</t>
  </si>
  <si>
    <t>Zn</t>
  </si>
  <si>
    <t>Ni</t>
  </si>
  <si>
    <t>Cu</t>
  </si>
  <si>
    <t>Total Metal (atoms/cell), Control</t>
  </si>
  <si>
    <t>Total Metal (atoms/cell), Metal 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</si>
</sst>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2E8C-2724-E24E-8631-7DECA9755464}">
  <dimension ref="A1:C8"/>
  <sheetViews>
    <sheetView tabSelected="1" zoomScale="132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9</v>
      </c>
    </row>
    <row r="2" spans="1:3" x14ac:dyDescent="0.2">
      <c r="A2" t="s">
        <v>1</v>
      </c>
      <c r="B2">
        <f>2.6*10^7</f>
        <v>26000000</v>
      </c>
      <c r="C2">
        <v>0</v>
      </c>
    </row>
    <row r="3" spans="1:3" x14ac:dyDescent="0.2">
      <c r="A3" t="s">
        <v>2</v>
      </c>
      <c r="B3">
        <f>1.6*10^5</f>
        <v>160000</v>
      </c>
      <c r="C3">
        <f>1.8*10^5</f>
        <v>180000</v>
      </c>
    </row>
    <row r="4" spans="1:3" x14ac:dyDescent="0.2">
      <c r="A4" t="s">
        <v>3</v>
      </c>
      <c r="B4">
        <f>2*10^5</f>
        <v>200000</v>
      </c>
      <c r="C4">
        <f>9.7*10^5</f>
        <v>969999.99999999988</v>
      </c>
    </row>
    <row r="5" spans="1:3" x14ac:dyDescent="0.2">
      <c r="A5" t="s">
        <v>4</v>
      </c>
      <c r="B5">
        <f>0.9*10^3</f>
        <v>900</v>
      </c>
      <c r="C5">
        <f>35.6*10^3</f>
        <v>35600</v>
      </c>
    </row>
    <row r="6" spans="1:3" x14ac:dyDescent="0.2">
      <c r="A6" t="s">
        <v>5</v>
      </c>
      <c r="B6">
        <f>1.9*10^5</f>
        <v>190000</v>
      </c>
      <c r="C6">
        <f>2.3*10^5</f>
        <v>229999.99999999997</v>
      </c>
    </row>
    <row r="7" spans="1:3" x14ac:dyDescent="0.2">
      <c r="A7" t="s">
        <v>6</v>
      </c>
      <c r="B7">
        <f>4.6*10^3</f>
        <v>4600</v>
      </c>
      <c r="C7">
        <f>27.4*10^3</f>
        <v>27400</v>
      </c>
    </row>
    <row r="8" spans="1:3" x14ac:dyDescent="0.2">
      <c r="A8" t="s">
        <v>7</v>
      </c>
      <c r="B8">
        <f>5.1*10^3</f>
        <v>5100</v>
      </c>
      <c r="C8">
        <f>242.6*10^3</f>
        <v>242600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Grahn</dc:creator>
  <cp:lastModifiedBy>Mia Grahn</cp:lastModifiedBy>
  <dcterms:created xsi:type="dcterms:W3CDTF">2024-06-10T20:11:29Z</dcterms:created>
  <dcterms:modified xsi:type="dcterms:W3CDTF">2024-06-11T15:14:30Z</dcterms:modified>
</cp:coreProperties>
</file>