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0b76d37a352f590/Desktop/PHD/Covid 19 analysis/"/>
    </mc:Choice>
  </mc:AlternateContent>
  <xr:revisionPtr revIDLastSave="113" documentId="13_ncr:1_{C3150185-2717-4579-92CE-6D1C651E0603}" xr6:coauthVersionLast="45" xr6:coauthVersionMax="45" xr10:uidLastSave="{9A28636C-A244-4E7A-AA4F-0DD93E6C44B8}"/>
  <bookViews>
    <workbookView xWindow="-98" yWindow="-98" windowWidth="22695" windowHeight="14595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2" l="1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I6" i="2"/>
  <c r="J6" i="2"/>
  <c r="H6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2" i="2"/>
</calcChain>
</file>

<file path=xl/sharedStrings.xml><?xml version="1.0" encoding="utf-8"?>
<sst xmlns="http://schemas.openxmlformats.org/spreadsheetml/2006/main" count="9" uniqueCount="9">
  <si>
    <t>date</t>
  </si>
  <si>
    <t>support</t>
  </si>
  <si>
    <t>oppose</t>
  </si>
  <si>
    <t>perception</t>
  </si>
  <si>
    <t>reopen</t>
  </si>
  <si>
    <t>Poll</t>
  </si>
  <si>
    <t>All three average</t>
  </si>
  <si>
    <t>website</t>
  </si>
  <si>
    <t>reopen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</si>
</sst>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yyyy\-mm\-dd;@"/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164" fontId="0" fillId="0" borderId="0" xfId="0" applyNumberFormat="1"/>
    <xf numFmtId="16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perception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Sheet2!$A$2:$A$45</c:f>
              <c:numCache>
                <c:formatCode>yyyy\-mm\-dd;@</c:formatCode>
                <c:ptCount val="44"/>
                <c:pt idx="0">
                  <c:v>43938</c:v>
                </c:pt>
                <c:pt idx="1">
                  <c:v>43939</c:v>
                </c:pt>
                <c:pt idx="2">
                  <c:v>43940</c:v>
                </c:pt>
                <c:pt idx="3">
                  <c:v>43941</c:v>
                </c:pt>
                <c:pt idx="4">
                  <c:v>43942</c:v>
                </c:pt>
                <c:pt idx="5">
                  <c:v>43943</c:v>
                </c:pt>
                <c:pt idx="6">
                  <c:v>43944</c:v>
                </c:pt>
                <c:pt idx="7">
                  <c:v>43945</c:v>
                </c:pt>
                <c:pt idx="8">
                  <c:v>43946</c:v>
                </c:pt>
                <c:pt idx="9">
                  <c:v>43947</c:v>
                </c:pt>
                <c:pt idx="10">
                  <c:v>43948</c:v>
                </c:pt>
                <c:pt idx="11">
                  <c:v>43949</c:v>
                </c:pt>
                <c:pt idx="12">
                  <c:v>43950</c:v>
                </c:pt>
                <c:pt idx="13">
                  <c:v>43951</c:v>
                </c:pt>
                <c:pt idx="14">
                  <c:v>43952</c:v>
                </c:pt>
                <c:pt idx="15">
                  <c:v>43953</c:v>
                </c:pt>
                <c:pt idx="16">
                  <c:v>43954</c:v>
                </c:pt>
                <c:pt idx="17">
                  <c:v>43955</c:v>
                </c:pt>
                <c:pt idx="18">
                  <c:v>43956</c:v>
                </c:pt>
                <c:pt idx="19">
                  <c:v>43957</c:v>
                </c:pt>
                <c:pt idx="20">
                  <c:v>43958</c:v>
                </c:pt>
                <c:pt idx="21">
                  <c:v>43959</c:v>
                </c:pt>
                <c:pt idx="22">
                  <c:v>43960</c:v>
                </c:pt>
                <c:pt idx="23">
                  <c:v>43961</c:v>
                </c:pt>
                <c:pt idx="24">
                  <c:v>43962</c:v>
                </c:pt>
                <c:pt idx="25">
                  <c:v>43963</c:v>
                </c:pt>
                <c:pt idx="26">
                  <c:v>43964</c:v>
                </c:pt>
                <c:pt idx="27">
                  <c:v>43965</c:v>
                </c:pt>
                <c:pt idx="28">
                  <c:v>43966</c:v>
                </c:pt>
                <c:pt idx="29">
                  <c:v>43967</c:v>
                </c:pt>
                <c:pt idx="30">
                  <c:v>43968</c:v>
                </c:pt>
                <c:pt idx="31">
                  <c:v>43969</c:v>
                </c:pt>
                <c:pt idx="32">
                  <c:v>43970</c:v>
                </c:pt>
                <c:pt idx="33">
                  <c:v>43971</c:v>
                </c:pt>
                <c:pt idx="34">
                  <c:v>43972</c:v>
                </c:pt>
                <c:pt idx="35">
                  <c:v>43973</c:v>
                </c:pt>
                <c:pt idx="36">
                  <c:v>43974</c:v>
                </c:pt>
                <c:pt idx="37">
                  <c:v>43975</c:v>
                </c:pt>
                <c:pt idx="38">
                  <c:v>43976</c:v>
                </c:pt>
                <c:pt idx="39">
                  <c:v>43977</c:v>
                </c:pt>
                <c:pt idx="40">
                  <c:v>43978</c:v>
                </c:pt>
                <c:pt idx="41">
                  <c:v>43979</c:v>
                </c:pt>
                <c:pt idx="42">
                  <c:v>43980</c:v>
                </c:pt>
                <c:pt idx="43">
                  <c:v>43981</c:v>
                </c:pt>
              </c:numCache>
            </c:numRef>
          </c:cat>
          <c:val>
            <c:numRef>
              <c:f>Sheet2!$D$2:$D$45</c:f>
              <c:numCache>
                <c:formatCode>0.0%</c:formatCode>
                <c:ptCount val="44"/>
                <c:pt idx="0">
                  <c:v>0.63425881927002015</c:v>
                </c:pt>
                <c:pt idx="1">
                  <c:v>0.32343744177143574</c:v>
                </c:pt>
                <c:pt idx="2">
                  <c:v>0.44520932320700363</c:v>
                </c:pt>
                <c:pt idx="3">
                  <c:v>0.45330723392794448</c:v>
                </c:pt>
                <c:pt idx="4">
                  <c:v>0.53524731926668978</c:v>
                </c:pt>
                <c:pt idx="5">
                  <c:v>0.63798182583350216</c:v>
                </c:pt>
                <c:pt idx="6">
                  <c:v>0.72673474165721186</c:v>
                </c:pt>
                <c:pt idx="7">
                  <c:v>0.71355368631255711</c:v>
                </c:pt>
                <c:pt idx="8">
                  <c:v>0.69024114963358607</c:v>
                </c:pt>
                <c:pt idx="9">
                  <c:v>0.61798951762232057</c:v>
                </c:pt>
                <c:pt idx="10">
                  <c:v>0.67572914249085458</c:v>
                </c:pt>
                <c:pt idx="11">
                  <c:v>0.66325888172687752</c:v>
                </c:pt>
                <c:pt idx="12">
                  <c:v>0.59283043226639365</c:v>
                </c:pt>
                <c:pt idx="13">
                  <c:v>0.66880643094308845</c:v>
                </c:pt>
                <c:pt idx="14">
                  <c:v>0.66807191103866292</c:v>
                </c:pt>
                <c:pt idx="15">
                  <c:v>0.5437076671550205</c:v>
                </c:pt>
                <c:pt idx="16">
                  <c:v>0.68372758923632582</c:v>
                </c:pt>
                <c:pt idx="17">
                  <c:v>0.57905960998216011</c:v>
                </c:pt>
                <c:pt idx="18">
                  <c:v>0.59862817005258362</c:v>
                </c:pt>
                <c:pt idx="19">
                  <c:v>0.62690934718328206</c:v>
                </c:pt>
                <c:pt idx="20">
                  <c:v>0.63534733946509003</c:v>
                </c:pt>
                <c:pt idx="21">
                  <c:v>0.6736877218899664</c:v>
                </c:pt>
                <c:pt idx="22">
                  <c:v>0.65510691746829242</c:v>
                </c:pt>
                <c:pt idx="23">
                  <c:v>0.64612519486498077</c:v>
                </c:pt>
                <c:pt idx="24">
                  <c:v>0.62879350326761441</c:v>
                </c:pt>
                <c:pt idx="25">
                  <c:v>0.65595630348731782</c:v>
                </c:pt>
                <c:pt idx="26">
                  <c:v>0.64669723738254659</c:v>
                </c:pt>
                <c:pt idx="27">
                  <c:v>0.62489244648397779</c:v>
                </c:pt>
                <c:pt idx="28">
                  <c:v>0.64295688971171649</c:v>
                </c:pt>
                <c:pt idx="29">
                  <c:v>0.69461282710341865</c:v>
                </c:pt>
                <c:pt idx="30">
                  <c:v>0.7333624751080674</c:v>
                </c:pt>
                <c:pt idx="31">
                  <c:v>0.72218427601608393</c:v>
                </c:pt>
                <c:pt idx="32">
                  <c:v>0.75299511646699224</c:v>
                </c:pt>
                <c:pt idx="33">
                  <c:v>0.74708340500450265</c:v>
                </c:pt>
                <c:pt idx="34">
                  <c:v>0.73296351156419115</c:v>
                </c:pt>
                <c:pt idx="35">
                  <c:v>0.78644252401528403</c:v>
                </c:pt>
                <c:pt idx="36">
                  <c:v>0.73404371884073849</c:v>
                </c:pt>
                <c:pt idx="37">
                  <c:v>0.72884632392889181</c:v>
                </c:pt>
                <c:pt idx="38">
                  <c:v>0.76118294542802201</c:v>
                </c:pt>
                <c:pt idx="39">
                  <c:v>0.74426458338023727</c:v>
                </c:pt>
                <c:pt idx="40">
                  <c:v>0.79634454688415401</c:v>
                </c:pt>
                <c:pt idx="41">
                  <c:v>0.66529245653961178</c:v>
                </c:pt>
                <c:pt idx="42">
                  <c:v>0.6939473755668395</c:v>
                </c:pt>
                <c:pt idx="43">
                  <c:v>0.7560982059045176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D-479C-89F7-42C025455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699279"/>
        <c:axId val="1859492975"/>
      </c:lineChart>
      <c:dateAx>
        <c:axId val="1863699279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492975"/>
        <c:crosses val="autoZero"/>
        <c:auto val="1"/>
        <c:lblOffset val="100"/>
        <c:baseTimeUnit val="days"/>
      </c:dateAx>
      <c:valAx>
        <c:axId val="185949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69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Comparison(5</a:t>
            </a:r>
            <a:r>
              <a:rPr lang="en-US" baseline="0"/>
              <a:t> </a:t>
            </a:r>
            <a:r>
              <a:rPr lang="en-US"/>
              <a:t>days average)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all three keywords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Sheet2!$A$4:$A$45</c:f>
              <c:numCache>
                <c:formatCode>yyyy\-mm\-dd;@</c:formatCode>
                <c:ptCount val="42"/>
                <c:pt idx="0">
                  <c:v>43940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43946</c:v>
                </c:pt>
                <c:pt idx="7">
                  <c:v>43947</c:v>
                </c:pt>
                <c:pt idx="8">
                  <c:v>43948</c:v>
                </c:pt>
                <c:pt idx="9">
                  <c:v>43949</c:v>
                </c:pt>
                <c:pt idx="10">
                  <c:v>43950</c:v>
                </c:pt>
                <c:pt idx="11">
                  <c:v>43951</c:v>
                </c:pt>
                <c:pt idx="12">
                  <c:v>43952</c:v>
                </c:pt>
                <c:pt idx="13">
                  <c:v>43953</c:v>
                </c:pt>
                <c:pt idx="14">
                  <c:v>43954</c:v>
                </c:pt>
                <c:pt idx="15">
                  <c:v>43955</c:v>
                </c:pt>
                <c:pt idx="16">
                  <c:v>43956</c:v>
                </c:pt>
                <c:pt idx="17">
                  <c:v>43957</c:v>
                </c:pt>
                <c:pt idx="18">
                  <c:v>43958</c:v>
                </c:pt>
                <c:pt idx="19">
                  <c:v>43959</c:v>
                </c:pt>
                <c:pt idx="20">
                  <c:v>43960</c:v>
                </c:pt>
                <c:pt idx="21">
                  <c:v>43961</c:v>
                </c:pt>
                <c:pt idx="22">
                  <c:v>43962</c:v>
                </c:pt>
                <c:pt idx="23">
                  <c:v>43963</c:v>
                </c:pt>
                <c:pt idx="24">
                  <c:v>43964</c:v>
                </c:pt>
                <c:pt idx="25">
                  <c:v>43965</c:v>
                </c:pt>
                <c:pt idx="26">
                  <c:v>43966</c:v>
                </c:pt>
                <c:pt idx="27">
                  <c:v>43967</c:v>
                </c:pt>
                <c:pt idx="28">
                  <c:v>43968</c:v>
                </c:pt>
                <c:pt idx="29">
                  <c:v>43969</c:v>
                </c:pt>
                <c:pt idx="30">
                  <c:v>43970</c:v>
                </c:pt>
                <c:pt idx="31">
                  <c:v>43971</c:v>
                </c:pt>
                <c:pt idx="32">
                  <c:v>43972</c:v>
                </c:pt>
                <c:pt idx="33">
                  <c:v>43973</c:v>
                </c:pt>
                <c:pt idx="34">
                  <c:v>43974</c:v>
                </c:pt>
                <c:pt idx="35">
                  <c:v>43975</c:v>
                </c:pt>
                <c:pt idx="36">
                  <c:v>43976</c:v>
                </c:pt>
                <c:pt idx="37">
                  <c:v>43977</c:v>
                </c:pt>
                <c:pt idx="38">
                  <c:v>43978</c:v>
                </c:pt>
                <c:pt idx="39">
                  <c:v>43979</c:v>
                </c:pt>
                <c:pt idx="40">
                  <c:v>43980</c:v>
                </c:pt>
                <c:pt idx="41">
                  <c:v>43981</c:v>
                </c:pt>
              </c:numCache>
            </c:numRef>
          </c:cat>
          <c:val>
            <c:numRef>
              <c:f>Sheet2!$H$4:$H$45</c:f>
              <c:numCache>
                <c:formatCode>0.0%</c:formatCode>
                <c:ptCount val="42"/>
                <c:pt idx="2">
                  <c:v>0.47829202748861877</c:v>
                </c:pt>
                <c:pt idx="3">
                  <c:v>0.47903662880131515</c:v>
                </c:pt>
                <c:pt idx="4">
                  <c:v>0.55969608877847032</c:v>
                </c:pt>
                <c:pt idx="5">
                  <c:v>0.61336496139958108</c:v>
                </c:pt>
                <c:pt idx="6">
                  <c:v>0.6607517445407094</c:v>
                </c:pt>
                <c:pt idx="7">
                  <c:v>0.67730018421183558</c:v>
                </c:pt>
                <c:pt idx="8">
                  <c:v>0.68484964754330613</c:v>
                </c:pt>
                <c:pt idx="9">
                  <c:v>0.67215447555723917</c:v>
                </c:pt>
                <c:pt idx="10">
                  <c:v>0.6480098247480065</c:v>
                </c:pt>
                <c:pt idx="11">
                  <c:v>0.64372288100990693</c:v>
                </c:pt>
                <c:pt idx="12">
                  <c:v>0.65373935969317543</c:v>
                </c:pt>
                <c:pt idx="13">
                  <c:v>0.62733506462600863</c:v>
                </c:pt>
                <c:pt idx="14">
                  <c:v>0.6314288061278982</c:v>
                </c:pt>
                <c:pt idx="15">
                  <c:v>0.62867464167105158</c:v>
                </c:pt>
                <c:pt idx="16">
                  <c:v>0.6146389894929507</c:v>
                </c:pt>
                <c:pt idx="17">
                  <c:v>0.60640647672187442</c:v>
                </c:pt>
                <c:pt idx="18">
                  <c:v>0.62473441118388839</c:v>
                </c:pt>
                <c:pt idx="19">
                  <c:v>0.62272643771461644</c:v>
                </c:pt>
                <c:pt idx="20">
                  <c:v>0.63793589921184302</c:v>
                </c:pt>
                <c:pt idx="21">
                  <c:v>0.64743530417432227</c:v>
                </c:pt>
                <c:pt idx="22">
                  <c:v>0.64781213539118876</c:v>
                </c:pt>
                <c:pt idx="23">
                  <c:v>0.65193392819563434</c:v>
                </c:pt>
                <c:pt idx="24">
                  <c:v>0.64653583129415038</c:v>
                </c:pt>
                <c:pt idx="25">
                  <c:v>0.6404929370972875</c:v>
                </c:pt>
                <c:pt idx="26">
                  <c:v>0.63985927606663462</c:v>
                </c:pt>
                <c:pt idx="27">
                  <c:v>0.65302314083379542</c:v>
                </c:pt>
                <c:pt idx="28">
                  <c:v>0.66850437515794536</c:v>
                </c:pt>
                <c:pt idx="29">
                  <c:v>0.6836017828846529</c:v>
                </c:pt>
                <c:pt idx="30">
                  <c:v>0.70922231688125581</c:v>
                </c:pt>
                <c:pt idx="31">
                  <c:v>0.73004761993981304</c:v>
                </c:pt>
                <c:pt idx="32">
                  <c:v>0.7377177568319675</c:v>
                </c:pt>
                <c:pt idx="33">
                  <c:v>0.74833376661341089</c:v>
                </c:pt>
                <c:pt idx="34">
                  <c:v>0.75070565517834176</c:v>
                </c:pt>
                <c:pt idx="35">
                  <c:v>0.74587589667072152</c:v>
                </c:pt>
                <c:pt idx="36">
                  <c:v>0.74869580475542552</c:v>
                </c:pt>
                <c:pt idx="37">
                  <c:v>0.75095601911863463</c:v>
                </c:pt>
                <c:pt idx="38">
                  <c:v>0.75293642369240865</c:v>
                </c:pt>
                <c:pt idx="39">
                  <c:v>0.73918617123218344</c:v>
                </c:pt>
                <c:pt idx="40">
                  <c:v>0.73220638155977291</c:v>
                </c:pt>
                <c:pt idx="41">
                  <c:v>0.73118943365507205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4-42F0-8158-2238E91ED106}"/>
            </c:ext>
          </c:extLst>
        </c:ser>
        <c:ser>
          <c:idx val="1"/>
          <c:order val="1"/>
          <c:tx>
            <c:v>website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Sheet2!$A$4:$A$45</c:f>
              <c:numCache>
                <c:formatCode>yyyy\-mm\-dd;@</c:formatCode>
                <c:ptCount val="42"/>
                <c:pt idx="0">
                  <c:v>43940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43946</c:v>
                </c:pt>
                <c:pt idx="7">
                  <c:v>43947</c:v>
                </c:pt>
                <c:pt idx="8">
                  <c:v>43948</c:v>
                </c:pt>
                <c:pt idx="9">
                  <c:v>43949</c:v>
                </c:pt>
                <c:pt idx="10">
                  <c:v>43950</c:v>
                </c:pt>
                <c:pt idx="11">
                  <c:v>43951</c:v>
                </c:pt>
                <c:pt idx="12">
                  <c:v>43952</c:v>
                </c:pt>
                <c:pt idx="13">
                  <c:v>43953</c:v>
                </c:pt>
                <c:pt idx="14">
                  <c:v>43954</c:v>
                </c:pt>
                <c:pt idx="15">
                  <c:v>43955</c:v>
                </c:pt>
                <c:pt idx="16">
                  <c:v>43956</c:v>
                </c:pt>
                <c:pt idx="17">
                  <c:v>43957</c:v>
                </c:pt>
                <c:pt idx="18">
                  <c:v>43958</c:v>
                </c:pt>
                <c:pt idx="19">
                  <c:v>43959</c:v>
                </c:pt>
                <c:pt idx="20">
                  <c:v>43960</c:v>
                </c:pt>
                <c:pt idx="21">
                  <c:v>43961</c:v>
                </c:pt>
                <c:pt idx="22">
                  <c:v>43962</c:v>
                </c:pt>
                <c:pt idx="23">
                  <c:v>43963</c:v>
                </c:pt>
                <c:pt idx="24">
                  <c:v>43964</c:v>
                </c:pt>
                <c:pt idx="25">
                  <c:v>43965</c:v>
                </c:pt>
                <c:pt idx="26">
                  <c:v>43966</c:v>
                </c:pt>
                <c:pt idx="27">
                  <c:v>43967</c:v>
                </c:pt>
                <c:pt idx="28">
                  <c:v>43968</c:v>
                </c:pt>
                <c:pt idx="29">
                  <c:v>43969</c:v>
                </c:pt>
                <c:pt idx="30">
                  <c:v>43970</c:v>
                </c:pt>
                <c:pt idx="31">
                  <c:v>43971</c:v>
                </c:pt>
                <c:pt idx="32">
                  <c:v>43972</c:v>
                </c:pt>
                <c:pt idx="33">
                  <c:v>43973</c:v>
                </c:pt>
                <c:pt idx="34">
                  <c:v>43974</c:v>
                </c:pt>
                <c:pt idx="35">
                  <c:v>43975</c:v>
                </c:pt>
                <c:pt idx="36">
                  <c:v>43976</c:v>
                </c:pt>
                <c:pt idx="37">
                  <c:v>43977</c:v>
                </c:pt>
                <c:pt idx="38">
                  <c:v>43978</c:v>
                </c:pt>
                <c:pt idx="39">
                  <c:v>43979</c:v>
                </c:pt>
                <c:pt idx="40">
                  <c:v>43980</c:v>
                </c:pt>
                <c:pt idx="41">
                  <c:v>43981</c:v>
                </c:pt>
              </c:numCache>
            </c:numRef>
          </c:cat>
          <c:val>
            <c:numRef>
              <c:f>Sheet2!$I$4:$I$45</c:f>
              <c:numCache>
                <c:formatCode>0.0000</c:formatCode>
                <c:ptCount val="42"/>
                <c:pt idx="2" formatCode="0.0%">
                  <c:v>0.31364510391146616</c:v>
                </c:pt>
                <c:pt idx="3" formatCode="0.0%">
                  <c:v>0.30770809932818943</c:v>
                </c:pt>
                <c:pt idx="4" formatCode="0.0%">
                  <c:v>0.31309274520617703</c:v>
                </c:pt>
                <c:pt idx="5" formatCode="0.0%">
                  <c:v>0.31363244077117847</c:v>
                </c:pt>
                <c:pt idx="6" formatCode="0.0%">
                  <c:v>0.32798807286547293</c:v>
                </c:pt>
                <c:pt idx="7" formatCode="0.0%">
                  <c:v>0.32946151316818029</c:v>
                </c:pt>
                <c:pt idx="8" formatCode="0.0%">
                  <c:v>0.3389538496941602</c:v>
                </c:pt>
                <c:pt idx="9" formatCode="0.0%">
                  <c:v>0.37362926537157465</c:v>
                </c:pt>
                <c:pt idx="10" formatCode="0.0%">
                  <c:v>0.41609777579825591</c:v>
                </c:pt>
                <c:pt idx="11" formatCode="0.0%">
                  <c:v>0.44518583136614637</c:v>
                </c:pt>
                <c:pt idx="12" formatCode="0.0%">
                  <c:v>0.4921856263727834</c:v>
                </c:pt>
                <c:pt idx="13" formatCode="0.0%">
                  <c:v>0.50712402534605316</c:v>
                </c:pt>
                <c:pt idx="14" formatCode="0.0%">
                  <c:v>0.48223929730198856</c:v>
                </c:pt>
                <c:pt idx="15" formatCode="0.0%">
                  <c:v>0.47557893465661483</c:v>
                </c:pt>
                <c:pt idx="16" formatCode="0.0%">
                  <c:v>0.46325353030301775</c:v>
                </c:pt>
                <c:pt idx="17" formatCode="0.0%">
                  <c:v>0.42948524259720899</c:v>
                </c:pt>
                <c:pt idx="18" formatCode="0.0%">
                  <c:v>0.42276418369905366</c:v>
                </c:pt>
                <c:pt idx="19" formatCode="0.0%">
                  <c:v>0.45649761549975104</c:v>
                </c:pt>
                <c:pt idx="20" formatCode="0.0%">
                  <c:v>0.46365980068546425</c:v>
                </c:pt>
                <c:pt idx="21" formatCode="0.0%">
                  <c:v>0.45714769726258142</c:v>
                </c:pt>
                <c:pt idx="22" formatCode="0.0%">
                  <c:v>0.47753394789875153</c:v>
                </c:pt>
                <c:pt idx="23" formatCode="0.0%">
                  <c:v>0.48243203533854545</c:v>
                </c:pt>
                <c:pt idx="24" formatCode="0.0%">
                  <c:v>0.47421986628597451</c:v>
                </c:pt>
                <c:pt idx="25" formatCode="0.0%">
                  <c:v>0.45805416712811253</c:v>
                </c:pt>
                <c:pt idx="26" formatCode="0.0%">
                  <c:v>0.46269725292658848</c:v>
                </c:pt>
                <c:pt idx="27" formatCode="0.0%">
                  <c:v>0.45442368484899343</c:v>
                </c:pt>
                <c:pt idx="28" formatCode="0.0%">
                  <c:v>0.50167391519558024</c:v>
                </c:pt>
                <c:pt idx="29" formatCode="0.0%">
                  <c:v>0.52875764112932244</c:v>
                </c:pt>
                <c:pt idx="30" formatCode="0.0%">
                  <c:v>0.56340586030135653</c:v>
                </c:pt>
                <c:pt idx="31" formatCode="0.0%">
                  <c:v>0.58626306350584168</c:v>
                </c:pt>
                <c:pt idx="32" formatCode="0.0%">
                  <c:v>0.60914977120941971</c:v>
                </c:pt>
                <c:pt idx="33" formatCode="0.0%">
                  <c:v>0.60925265486061519</c:v>
                </c:pt>
                <c:pt idx="34" formatCode="0.0%">
                  <c:v>0.61004827840701892</c:v>
                </c:pt>
                <c:pt idx="35" formatCode="0.0%">
                  <c:v>0.61150619362722081</c:v>
                </c:pt>
                <c:pt idx="36" formatCode="0.0%">
                  <c:v>0.61816191588588532</c:v>
                </c:pt>
                <c:pt idx="37" formatCode="0.0%">
                  <c:v>0.61164671075282939</c:v>
                </c:pt>
                <c:pt idx="38" formatCode="0.0%">
                  <c:v>0.63944989043389522</c:v>
                </c:pt>
                <c:pt idx="39" formatCode="0.0%">
                  <c:v>0.63852082954768608</c:v>
                </c:pt>
                <c:pt idx="40" formatCode="0.0%">
                  <c:v>0.61146859309794033</c:v>
                </c:pt>
                <c:pt idx="41" formatCode="0.0%">
                  <c:v>0.58554025565145806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D4-42F0-8158-2238E91ED106}"/>
            </c:ext>
          </c:extLst>
        </c:ser>
        <c:ser>
          <c:idx val="2"/>
          <c:order val="2"/>
          <c:tx>
            <c:v>reopen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Sheet2!$A$4:$A$45</c:f>
              <c:numCache>
                <c:formatCode>yyyy\-mm\-dd;@</c:formatCode>
                <c:ptCount val="42"/>
                <c:pt idx="0">
                  <c:v>43940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43946</c:v>
                </c:pt>
                <c:pt idx="7">
                  <c:v>43947</c:v>
                </c:pt>
                <c:pt idx="8">
                  <c:v>43948</c:v>
                </c:pt>
                <c:pt idx="9">
                  <c:v>43949</c:v>
                </c:pt>
                <c:pt idx="10">
                  <c:v>43950</c:v>
                </c:pt>
                <c:pt idx="11">
                  <c:v>43951</c:v>
                </c:pt>
                <c:pt idx="12">
                  <c:v>43952</c:v>
                </c:pt>
                <c:pt idx="13">
                  <c:v>43953</c:v>
                </c:pt>
                <c:pt idx="14">
                  <c:v>43954</c:v>
                </c:pt>
                <c:pt idx="15">
                  <c:v>43955</c:v>
                </c:pt>
                <c:pt idx="16">
                  <c:v>43956</c:v>
                </c:pt>
                <c:pt idx="17">
                  <c:v>43957</c:v>
                </c:pt>
                <c:pt idx="18">
                  <c:v>43958</c:v>
                </c:pt>
                <c:pt idx="19">
                  <c:v>43959</c:v>
                </c:pt>
                <c:pt idx="20">
                  <c:v>43960</c:v>
                </c:pt>
                <c:pt idx="21">
                  <c:v>43961</c:v>
                </c:pt>
                <c:pt idx="22">
                  <c:v>43962</c:v>
                </c:pt>
                <c:pt idx="23">
                  <c:v>43963</c:v>
                </c:pt>
                <c:pt idx="24">
                  <c:v>43964</c:v>
                </c:pt>
                <c:pt idx="25">
                  <c:v>43965</c:v>
                </c:pt>
                <c:pt idx="26">
                  <c:v>43966</c:v>
                </c:pt>
                <c:pt idx="27">
                  <c:v>43967</c:v>
                </c:pt>
                <c:pt idx="28">
                  <c:v>43968</c:v>
                </c:pt>
                <c:pt idx="29">
                  <c:v>43969</c:v>
                </c:pt>
                <c:pt idx="30">
                  <c:v>43970</c:v>
                </c:pt>
                <c:pt idx="31">
                  <c:v>43971</c:v>
                </c:pt>
                <c:pt idx="32">
                  <c:v>43972</c:v>
                </c:pt>
                <c:pt idx="33">
                  <c:v>43973</c:v>
                </c:pt>
                <c:pt idx="34">
                  <c:v>43974</c:v>
                </c:pt>
                <c:pt idx="35">
                  <c:v>43975</c:v>
                </c:pt>
                <c:pt idx="36">
                  <c:v>43976</c:v>
                </c:pt>
                <c:pt idx="37">
                  <c:v>43977</c:v>
                </c:pt>
                <c:pt idx="38">
                  <c:v>43978</c:v>
                </c:pt>
                <c:pt idx="39">
                  <c:v>43979</c:v>
                </c:pt>
                <c:pt idx="40">
                  <c:v>43980</c:v>
                </c:pt>
                <c:pt idx="41">
                  <c:v>43981</c:v>
                </c:pt>
              </c:numCache>
            </c:numRef>
          </c:cat>
          <c:val>
            <c:numRef>
              <c:f>Sheet2!$J$4:$J$45</c:f>
              <c:numCache>
                <c:formatCode>0.0000</c:formatCode>
                <c:ptCount val="42"/>
                <c:pt idx="2" formatCode="0.0%">
                  <c:v>0.3546697406036784</c:v>
                </c:pt>
                <c:pt idx="3" formatCode="0.0%">
                  <c:v>0.33767201160981575</c:v>
                </c:pt>
                <c:pt idx="4" formatCode="0.0%">
                  <c:v>0.39849857858034288</c:v>
                </c:pt>
                <c:pt idx="5" formatCode="0.0%">
                  <c:v>0.45474308710616373</c:v>
                </c:pt>
                <c:pt idx="6" formatCode="0.0%">
                  <c:v>0.48483090389416522</c:v>
                </c:pt>
                <c:pt idx="7" formatCode="0.0%">
                  <c:v>0.50282123776907262</c:v>
                </c:pt>
                <c:pt idx="8" formatCode="0.0%">
                  <c:v>0.54033703046595127</c:v>
                </c:pt>
                <c:pt idx="9" formatCode="0.0%">
                  <c:v>0.57766473146527419</c:v>
                </c:pt>
                <c:pt idx="10" formatCode="0.0%">
                  <c:v>0.56860927828843444</c:v>
                </c:pt>
                <c:pt idx="11" formatCode="0.0%">
                  <c:v>0.56124205328001309</c:v>
                </c:pt>
                <c:pt idx="12" formatCode="0.0%">
                  <c:v>0.57916707301629744</c:v>
                </c:pt>
                <c:pt idx="13" formatCode="0.0%">
                  <c:v>0.54121558608268172</c:v>
                </c:pt>
                <c:pt idx="14" formatCode="0.0%">
                  <c:v>0.48313665936067574</c:v>
                </c:pt>
                <c:pt idx="15" formatCode="0.0%">
                  <c:v>0.48764818574906066</c:v>
                </c:pt>
                <c:pt idx="16" formatCode="0.0%">
                  <c:v>0.46149804946283501</c:v>
                </c:pt>
                <c:pt idx="17" formatCode="0.0%">
                  <c:v>0.42290760814537653</c:v>
                </c:pt>
                <c:pt idx="18" formatCode="0.0%">
                  <c:v>0.45059837046254214</c:v>
                </c:pt>
                <c:pt idx="19" formatCode="0.0%">
                  <c:v>0.49570361598483448</c:v>
                </c:pt>
                <c:pt idx="20" formatCode="0.0%">
                  <c:v>0.50410848448423928</c:v>
                </c:pt>
                <c:pt idx="21" formatCode="0.0%">
                  <c:v>0.50313865005509939</c:v>
                </c:pt>
                <c:pt idx="22" formatCode="0.0%">
                  <c:v>0.5143242514978017</c:v>
                </c:pt>
                <c:pt idx="23" formatCode="0.0%">
                  <c:v>0.51634225547380197</c:v>
                </c:pt>
                <c:pt idx="24" formatCode="0.0%">
                  <c:v>0.51162986496189455</c:v>
                </c:pt>
                <c:pt idx="25" formatCode="0.0%">
                  <c:v>0.50356132810052201</c:v>
                </c:pt>
                <c:pt idx="26" formatCode="0.0%">
                  <c:v>0.52855029345761295</c:v>
                </c:pt>
                <c:pt idx="27" formatCode="0.0%">
                  <c:v>0.54512445587064673</c:v>
                </c:pt>
                <c:pt idx="28" formatCode="0.0%">
                  <c:v>0.5527752204700106</c:v>
                </c:pt>
                <c:pt idx="29" formatCode="0.0%">
                  <c:v>0.59475146949919022</c:v>
                </c:pt>
                <c:pt idx="30" formatCode="0.0%">
                  <c:v>0.64185115706987794</c:v>
                </c:pt>
                <c:pt idx="31" formatCode="0.0%">
                  <c:v>0.66578446280894954</c:v>
                </c:pt>
                <c:pt idx="32" formatCode="0.0%">
                  <c:v>0.67291706133545381</c:v>
                </c:pt>
                <c:pt idx="33" formatCode="0.0%">
                  <c:v>0.69094317025853591</c:v>
                </c:pt>
                <c:pt idx="34" formatCode="0.0%">
                  <c:v>0.65355644498702792</c:v>
                </c:pt>
                <c:pt idx="35" formatCode="0.0%">
                  <c:v>0.61547224691000313</c:v>
                </c:pt>
                <c:pt idx="36" formatCode="0.0%">
                  <c:v>0.59924630940840606</c:v>
                </c:pt>
                <c:pt idx="37" formatCode="0.0%">
                  <c:v>0.59933672503742963</c:v>
                </c:pt>
                <c:pt idx="38" formatCode="0.0%">
                  <c:v>0.58172926625768628</c:v>
                </c:pt>
                <c:pt idx="39" formatCode="0.0%">
                  <c:v>0.58970442709995097</c:v>
                </c:pt>
                <c:pt idx="40" formatCode="0.0%">
                  <c:v>0.61248035976271153</c:v>
                </c:pt>
                <c:pt idx="41" formatCode="0.0%">
                  <c:v>0.62782191758141703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1-4CE5-B533-C1CC2A921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580367"/>
        <c:axId val="1884656799"/>
      </c:lineChart>
      <c:scatterChart>
        <c:scatterStyle val="lineMarker"/>
        <c:varyColors val="0"/>
        <c:ser>
          <c:idx val="3"/>
          <c:order val="3"/>
          <c:tx>
            <c:v>Polls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Sheet2!$A$4:$A$45</c:f>
              <c:numCache>
                <c:formatCode>yyyy\-mm\-dd;@</c:formatCode>
                <c:ptCount val="42"/>
                <c:pt idx="0">
                  <c:v>43940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43946</c:v>
                </c:pt>
                <c:pt idx="7">
                  <c:v>43947</c:v>
                </c:pt>
                <c:pt idx="8">
                  <c:v>43948</c:v>
                </c:pt>
                <c:pt idx="9">
                  <c:v>43949</c:v>
                </c:pt>
                <c:pt idx="10">
                  <c:v>43950</c:v>
                </c:pt>
                <c:pt idx="11">
                  <c:v>43951</c:v>
                </c:pt>
                <c:pt idx="12">
                  <c:v>43952</c:v>
                </c:pt>
                <c:pt idx="13">
                  <c:v>43953</c:v>
                </c:pt>
                <c:pt idx="14">
                  <c:v>43954</c:v>
                </c:pt>
                <c:pt idx="15">
                  <c:v>43955</c:v>
                </c:pt>
                <c:pt idx="16">
                  <c:v>43956</c:v>
                </c:pt>
                <c:pt idx="17">
                  <c:v>43957</c:v>
                </c:pt>
                <c:pt idx="18">
                  <c:v>43958</c:v>
                </c:pt>
                <c:pt idx="19">
                  <c:v>43959</c:v>
                </c:pt>
                <c:pt idx="20">
                  <c:v>43960</c:v>
                </c:pt>
                <c:pt idx="21">
                  <c:v>43961</c:v>
                </c:pt>
                <c:pt idx="22">
                  <c:v>43962</c:v>
                </c:pt>
                <c:pt idx="23">
                  <c:v>43963</c:v>
                </c:pt>
                <c:pt idx="24">
                  <c:v>43964</c:v>
                </c:pt>
                <c:pt idx="25">
                  <c:v>43965</c:v>
                </c:pt>
                <c:pt idx="26">
                  <c:v>43966</c:v>
                </c:pt>
                <c:pt idx="27">
                  <c:v>43967</c:v>
                </c:pt>
                <c:pt idx="28">
                  <c:v>43968</c:v>
                </c:pt>
                <c:pt idx="29">
                  <c:v>43969</c:v>
                </c:pt>
                <c:pt idx="30">
                  <c:v>43970</c:v>
                </c:pt>
                <c:pt idx="31">
                  <c:v>43971</c:v>
                </c:pt>
                <c:pt idx="32">
                  <c:v>43972</c:v>
                </c:pt>
                <c:pt idx="33">
                  <c:v>43973</c:v>
                </c:pt>
                <c:pt idx="34">
                  <c:v>43974</c:v>
                </c:pt>
                <c:pt idx="35">
                  <c:v>43975</c:v>
                </c:pt>
                <c:pt idx="36">
                  <c:v>43976</c:v>
                </c:pt>
                <c:pt idx="37">
                  <c:v>43977</c:v>
                </c:pt>
                <c:pt idx="38">
                  <c:v>43978</c:v>
                </c:pt>
                <c:pt idx="39">
                  <c:v>43979</c:v>
                </c:pt>
                <c:pt idx="40">
                  <c:v>43980</c:v>
                </c:pt>
                <c:pt idx="41">
                  <c:v>43981</c:v>
                </c:pt>
              </c:numCache>
            </c:numRef>
          </c:xVal>
          <c:yVal>
            <c:numRef>
              <c:f>Sheet2!$G$4:$G$45</c:f>
              <c:numCache>
                <c:formatCode>General</c:formatCode>
                <c:ptCount val="42"/>
                <c:pt idx="9">
                  <c:v>0.374</c:v>
                </c:pt>
                <c:pt idx="11">
                  <c:v>0.23499999999999999</c:v>
                </c:pt>
                <c:pt idx="15">
                  <c:v>0.315</c:v>
                </c:pt>
                <c:pt idx="16">
                  <c:v>0.375</c:v>
                </c:pt>
                <c:pt idx="17">
                  <c:v>0.45</c:v>
                </c:pt>
                <c:pt idx="21">
                  <c:v>0.44</c:v>
                </c:pt>
                <c:pt idx="22">
                  <c:v>0.36</c:v>
                </c:pt>
                <c:pt idx="24">
                  <c:v>0.44</c:v>
                </c:pt>
                <c:pt idx="40">
                  <c:v>0.56999999999999995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8E-4726-B21D-64C536855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580367"/>
        <c:axId val="1884656799"/>
      </c:scatterChart>
      <c:dateAx>
        <c:axId val="1895580367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656799"/>
        <c:crosses val="autoZero"/>
        <c:auto val="1"/>
        <c:lblOffset val="100"/>
        <c:baseTimeUnit val="days"/>
        <c:majorUnit val="1"/>
        <c:majorTimeUnit val="days"/>
      </c:dateAx>
      <c:valAx>
        <c:axId val="188465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58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</xdr:colOff>
      <xdr:row>0</xdr:row>
      <xdr:rowOff>0</xdr:rowOff>
    </xdr:from>
    <xdr:to>
      <xdr:col>23</xdr:col>
      <xdr:colOff>48577</xdr:colOff>
      <xdr:row>21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0580E7-BAB0-4E21-A662-BDC6E9F2E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557211</xdr:colOff>
      <xdr:row>14</xdr:row>
      <xdr:rowOff>119062</xdr:rowOff>
    </xdr:from>
    <xdr:to>
      <xdr:col>24</xdr:col>
      <xdr:colOff>547686</xdr:colOff>
      <xdr:row>46</xdr:row>
      <xdr:rowOff>90488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077D45-0929-409B-87D9-DE3F643E2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D1E3D-BA4D-425E-ABE7-F6D53AC820C1}">
  <dimension ref="A1:V45"/>
  <sheetViews>
    <sheetView tabSelected="1" topLeftCell="H11" workbookViewId="0">
      <selection activeCell="N13" sqref="N13"/>
    </sheetView>
  </sheetViews>
  <sheetFormatPr defaultRowHeight="14.25" x14ac:dyDescent="0.45"/>
  <cols>
    <col min="1" max="1" width="11.86328125" style="3" customWidth="1"/>
    <col min="8" max="8" width="14.19921875" bestFit="1" customWidth="1"/>
    <col min="21" max="21" width="9.9296875" bestFit="1" customWidth="1"/>
  </cols>
  <sheetData>
    <row r="1" spans="1:22" x14ac:dyDescent="0.45">
      <c r="A1" s="2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22" x14ac:dyDescent="0.45">
      <c r="A2" s="3">
        <v>43938</v>
      </c>
      <c r="B2">
        <v>140149</v>
      </c>
      <c r="C2">
        <v>80816</v>
      </c>
      <c r="D2" s="1">
        <f>B2/(B2+C2)</f>
        <v>0.63425881927002015</v>
      </c>
      <c r="F2">
        <v>0.48533157337001992</v>
      </c>
    </row>
    <row r="3" spans="1:22" x14ac:dyDescent="0.45">
      <c r="A3" s="3">
        <v>43939</v>
      </c>
      <c r="B3">
        <v>95470</v>
      </c>
      <c r="C3">
        <v>199703</v>
      </c>
      <c r="D3" s="1">
        <f t="shared" ref="D3:D45" si="0">B3/(B3+C3)</f>
        <v>0.32343744177143574</v>
      </c>
      <c r="E3" s="1">
        <v>0.24867302494292956</v>
      </c>
      <c r="F3">
        <v>0.12183783670210531</v>
      </c>
    </row>
    <row r="4" spans="1:22" x14ac:dyDescent="0.45">
      <c r="A4" s="3">
        <v>43940</v>
      </c>
      <c r="B4">
        <v>83300</v>
      </c>
      <c r="C4">
        <v>103803</v>
      </c>
      <c r="D4" s="1">
        <f t="shared" si="0"/>
        <v>0.44520932320700363</v>
      </c>
      <c r="E4" s="1">
        <v>0.2940088634167472</v>
      </c>
      <c r="F4">
        <v>0.23208057469435708</v>
      </c>
      <c r="H4" s="4"/>
      <c r="I4" s="5"/>
      <c r="J4" s="5"/>
    </row>
    <row r="5" spans="1:22" x14ac:dyDescent="0.45">
      <c r="A5" s="3">
        <v>43941</v>
      </c>
      <c r="B5">
        <v>94253</v>
      </c>
      <c r="C5">
        <v>113670</v>
      </c>
      <c r="D5" s="1">
        <f t="shared" si="0"/>
        <v>0.45330723392794448</v>
      </c>
      <c r="E5" s="1">
        <v>0.33616787820600741</v>
      </c>
      <c r="F5">
        <v>0.4647665739792185</v>
      </c>
      <c r="H5" s="4"/>
      <c r="I5" s="5"/>
      <c r="J5" s="5"/>
    </row>
    <row r="6" spans="1:22" x14ac:dyDescent="0.45">
      <c r="A6" s="3">
        <v>43942</v>
      </c>
      <c r="B6">
        <v>77370</v>
      </c>
      <c r="C6">
        <v>67180</v>
      </c>
      <c r="D6" s="1">
        <f t="shared" si="0"/>
        <v>0.53524731926668978</v>
      </c>
      <c r="E6" s="1">
        <v>0.3757306490801805</v>
      </c>
      <c r="F6">
        <v>0.46933214427269127</v>
      </c>
      <c r="H6" s="4">
        <f>AVERAGE(D2:D6)</f>
        <v>0.47829202748861877</v>
      </c>
      <c r="I6" s="4">
        <f t="shared" ref="I6:J6" si="1">AVERAGE(E2:E6)</f>
        <v>0.31364510391146616</v>
      </c>
      <c r="J6" s="4">
        <f t="shared" si="1"/>
        <v>0.3546697406036784</v>
      </c>
    </row>
    <row r="7" spans="1:22" x14ac:dyDescent="0.45">
      <c r="A7" s="3">
        <v>43943</v>
      </c>
      <c r="B7">
        <v>204655</v>
      </c>
      <c r="C7">
        <v>116130</v>
      </c>
      <c r="D7" s="1">
        <f t="shared" si="0"/>
        <v>0.63798182583350216</v>
      </c>
      <c r="E7" s="1">
        <v>0.28396008099508246</v>
      </c>
      <c r="F7">
        <v>0.40034292840070662</v>
      </c>
      <c r="H7" s="4">
        <f t="shared" ref="H7:H45" si="2">AVERAGE(D3:D7)</f>
        <v>0.47903662880131515</v>
      </c>
      <c r="I7" s="4">
        <f t="shared" ref="I7:I45" si="3">AVERAGE(E3:E7)</f>
        <v>0.30770809932818943</v>
      </c>
      <c r="J7" s="4">
        <f t="shared" ref="J7:J45" si="4">AVERAGE(F3:F7)</f>
        <v>0.33767201160981575</v>
      </c>
    </row>
    <row r="8" spans="1:22" x14ac:dyDescent="0.45">
      <c r="A8" s="3">
        <v>43944</v>
      </c>
      <c r="B8">
        <v>201767</v>
      </c>
      <c r="C8">
        <v>75868</v>
      </c>
      <c r="D8" s="1">
        <f t="shared" si="0"/>
        <v>0.72673474165721186</v>
      </c>
      <c r="E8" s="1">
        <v>0.27559625433286772</v>
      </c>
      <c r="F8">
        <v>0.42597067155474089</v>
      </c>
      <c r="H8" s="4">
        <f t="shared" si="2"/>
        <v>0.55969608877847032</v>
      </c>
      <c r="I8" s="4">
        <f t="shared" si="3"/>
        <v>0.31309274520617703</v>
      </c>
      <c r="J8" s="4">
        <f t="shared" si="4"/>
        <v>0.39849857858034288</v>
      </c>
    </row>
    <row r="9" spans="1:22" x14ac:dyDescent="0.45">
      <c r="A9" s="3">
        <v>43945</v>
      </c>
      <c r="B9">
        <v>75753</v>
      </c>
      <c r="C9">
        <v>30410</v>
      </c>
      <c r="D9" s="1">
        <f t="shared" si="0"/>
        <v>0.71355368631255711</v>
      </c>
      <c r="E9" s="1">
        <v>0.29670734124175419</v>
      </c>
      <c r="F9">
        <v>0.51330311732346123</v>
      </c>
      <c r="H9" s="4">
        <f t="shared" si="2"/>
        <v>0.61336496139958108</v>
      </c>
      <c r="I9" s="4">
        <f t="shared" si="3"/>
        <v>0.31363244077117847</v>
      </c>
      <c r="J9" s="4">
        <f t="shared" si="4"/>
        <v>0.45474308710616373</v>
      </c>
    </row>
    <row r="10" spans="1:22" x14ac:dyDescent="0.45">
      <c r="A10" s="3">
        <v>43946</v>
      </c>
      <c r="B10">
        <v>43421</v>
      </c>
      <c r="C10">
        <v>19486</v>
      </c>
      <c r="D10" s="1">
        <f t="shared" si="0"/>
        <v>0.69024114963358607</v>
      </c>
      <c r="E10" s="1">
        <v>0.40794603867747975</v>
      </c>
      <c r="F10">
        <v>0.61520565791922577</v>
      </c>
      <c r="H10" s="4">
        <f t="shared" si="2"/>
        <v>0.6607517445407094</v>
      </c>
      <c r="I10" s="4">
        <f t="shared" si="3"/>
        <v>0.32798807286547293</v>
      </c>
      <c r="J10" s="4">
        <f t="shared" si="4"/>
        <v>0.48483090389416522</v>
      </c>
    </row>
    <row r="11" spans="1:22" x14ac:dyDescent="0.45">
      <c r="A11" s="3">
        <v>43947</v>
      </c>
      <c r="B11">
        <v>39382</v>
      </c>
      <c r="C11">
        <v>24344</v>
      </c>
      <c r="D11" s="1">
        <f t="shared" si="0"/>
        <v>0.61798951762232057</v>
      </c>
      <c r="E11" s="1">
        <v>0.38309785059371709</v>
      </c>
      <c r="F11">
        <v>0.55928381364722857</v>
      </c>
      <c r="H11" s="4">
        <f t="shared" si="2"/>
        <v>0.67730018421183558</v>
      </c>
      <c r="I11" s="4">
        <f t="shared" si="3"/>
        <v>0.32946151316818029</v>
      </c>
      <c r="J11" s="4">
        <f t="shared" si="4"/>
        <v>0.50282123776907262</v>
      </c>
    </row>
    <row r="12" spans="1:22" x14ac:dyDescent="0.45">
      <c r="A12" s="3">
        <v>43948</v>
      </c>
      <c r="B12">
        <v>61142</v>
      </c>
      <c r="C12">
        <v>29341</v>
      </c>
      <c r="D12" s="1">
        <f t="shared" si="0"/>
        <v>0.67572914249085458</v>
      </c>
      <c r="E12" s="1">
        <v>0.33142176362498232</v>
      </c>
      <c r="F12">
        <v>0.58792189188509969</v>
      </c>
      <c r="H12" s="4">
        <f t="shared" si="2"/>
        <v>0.68484964754330613</v>
      </c>
      <c r="I12" s="4">
        <f t="shared" si="3"/>
        <v>0.3389538496941602</v>
      </c>
      <c r="J12" s="4">
        <f t="shared" si="4"/>
        <v>0.54033703046595127</v>
      </c>
    </row>
    <row r="13" spans="1:22" x14ac:dyDescent="0.45">
      <c r="A13" s="3">
        <v>43949</v>
      </c>
      <c r="B13">
        <v>66369</v>
      </c>
      <c r="C13">
        <v>33696</v>
      </c>
      <c r="D13" s="1">
        <f t="shared" si="0"/>
        <v>0.66325888172687752</v>
      </c>
      <c r="E13" s="1">
        <v>0.44897333271993989</v>
      </c>
      <c r="F13">
        <v>0.61260917655135594</v>
      </c>
      <c r="G13">
        <v>0.374</v>
      </c>
      <c r="H13" s="4">
        <f t="shared" si="2"/>
        <v>0.67215447555723917</v>
      </c>
      <c r="I13" s="4">
        <f t="shared" si="3"/>
        <v>0.37362926537157465</v>
      </c>
      <c r="J13" s="4">
        <f t="shared" si="4"/>
        <v>0.57766473146527419</v>
      </c>
    </row>
    <row r="14" spans="1:22" x14ac:dyDescent="0.45">
      <c r="A14" s="3">
        <v>43950</v>
      </c>
      <c r="B14">
        <v>53267</v>
      </c>
      <c r="C14">
        <v>36585</v>
      </c>
      <c r="D14" s="1">
        <f t="shared" si="0"/>
        <v>0.59283043226639365</v>
      </c>
      <c r="E14" s="1">
        <v>0.50904989337516082</v>
      </c>
      <c r="F14">
        <v>0.4680258514392619</v>
      </c>
      <c r="H14" s="4">
        <f t="shared" si="2"/>
        <v>0.6480098247480065</v>
      </c>
      <c r="I14" s="4">
        <f t="shared" si="3"/>
        <v>0.41609777579825591</v>
      </c>
      <c r="J14" s="4">
        <f t="shared" si="4"/>
        <v>0.56860927828843444</v>
      </c>
      <c r="U14" s="3">
        <v>43949</v>
      </c>
      <c r="V14">
        <v>0.374</v>
      </c>
    </row>
    <row r="15" spans="1:22" x14ac:dyDescent="0.45">
      <c r="A15" s="3">
        <v>43951</v>
      </c>
      <c r="B15">
        <v>57407</v>
      </c>
      <c r="C15">
        <v>28428</v>
      </c>
      <c r="D15" s="1">
        <f t="shared" si="0"/>
        <v>0.66880643094308845</v>
      </c>
      <c r="E15" s="1">
        <v>0.5533863165169316</v>
      </c>
      <c r="F15">
        <v>0.5783695328771199</v>
      </c>
      <c r="G15">
        <v>0.23499999999999999</v>
      </c>
      <c r="H15" s="4">
        <f t="shared" si="2"/>
        <v>0.64372288100990693</v>
      </c>
      <c r="I15" s="4">
        <f t="shared" si="3"/>
        <v>0.44518583136614637</v>
      </c>
      <c r="J15" s="4">
        <f t="shared" si="4"/>
        <v>0.56124205328001309</v>
      </c>
      <c r="U15" s="3">
        <v>43951</v>
      </c>
      <c r="V15">
        <v>0.23499999999999999</v>
      </c>
    </row>
    <row r="16" spans="1:22" x14ac:dyDescent="0.45">
      <c r="A16" s="3">
        <v>43952</v>
      </c>
      <c r="B16">
        <v>71312</v>
      </c>
      <c r="C16">
        <v>35431</v>
      </c>
      <c r="D16" s="1">
        <f t="shared" si="0"/>
        <v>0.66807191103866292</v>
      </c>
      <c r="E16" s="1">
        <v>0.61809682562690249</v>
      </c>
      <c r="F16">
        <v>0.64890891232865011</v>
      </c>
      <c r="H16" s="4">
        <f t="shared" si="2"/>
        <v>0.65373935969317543</v>
      </c>
      <c r="I16" s="4">
        <f t="shared" si="3"/>
        <v>0.4921856263727834</v>
      </c>
      <c r="J16" s="4">
        <f t="shared" si="4"/>
        <v>0.57916707301629744</v>
      </c>
      <c r="U16" s="3">
        <v>43955</v>
      </c>
      <c r="V16">
        <v>0.315</v>
      </c>
    </row>
    <row r="17" spans="1:22" x14ac:dyDescent="0.45">
      <c r="A17" s="3">
        <v>43953</v>
      </c>
      <c r="B17">
        <v>51214</v>
      </c>
      <c r="C17">
        <v>42980</v>
      </c>
      <c r="D17" s="1">
        <f t="shared" si="0"/>
        <v>0.5437076671550205</v>
      </c>
      <c r="E17" s="1">
        <v>0.40611375849133124</v>
      </c>
      <c r="F17">
        <v>0.39816445721702048</v>
      </c>
      <c r="H17" s="4">
        <f t="shared" si="2"/>
        <v>0.62733506462600863</v>
      </c>
      <c r="I17" s="4">
        <f t="shared" si="3"/>
        <v>0.50712402534605316</v>
      </c>
      <c r="J17" s="4">
        <f t="shared" si="4"/>
        <v>0.54121558608268172</v>
      </c>
      <c r="U17" s="3">
        <v>43956</v>
      </c>
      <c r="V17">
        <v>0.375</v>
      </c>
    </row>
    <row r="18" spans="1:22" x14ac:dyDescent="0.45">
      <c r="A18" s="3">
        <v>43954</v>
      </c>
      <c r="B18">
        <v>63039</v>
      </c>
      <c r="C18">
        <v>29160</v>
      </c>
      <c r="D18" s="1">
        <f t="shared" si="0"/>
        <v>0.68372758923632582</v>
      </c>
      <c r="E18" s="1">
        <v>0.32454969249961702</v>
      </c>
      <c r="F18">
        <v>0.32221454294132623</v>
      </c>
      <c r="H18" s="4">
        <f t="shared" si="2"/>
        <v>0.6314288061278982</v>
      </c>
      <c r="I18" s="4">
        <f t="shared" si="3"/>
        <v>0.48223929730198856</v>
      </c>
      <c r="J18" s="4">
        <f t="shared" si="4"/>
        <v>0.48313665936067574</v>
      </c>
      <c r="U18" s="3">
        <v>43957</v>
      </c>
      <c r="V18">
        <v>0.45</v>
      </c>
    </row>
    <row r="19" spans="1:22" x14ac:dyDescent="0.45">
      <c r="A19" s="3">
        <v>43955</v>
      </c>
      <c r="B19">
        <v>56478</v>
      </c>
      <c r="C19">
        <v>41056</v>
      </c>
      <c r="D19" s="1">
        <f t="shared" si="0"/>
        <v>0.57905960998216011</v>
      </c>
      <c r="E19" s="1">
        <v>0.47574808014829201</v>
      </c>
      <c r="F19">
        <v>0.49058348338118646</v>
      </c>
      <c r="G19">
        <v>0.315</v>
      </c>
      <c r="H19" s="4">
        <f t="shared" si="2"/>
        <v>0.62867464167105158</v>
      </c>
      <c r="I19" s="4">
        <f t="shared" si="3"/>
        <v>0.47557893465661483</v>
      </c>
      <c r="J19" s="4">
        <f t="shared" si="4"/>
        <v>0.48764818574906066</v>
      </c>
      <c r="U19" s="3">
        <v>43961</v>
      </c>
      <c r="V19">
        <v>0.44</v>
      </c>
    </row>
    <row r="20" spans="1:22" x14ac:dyDescent="0.45">
      <c r="A20" s="3">
        <v>43956</v>
      </c>
      <c r="B20">
        <v>61703</v>
      </c>
      <c r="C20">
        <v>41371</v>
      </c>
      <c r="D20" s="1">
        <f t="shared" si="0"/>
        <v>0.59862817005258362</v>
      </c>
      <c r="E20" s="1">
        <v>0.49175929474894597</v>
      </c>
      <c r="F20">
        <v>0.44761885144599162</v>
      </c>
      <c r="G20">
        <v>0.375</v>
      </c>
      <c r="H20" s="4">
        <f t="shared" si="2"/>
        <v>0.6146389894929507</v>
      </c>
      <c r="I20" s="4">
        <f t="shared" si="3"/>
        <v>0.46325353030301775</v>
      </c>
      <c r="J20" s="4">
        <f t="shared" si="4"/>
        <v>0.46149804946283501</v>
      </c>
      <c r="U20" s="3">
        <v>43962</v>
      </c>
      <c r="V20">
        <v>0.36</v>
      </c>
    </row>
    <row r="21" spans="1:22" x14ac:dyDescent="0.45">
      <c r="A21" s="3">
        <v>43957</v>
      </c>
      <c r="B21">
        <v>81838</v>
      </c>
      <c r="C21">
        <v>48704</v>
      </c>
      <c r="D21" s="1">
        <f t="shared" si="0"/>
        <v>0.62690934718328206</v>
      </c>
      <c r="E21" s="1">
        <v>0.44925538709785862</v>
      </c>
      <c r="F21">
        <v>0.45595670574135799</v>
      </c>
      <c r="G21">
        <v>0.45</v>
      </c>
      <c r="H21" s="4">
        <f t="shared" si="2"/>
        <v>0.60640647672187442</v>
      </c>
      <c r="I21" s="4">
        <f t="shared" si="3"/>
        <v>0.42948524259720899</v>
      </c>
      <c r="J21" s="4">
        <f t="shared" si="4"/>
        <v>0.42290760814537653</v>
      </c>
      <c r="U21" s="3">
        <v>43964</v>
      </c>
      <c r="V21">
        <v>0.44</v>
      </c>
    </row>
    <row r="22" spans="1:22" x14ac:dyDescent="0.45">
      <c r="A22" s="3">
        <v>43958</v>
      </c>
      <c r="B22">
        <v>97468</v>
      </c>
      <c r="C22">
        <v>55941</v>
      </c>
      <c r="D22" s="1">
        <f t="shared" si="0"/>
        <v>0.63534733946509003</v>
      </c>
      <c r="E22" s="1">
        <v>0.37250846400055465</v>
      </c>
      <c r="F22">
        <v>0.53661826880284824</v>
      </c>
      <c r="H22" s="4">
        <f t="shared" si="2"/>
        <v>0.62473441118388839</v>
      </c>
      <c r="I22" s="4">
        <f t="shared" si="3"/>
        <v>0.42276418369905366</v>
      </c>
      <c r="J22" s="4">
        <f t="shared" si="4"/>
        <v>0.45059837046254214</v>
      </c>
      <c r="U22" s="3">
        <v>43980</v>
      </c>
      <c r="V22">
        <v>0.56999999999999995</v>
      </c>
    </row>
    <row r="23" spans="1:22" x14ac:dyDescent="0.45">
      <c r="A23" s="3">
        <v>43959</v>
      </c>
      <c r="B23">
        <v>84822</v>
      </c>
      <c r="C23">
        <v>41085</v>
      </c>
      <c r="D23" s="1">
        <f t="shared" si="0"/>
        <v>0.6736877218899664</v>
      </c>
      <c r="E23" s="1">
        <v>0.49321685150310385</v>
      </c>
      <c r="F23">
        <v>0.54774077055278791</v>
      </c>
      <c r="H23" s="4">
        <f t="shared" si="2"/>
        <v>0.62272643771461644</v>
      </c>
      <c r="I23" s="4">
        <f t="shared" si="3"/>
        <v>0.45649761549975104</v>
      </c>
      <c r="J23" s="4">
        <f t="shared" si="4"/>
        <v>0.49570361598483448</v>
      </c>
    </row>
    <row r="24" spans="1:22" x14ac:dyDescent="0.45">
      <c r="A24" s="3">
        <v>43960</v>
      </c>
      <c r="B24">
        <v>64152</v>
      </c>
      <c r="C24">
        <v>33774</v>
      </c>
      <c r="D24" s="1">
        <f t="shared" si="0"/>
        <v>0.65510691746829242</v>
      </c>
      <c r="E24" s="1">
        <v>0.51155900607685822</v>
      </c>
      <c r="F24">
        <v>0.53260782587821076</v>
      </c>
      <c r="H24" s="4">
        <f t="shared" si="2"/>
        <v>0.63793589921184302</v>
      </c>
      <c r="I24" s="4">
        <f t="shared" si="3"/>
        <v>0.46365980068546425</v>
      </c>
      <c r="J24" s="4">
        <f t="shared" si="4"/>
        <v>0.50410848448423928</v>
      </c>
    </row>
    <row r="25" spans="1:22" x14ac:dyDescent="0.45">
      <c r="A25" s="3">
        <v>43961</v>
      </c>
      <c r="B25">
        <v>61756</v>
      </c>
      <c r="C25">
        <v>33823</v>
      </c>
      <c r="D25" s="1">
        <f t="shared" si="0"/>
        <v>0.64612519486498077</v>
      </c>
      <c r="E25" s="1">
        <v>0.45919877763453182</v>
      </c>
      <c r="F25">
        <v>0.44276967930029154</v>
      </c>
      <c r="G25">
        <v>0.44</v>
      </c>
      <c r="H25" s="4">
        <f t="shared" si="2"/>
        <v>0.64743530417432227</v>
      </c>
      <c r="I25" s="4">
        <f t="shared" si="3"/>
        <v>0.45714769726258142</v>
      </c>
      <c r="J25" s="4">
        <f t="shared" si="4"/>
        <v>0.50313865005509939</v>
      </c>
    </row>
    <row r="26" spans="1:22" x14ac:dyDescent="0.45">
      <c r="A26" s="3">
        <v>43962</v>
      </c>
      <c r="B26">
        <v>68602</v>
      </c>
      <c r="C26">
        <v>40499</v>
      </c>
      <c r="D26" s="1">
        <f t="shared" si="0"/>
        <v>0.62879350326761441</v>
      </c>
      <c r="E26" s="1">
        <v>0.55118664027870912</v>
      </c>
      <c r="F26">
        <v>0.51188471295487004</v>
      </c>
      <c r="G26">
        <v>0.36</v>
      </c>
      <c r="H26" s="4">
        <f t="shared" si="2"/>
        <v>0.64781213539118876</v>
      </c>
      <c r="I26" s="4">
        <f t="shared" si="3"/>
        <v>0.47753394789875153</v>
      </c>
      <c r="J26" s="4">
        <f t="shared" si="4"/>
        <v>0.5143242514978017</v>
      </c>
    </row>
    <row r="27" spans="1:22" x14ac:dyDescent="0.45">
      <c r="A27" s="3">
        <v>43963</v>
      </c>
      <c r="B27">
        <v>88989</v>
      </c>
      <c r="C27">
        <v>46674</v>
      </c>
      <c r="D27" s="1">
        <f t="shared" si="0"/>
        <v>0.65595630348731782</v>
      </c>
      <c r="E27" s="1">
        <v>0.39699890119952386</v>
      </c>
      <c r="F27">
        <v>0.5467082886828496</v>
      </c>
      <c r="H27" s="4">
        <f t="shared" si="2"/>
        <v>0.65193392819563434</v>
      </c>
      <c r="I27" s="4">
        <f t="shared" si="3"/>
        <v>0.48243203533854545</v>
      </c>
      <c r="J27" s="4">
        <f t="shared" si="4"/>
        <v>0.51634225547380197</v>
      </c>
    </row>
    <row r="28" spans="1:22" x14ac:dyDescent="0.45">
      <c r="A28" s="3">
        <v>43964</v>
      </c>
      <c r="B28">
        <v>91950</v>
      </c>
      <c r="C28">
        <v>50234</v>
      </c>
      <c r="D28" s="1">
        <f t="shared" si="0"/>
        <v>0.64669723738254659</v>
      </c>
      <c r="E28" s="1">
        <v>0.4521560062402496</v>
      </c>
      <c r="F28">
        <v>0.52417881799325095</v>
      </c>
      <c r="G28">
        <v>0.44</v>
      </c>
      <c r="H28" s="4">
        <f t="shared" si="2"/>
        <v>0.64653583129415038</v>
      </c>
      <c r="I28" s="4">
        <f t="shared" si="3"/>
        <v>0.47421986628597451</v>
      </c>
      <c r="J28" s="4">
        <f t="shared" si="4"/>
        <v>0.51162986496189455</v>
      </c>
    </row>
    <row r="29" spans="1:22" x14ac:dyDescent="0.45">
      <c r="A29" s="3">
        <v>43965</v>
      </c>
      <c r="B29">
        <v>95866</v>
      </c>
      <c r="C29">
        <v>57546</v>
      </c>
      <c r="D29" s="1">
        <f t="shared" si="0"/>
        <v>0.62489244648397779</v>
      </c>
      <c r="E29" s="1">
        <v>0.430730510287548</v>
      </c>
      <c r="F29">
        <v>0.49226514157134821</v>
      </c>
      <c r="H29" s="4">
        <f t="shared" si="2"/>
        <v>0.6404929370972875</v>
      </c>
      <c r="I29" s="4">
        <f t="shared" si="3"/>
        <v>0.45805416712811253</v>
      </c>
      <c r="J29" s="4">
        <f t="shared" si="4"/>
        <v>0.50356132810052201</v>
      </c>
    </row>
    <row r="30" spans="1:22" x14ac:dyDescent="0.45">
      <c r="A30" s="3">
        <v>43966</v>
      </c>
      <c r="B30">
        <v>121551</v>
      </c>
      <c r="C30">
        <v>67499</v>
      </c>
      <c r="D30" s="1">
        <f t="shared" si="0"/>
        <v>0.64295688971171649</v>
      </c>
      <c r="E30" s="1">
        <v>0.48241420662691176</v>
      </c>
      <c r="F30">
        <v>0.56771450608574603</v>
      </c>
      <c r="H30" s="4">
        <f t="shared" si="2"/>
        <v>0.63985927606663462</v>
      </c>
      <c r="I30" s="4">
        <f t="shared" si="3"/>
        <v>0.46269725292658848</v>
      </c>
      <c r="J30" s="4">
        <f t="shared" si="4"/>
        <v>0.52855029345761295</v>
      </c>
    </row>
    <row r="31" spans="1:22" x14ac:dyDescent="0.45">
      <c r="A31" s="3">
        <v>43967</v>
      </c>
      <c r="B31">
        <v>79181</v>
      </c>
      <c r="C31">
        <v>34812</v>
      </c>
      <c r="D31" s="1">
        <f t="shared" si="0"/>
        <v>0.69461282710341865</v>
      </c>
      <c r="E31" s="1">
        <v>0.50981879989073364</v>
      </c>
      <c r="F31">
        <v>0.59475552502003892</v>
      </c>
      <c r="H31" s="4">
        <f t="shared" si="2"/>
        <v>0.65302314083379542</v>
      </c>
      <c r="I31" s="4">
        <f t="shared" si="3"/>
        <v>0.45442368484899343</v>
      </c>
      <c r="J31" s="4">
        <f t="shared" si="4"/>
        <v>0.54512445587064673</v>
      </c>
    </row>
    <row r="32" spans="1:22" x14ac:dyDescent="0.45">
      <c r="A32" s="3">
        <v>43968</v>
      </c>
      <c r="B32">
        <v>75496</v>
      </c>
      <c r="C32">
        <v>27449</v>
      </c>
      <c r="D32" s="1">
        <f t="shared" si="0"/>
        <v>0.7333624751080674</v>
      </c>
      <c r="E32" s="1">
        <v>0.63325005293245817</v>
      </c>
      <c r="F32">
        <v>0.58496211167966894</v>
      </c>
      <c r="H32" s="4">
        <f t="shared" si="2"/>
        <v>0.66850437515794536</v>
      </c>
      <c r="I32" s="4">
        <f t="shared" si="3"/>
        <v>0.50167391519558024</v>
      </c>
      <c r="J32" s="4">
        <f t="shared" si="4"/>
        <v>0.5527752204700106</v>
      </c>
    </row>
    <row r="33" spans="1:10" x14ac:dyDescent="0.45">
      <c r="A33" s="3">
        <v>43969</v>
      </c>
      <c r="B33">
        <v>121592</v>
      </c>
      <c r="C33">
        <v>46775</v>
      </c>
      <c r="D33" s="1">
        <f t="shared" si="0"/>
        <v>0.72218427601608393</v>
      </c>
      <c r="E33" s="1">
        <v>0.58757463590896075</v>
      </c>
      <c r="F33">
        <v>0.73406006313914896</v>
      </c>
      <c r="H33" s="4">
        <f t="shared" si="2"/>
        <v>0.6836017828846529</v>
      </c>
      <c r="I33" s="4">
        <f t="shared" si="3"/>
        <v>0.52875764112932244</v>
      </c>
      <c r="J33" s="4">
        <f t="shared" si="4"/>
        <v>0.59475146949919022</v>
      </c>
    </row>
    <row r="34" spans="1:10" x14ac:dyDescent="0.45">
      <c r="A34" s="3">
        <v>43970</v>
      </c>
      <c r="B34">
        <v>85730</v>
      </c>
      <c r="C34">
        <v>28122</v>
      </c>
      <c r="D34" s="1">
        <f t="shared" si="0"/>
        <v>0.75299511646699224</v>
      </c>
      <c r="E34" s="1">
        <v>0.60397160614771872</v>
      </c>
      <c r="F34">
        <v>0.72776357942478676</v>
      </c>
      <c r="H34" s="4">
        <f t="shared" si="2"/>
        <v>0.70922231688125581</v>
      </c>
      <c r="I34" s="4">
        <f t="shared" si="3"/>
        <v>0.56340586030135653</v>
      </c>
      <c r="J34" s="4">
        <f t="shared" si="4"/>
        <v>0.64185115706987794</v>
      </c>
    </row>
    <row r="35" spans="1:10" x14ac:dyDescent="0.45">
      <c r="A35" s="3">
        <v>43971</v>
      </c>
      <c r="B35">
        <v>73835</v>
      </c>
      <c r="C35">
        <v>24996</v>
      </c>
      <c r="D35" s="1">
        <f t="shared" si="0"/>
        <v>0.74708340500450265</v>
      </c>
      <c r="E35" s="1">
        <v>0.59670022264933686</v>
      </c>
      <c r="F35">
        <v>0.68738103478110402</v>
      </c>
      <c r="H35" s="4">
        <f t="shared" si="2"/>
        <v>0.73004761993981304</v>
      </c>
      <c r="I35" s="4">
        <f t="shared" si="3"/>
        <v>0.58626306350584168</v>
      </c>
      <c r="J35" s="4">
        <f t="shared" si="4"/>
        <v>0.66578446280894954</v>
      </c>
    </row>
    <row r="36" spans="1:10" x14ac:dyDescent="0.45">
      <c r="A36" s="3">
        <v>43972</v>
      </c>
      <c r="B36">
        <v>75710</v>
      </c>
      <c r="C36">
        <v>27583</v>
      </c>
      <c r="D36" s="1">
        <f t="shared" si="0"/>
        <v>0.73296351156419115</v>
      </c>
      <c r="E36" s="1">
        <v>0.62425233840862382</v>
      </c>
      <c r="F36">
        <v>0.63041851765256018</v>
      </c>
      <c r="H36" s="4">
        <f t="shared" si="2"/>
        <v>0.7377177568319675</v>
      </c>
      <c r="I36" s="4">
        <f t="shared" si="3"/>
        <v>0.60914977120941971</v>
      </c>
      <c r="J36" s="4">
        <f t="shared" si="4"/>
        <v>0.67291706133545381</v>
      </c>
    </row>
    <row r="37" spans="1:10" x14ac:dyDescent="0.45">
      <c r="A37" s="3">
        <v>43973</v>
      </c>
      <c r="B37">
        <v>88091</v>
      </c>
      <c r="C37">
        <v>23921</v>
      </c>
      <c r="D37" s="1">
        <f t="shared" si="0"/>
        <v>0.78644252401528403</v>
      </c>
      <c r="E37" s="1">
        <v>0.63376447118843615</v>
      </c>
      <c r="F37">
        <v>0.67509265629507975</v>
      </c>
      <c r="H37" s="4">
        <f t="shared" si="2"/>
        <v>0.74833376661341089</v>
      </c>
      <c r="I37" s="4">
        <f t="shared" si="3"/>
        <v>0.60925265486061519</v>
      </c>
      <c r="J37" s="4">
        <f t="shared" si="4"/>
        <v>0.69094317025853591</v>
      </c>
    </row>
    <row r="38" spans="1:10" x14ac:dyDescent="0.45">
      <c r="A38" s="3">
        <v>43974</v>
      </c>
      <c r="B38">
        <v>80391</v>
      </c>
      <c r="C38">
        <v>29127</v>
      </c>
      <c r="D38" s="1">
        <f t="shared" si="0"/>
        <v>0.73404371884073849</v>
      </c>
      <c r="E38" s="1">
        <v>0.59155275364097892</v>
      </c>
      <c r="F38">
        <v>0.54712643678160922</v>
      </c>
      <c r="H38" s="4">
        <f t="shared" si="2"/>
        <v>0.75070565517834176</v>
      </c>
      <c r="I38" s="4">
        <f t="shared" si="3"/>
        <v>0.61004827840701892</v>
      </c>
      <c r="J38" s="4">
        <f t="shared" si="4"/>
        <v>0.65355644498702792</v>
      </c>
    </row>
    <row r="39" spans="1:10" x14ac:dyDescent="0.45">
      <c r="A39" s="3">
        <v>43975</v>
      </c>
      <c r="B39">
        <v>57686</v>
      </c>
      <c r="C39">
        <v>21461</v>
      </c>
      <c r="D39" s="1">
        <f t="shared" si="0"/>
        <v>0.72884632392889181</v>
      </c>
      <c r="E39" s="1">
        <v>0.61126118224872827</v>
      </c>
      <c r="F39">
        <v>0.53734258903966237</v>
      </c>
      <c r="H39" s="4">
        <f t="shared" si="2"/>
        <v>0.74587589667072152</v>
      </c>
      <c r="I39" s="4">
        <f t="shared" si="3"/>
        <v>0.61150619362722081</v>
      </c>
      <c r="J39" s="4">
        <f t="shared" si="4"/>
        <v>0.61547224691000313</v>
      </c>
    </row>
    <row r="40" spans="1:10" x14ac:dyDescent="0.45">
      <c r="A40" s="3">
        <v>43976</v>
      </c>
      <c r="B40">
        <v>57397</v>
      </c>
      <c r="C40">
        <v>18008</v>
      </c>
      <c r="D40" s="1">
        <f t="shared" si="0"/>
        <v>0.76118294542802201</v>
      </c>
      <c r="E40" s="1">
        <v>0.62997883394265919</v>
      </c>
      <c r="F40">
        <v>0.60625134727311925</v>
      </c>
      <c r="H40" s="4">
        <f t="shared" si="2"/>
        <v>0.74869580475542552</v>
      </c>
      <c r="I40" s="4">
        <f t="shared" si="3"/>
        <v>0.61816191588588532</v>
      </c>
      <c r="J40" s="4">
        <f t="shared" si="4"/>
        <v>0.59924630940840606</v>
      </c>
    </row>
    <row r="41" spans="1:10" x14ac:dyDescent="0.45">
      <c r="A41" s="3">
        <v>43977</v>
      </c>
      <c r="B41">
        <v>66116</v>
      </c>
      <c r="C41">
        <v>22718</v>
      </c>
      <c r="D41" s="1">
        <f t="shared" si="0"/>
        <v>0.74426458338023727</v>
      </c>
      <c r="E41" s="1">
        <v>0.5916763127433442</v>
      </c>
      <c r="F41">
        <v>0.6308705957976779</v>
      </c>
      <c r="H41" s="4">
        <f t="shared" si="2"/>
        <v>0.75095601911863463</v>
      </c>
      <c r="I41" s="4">
        <f t="shared" si="3"/>
        <v>0.61164671075282939</v>
      </c>
      <c r="J41" s="4">
        <f t="shared" si="4"/>
        <v>0.59933672503742963</v>
      </c>
    </row>
    <row r="42" spans="1:10" x14ac:dyDescent="0.45">
      <c r="A42" s="3">
        <v>43978</v>
      </c>
      <c r="B42">
        <v>103305</v>
      </c>
      <c r="C42">
        <v>26419</v>
      </c>
      <c r="D42" s="1">
        <f t="shared" si="0"/>
        <v>0.79634454688415401</v>
      </c>
      <c r="E42" s="1">
        <v>0.77278036959376606</v>
      </c>
      <c r="F42">
        <v>0.58705536239636269</v>
      </c>
      <c r="H42" s="4">
        <f t="shared" si="2"/>
        <v>0.75293642369240865</v>
      </c>
      <c r="I42" s="4">
        <f t="shared" si="3"/>
        <v>0.63944989043389522</v>
      </c>
      <c r="J42" s="4">
        <f t="shared" si="4"/>
        <v>0.58172926625768628</v>
      </c>
    </row>
    <row r="43" spans="1:10" x14ac:dyDescent="0.45">
      <c r="A43" s="3">
        <v>43979</v>
      </c>
      <c r="B43">
        <v>55836</v>
      </c>
      <c r="C43">
        <v>28091</v>
      </c>
      <c r="D43" s="1">
        <f t="shared" si="0"/>
        <v>0.66529245653961178</v>
      </c>
      <c r="E43" s="1">
        <v>0.58690744920993232</v>
      </c>
      <c r="F43">
        <v>0.5870022409929323</v>
      </c>
      <c r="H43" s="4">
        <f t="shared" si="2"/>
        <v>0.73918617123218344</v>
      </c>
      <c r="I43" s="4">
        <f t="shared" si="3"/>
        <v>0.63852082954768608</v>
      </c>
      <c r="J43" s="4">
        <f t="shared" si="4"/>
        <v>0.58970442709995097</v>
      </c>
    </row>
    <row r="44" spans="1:10" x14ac:dyDescent="0.45">
      <c r="A44" s="3">
        <v>43980</v>
      </c>
      <c r="B44">
        <v>51112</v>
      </c>
      <c r="C44">
        <v>22542</v>
      </c>
      <c r="D44" s="1">
        <f t="shared" si="0"/>
        <v>0.6939473755668395</v>
      </c>
      <c r="E44" s="1">
        <v>0.47599999999999998</v>
      </c>
      <c r="F44">
        <v>0.65122225235346531</v>
      </c>
      <c r="G44">
        <v>0.56999999999999995</v>
      </c>
      <c r="H44" s="4">
        <f t="shared" si="2"/>
        <v>0.73220638155977291</v>
      </c>
      <c r="I44" s="4">
        <f t="shared" si="3"/>
        <v>0.61146859309794033</v>
      </c>
      <c r="J44" s="4">
        <f t="shared" si="4"/>
        <v>0.61248035976271153</v>
      </c>
    </row>
    <row r="45" spans="1:10" x14ac:dyDescent="0.45">
      <c r="A45" s="3">
        <v>43981</v>
      </c>
      <c r="B45">
        <v>57189</v>
      </c>
      <c r="C45">
        <v>18448</v>
      </c>
      <c r="D45" s="1">
        <f t="shared" si="0"/>
        <v>0.7560982059045176</v>
      </c>
      <c r="E45" s="1">
        <v>0.50033714671024809</v>
      </c>
      <c r="F45">
        <v>0.68295913636664685</v>
      </c>
      <c r="H45" s="4">
        <f t="shared" si="2"/>
        <v>0.73118943365507205</v>
      </c>
      <c r="I45" s="4">
        <f t="shared" si="3"/>
        <v>0.58554025565145806</v>
      </c>
      <c r="J45" s="4">
        <f t="shared" si="4"/>
        <v>0.62782191758141703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Abdolmajid Erfani</cp:lastModifiedBy>
  <dcterms:created xsi:type="dcterms:W3CDTF">2020-06-06T19:59:32Z</dcterms:created>
  <dcterms:modified xsi:type="dcterms:W3CDTF">2020-06-12T03:34:40Z</dcterms:modified>
</cp:coreProperties>
</file>