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ir-discharge" sheetId="1" r:id="rId4"/>
  </sheets>
  <definedNames/>
  <calcPr/>
</workbook>
</file>

<file path=xl/sharedStrings.xml><?xml version="1.0" encoding="utf-8"?>
<sst xmlns="http://schemas.openxmlformats.org/spreadsheetml/2006/main" count="9" uniqueCount="9">
  <si>
    <t>Location</t>
  </si>
  <si>
    <t>Time</t>
  </si>
  <si>
    <t>Head_cm</t>
  </si>
  <si>
    <t>Head_ft</t>
  </si>
  <si>
    <t>Notch_angle</t>
  </si>
  <si>
    <t>Discharge (L/s)</t>
  </si>
  <si>
    <t>Langle</t>
  </si>
  <si>
    <t>Woodpecker</t>
  </si>
  <si>
    <t>Red Dog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</si>
</sst>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"/>
    <numFmt numFmtId="165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>
        <v>45061.66111111111</v>
      </c>
      <c r="C2" s="1">
        <v>15.0</v>
      </c>
      <c r="D2" s="1">
        <f>C2*0.0328</f>
        <v>0.492</v>
      </c>
      <c r="E2" s="1">
        <v>75.0</v>
      </c>
      <c r="F2" s="3">
        <v>10.166021</v>
      </c>
    </row>
    <row r="3">
      <c r="A3" s="1" t="s">
        <v>7</v>
      </c>
      <c r="B3" s="2">
        <v>45061.583333333336</v>
      </c>
      <c r="C3" s="1">
        <v>2.8</v>
      </c>
      <c r="D3" s="1">
        <f t="shared" ref="D3:D4" si="1">C3*0.0328084</f>
        <v>0.09186352</v>
      </c>
      <c r="E3" s="1">
        <v>25.0</v>
      </c>
      <c r="F3" s="3">
        <v>0.059898</v>
      </c>
    </row>
    <row r="4">
      <c r="A4" s="1" t="s">
        <v>8</v>
      </c>
      <c r="B4" s="4">
        <v>45061.0</v>
      </c>
      <c r="C4" s="1">
        <v>5.0</v>
      </c>
      <c r="D4" s="1">
        <f t="shared" si="1"/>
        <v>0.164042</v>
      </c>
      <c r="E4" s="1">
        <v>25.0</v>
      </c>
      <c r="F4" s="3">
        <v>0.218986</v>
      </c>
    </row>
  </sheetData>
  <drawing r:id="rId1"/>
</worksheet>
</file>