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dmilk/Documents/OneDrive -  Microsoft (China) Shanghai Technology Park/VC/Work/Huimei/HUI/内容推荐系统/"/>
    </mc:Choice>
  </mc:AlternateContent>
  <bookViews>
    <workbookView xWindow="6180" yWindow="3140" windowWidth="27880" windowHeight="18920" activeTab="5"/>
  </bookViews>
  <sheets>
    <sheet name="注册" sheetId="1" r:id="rId1"/>
    <sheet name="阅读" sheetId="3" r:id="rId2"/>
    <sheet name="内容与标签关联" sheetId="7" r:id="rId3"/>
    <sheet name="科室与治疗领域关联" sheetId="2" r:id="rId4"/>
    <sheet name="治疗领域与频道关联" sheetId="12" r:id="rId5"/>
    <sheet name="内容与频道关联" sheetId="4" r:id="rId6"/>
    <sheet name="用户笔记" sheetId="6" r:id="rId7"/>
    <sheet name="rand" sheetId="10" r:id="rId8"/>
  </sheets>
  <definedNames>
    <definedName name="_xlnm._FilterDatabase" localSheetId="5" hidden="1">内容与频道关联!$A$1:$D$202</definedName>
    <definedName name="_xlnm._FilterDatabase" localSheetId="1" hidden="1">阅读!$B$1:$N$69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0" l="1"/>
  <c r="Q11" i="10"/>
  <c r="R11" i="10"/>
  <c r="P10" i="10"/>
  <c r="Q10" i="10"/>
  <c r="R10" i="10"/>
  <c r="P9" i="10"/>
  <c r="Q9" i="10"/>
  <c r="R9" i="10"/>
  <c r="P8" i="10"/>
  <c r="Q8" i="10"/>
  <c r="R8" i="10"/>
  <c r="P7" i="10"/>
  <c r="Q7" i="10"/>
  <c r="R7" i="10"/>
  <c r="P6" i="10"/>
  <c r="Q6" i="10"/>
  <c r="R6" i="10"/>
  <c r="P5" i="10"/>
  <c r="Q5" i="10"/>
  <c r="R5" i="10"/>
  <c r="P4" i="10"/>
  <c r="Q4" i="10"/>
  <c r="R4" i="10"/>
  <c r="P3" i="10"/>
  <c r="Q3" i="10"/>
  <c r="R3" i="10"/>
  <c r="P2" i="10"/>
  <c r="Q2" i="10"/>
  <c r="R2" i="10"/>
  <c r="AB11" i="10"/>
  <c r="AB9" i="10"/>
  <c r="AB10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11" i="10"/>
  <c r="J3" i="10"/>
  <c r="J4" i="10"/>
  <c r="J5" i="10"/>
  <c r="J6" i="10"/>
  <c r="J7" i="10"/>
  <c r="J8" i="10"/>
  <c r="J9" i="10"/>
  <c r="J10" i="10"/>
  <c r="J2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AB3" i="10"/>
  <c r="AB4" i="10"/>
  <c r="AB5" i="10"/>
  <c r="AB6" i="10"/>
  <c r="AB7" i="10"/>
  <c r="AB8" i="10"/>
  <c r="AB12" i="10"/>
  <c r="AB13" i="10"/>
  <c r="AB14" i="10"/>
  <c r="AB15" i="10"/>
  <c r="AB16" i="10"/>
  <c r="AB17" i="10"/>
  <c r="AB18" i="10"/>
  <c r="AB19" i="10"/>
  <c r="AB20" i="10"/>
  <c r="AB21" i="10"/>
  <c r="AB22" i="10"/>
  <c r="AB2" i="10"/>
  <c r="P12" i="10"/>
  <c r="Q12" i="10"/>
  <c r="R12" i="10"/>
  <c r="P13" i="10"/>
  <c r="Q13" i="10"/>
  <c r="R13" i="10"/>
  <c r="P14" i="10"/>
  <c r="Q14" i="10"/>
  <c r="R14" i="10"/>
  <c r="P15" i="10"/>
  <c r="Q15" i="10"/>
  <c r="R15" i="10"/>
  <c r="P16" i="10"/>
  <c r="Q16" i="10"/>
  <c r="R16" i="10"/>
  <c r="P17" i="10"/>
  <c r="Q17" i="10"/>
  <c r="R17" i="10"/>
  <c r="P18" i="10"/>
  <c r="Q18" i="10"/>
  <c r="R18" i="10"/>
  <c r="P19" i="10"/>
  <c r="Q19" i="10"/>
  <c r="R19" i="10"/>
  <c r="P20" i="10"/>
  <c r="Q20" i="10"/>
  <c r="R20" i="10"/>
  <c r="P21" i="10"/>
  <c r="Q21" i="10"/>
  <c r="R21" i="10"/>
  <c r="P22" i="10"/>
  <c r="Q22" i="10"/>
  <c r="R22" i="10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3" i="7"/>
  <c r="D4" i="7"/>
  <c r="D5" i="7"/>
  <c r="D6" i="7"/>
  <c r="D7" i="7"/>
  <c r="D8" i="7"/>
  <c r="D9" i="7"/>
  <c r="D10" i="7"/>
  <c r="D2" i="7"/>
  <c r="P23" i="10"/>
  <c r="Q23" i="10"/>
  <c r="R23" i="10"/>
  <c r="P24" i="10"/>
  <c r="Q24" i="10"/>
  <c r="R24" i="10"/>
  <c r="P25" i="10"/>
  <c r="Q25" i="10"/>
  <c r="R25" i="10"/>
  <c r="P26" i="10"/>
  <c r="Q26" i="10"/>
  <c r="R26" i="10"/>
  <c r="P27" i="10"/>
  <c r="Q27" i="10"/>
  <c r="R27" i="10"/>
  <c r="P28" i="10"/>
  <c r="Q28" i="10"/>
  <c r="R28" i="10"/>
  <c r="P29" i="10"/>
  <c r="Q29" i="10"/>
  <c r="R29" i="10"/>
  <c r="P30" i="10"/>
  <c r="Q30" i="10"/>
  <c r="R30" i="10"/>
  <c r="P31" i="10"/>
  <c r="Q31" i="10"/>
  <c r="R31" i="10"/>
  <c r="P32" i="10"/>
  <c r="Q32" i="10"/>
  <c r="R32" i="10"/>
  <c r="P33" i="10"/>
  <c r="Q33" i="10"/>
  <c r="R33" i="10"/>
  <c r="P34" i="10"/>
  <c r="Q34" i="10"/>
  <c r="R34" i="10"/>
  <c r="P35" i="10"/>
  <c r="Q35" i="10"/>
  <c r="R35" i="10"/>
  <c r="P36" i="10"/>
  <c r="Q36" i="10"/>
  <c r="R36" i="10"/>
  <c r="P37" i="10"/>
  <c r="Q37" i="10"/>
  <c r="R37" i="10"/>
  <c r="P38" i="10"/>
  <c r="Q38" i="10"/>
  <c r="R38" i="10"/>
  <c r="P39" i="10"/>
  <c r="Q39" i="10"/>
  <c r="R39" i="10"/>
  <c r="P40" i="10"/>
  <c r="Q40" i="10"/>
  <c r="R40" i="10"/>
  <c r="P41" i="10"/>
  <c r="Q41" i="10"/>
  <c r="R41" i="10"/>
  <c r="P42" i="10"/>
  <c r="Q42" i="10"/>
  <c r="R42" i="10"/>
  <c r="P43" i="10"/>
  <c r="Q43" i="10"/>
  <c r="R43" i="10"/>
  <c r="P44" i="10"/>
  <c r="Q44" i="10"/>
  <c r="R44" i="10"/>
  <c r="P45" i="10"/>
  <c r="Q45" i="10"/>
  <c r="R45" i="10"/>
  <c r="P46" i="10"/>
  <c r="Q46" i="10"/>
  <c r="R46" i="10"/>
  <c r="P47" i="10"/>
  <c r="Q47" i="10"/>
  <c r="R47" i="10"/>
  <c r="P48" i="10"/>
  <c r="Q48" i="10"/>
  <c r="R48" i="10"/>
  <c r="P49" i="10"/>
  <c r="Q49" i="10"/>
  <c r="R49" i="10"/>
  <c r="P50" i="10"/>
  <c r="Q50" i="10"/>
  <c r="R50" i="10"/>
  <c r="P51" i="10"/>
  <c r="Q51" i="10"/>
  <c r="R51" i="10"/>
  <c r="P52" i="10"/>
  <c r="Q52" i="10"/>
  <c r="R52" i="10"/>
  <c r="P53" i="10"/>
  <c r="Q53" i="10"/>
  <c r="R53" i="10"/>
  <c r="P54" i="10"/>
  <c r="Q54" i="10"/>
  <c r="R54" i="10"/>
  <c r="P55" i="10"/>
  <c r="Q55" i="10"/>
  <c r="R55" i="10"/>
  <c r="P56" i="10"/>
  <c r="Q56" i="10"/>
  <c r="R56" i="10"/>
  <c r="P57" i="10"/>
  <c r="Q57" i="10"/>
  <c r="R57" i="10"/>
  <c r="P58" i="10"/>
  <c r="Q58" i="10"/>
  <c r="R58" i="10"/>
  <c r="P59" i="10"/>
  <c r="Q59" i="10"/>
  <c r="R59" i="10"/>
  <c r="P60" i="10"/>
  <c r="Q60" i="10"/>
  <c r="R60" i="10"/>
  <c r="P61" i="10"/>
  <c r="Q61" i="10"/>
  <c r="R61" i="10"/>
  <c r="P62" i="10"/>
  <c r="Q62" i="10"/>
  <c r="R62" i="10"/>
  <c r="P63" i="10"/>
  <c r="Q63" i="10"/>
  <c r="R63" i="10"/>
  <c r="P64" i="10"/>
  <c r="Q64" i="10"/>
  <c r="R64" i="10"/>
  <c r="P65" i="10"/>
  <c r="Q65" i="10"/>
  <c r="R65" i="10"/>
  <c r="P66" i="10"/>
  <c r="Q66" i="10"/>
  <c r="R66" i="10"/>
  <c r="P67" i="10"/>
  <c r="Q67" i="10"/>
  <c r="R67" i="10"/>
  <c r="P68" i="10"/>
  <c r="Q68" i="10"/>
  <c r="R68" i="10"/>
  <c r="P69" i="10"/>
  <c r="Q69" i="10"/>
  <c r="R69" i="10"/>
  <c r="P70" i="10"/>
  <c r="Q70" i="10"/>
  <c r="R70" i="10"/>
  <c r="P71" i="10"/>
  <c r="Q71" i="10"/>
  <c r="R71" i="10"/>
  <c r="P72" i="10"/>
  <c r="Q72" i="10"/>
  <c r="R72" i="10"/>
  <c r="P73" i="10"/>
  <c r="Q73" i="10"/>
  <c r="R73" i="10"/>
  <c r="P74" i="10"/>
  <c r="Q74" i="10"/>
  <c r="R74" i="10"/>
  <c r="P75" i="10"/>
  <c r="Q75" i="10"/>
  <c r="R75" i="10"/>
  <c r="P76" i="10"/>
  <c r="Q76" i="10"/>
  <c r="R76" i="10"/>
  <c r="P77" i="10"/>
  <c r="Q77" i="10"/>
  <c r="R77" i="10"/>
  <c r="P78" i="10"/>
  <c r="Q78" i="10"/>
  <c r="R78" i="10"/>
  <c r="P79" i="10"/>
  <c r="Q79" i="10"/>
  <c r="R79" i="10"/>
  <c r="P80" i="10"/>
  <c r="Q80" i="10"/>
  <c r="R80" i="10"/>
  <c r="P81" i="10"/>
  <c r="Q81" i="10"/>
  <c r="R81" i="10"/>
  <c r="P82" i="10"/>
  <c r="Q82" i="10"/>
  <c r="R82" i="10"/>
  <c r="P83" i="10"/>
  <c r="Q83" i="10"/>
  <c r="R83" i="10"/>
  <c r="P84" i="10"/>
  <c r="Q84" i="10"/>
  <c r="R84" i="10"/>
  <c r="P85" i="10"/>
  <c r="Q85" i="10"/>
  <c r="R85" i="10"/>
  <c r="P86" i="10"/>
  <c r="Q86" i="10"/>
  <c r="R86" i="10"/>
  <c r="P87" i="10"/>
  <c r="Q87" i="10"/>
  <c r="R87" i="10"/>
  <c r="P88" i="10"/>
  <c r="Q88" i="10"/>
  <c r="R88" i="10"/>
  <c r="P89" i="10"/>
  <c r="Q89" i="10"/>
  <c r="R89" i="10"/>
  <c r="P90" i="10"/>
  <c r="Q90" i="10"/>
  <c r="R90" i="10"/>
  <c r="P91" i="10"/>
  <c r="Q91" i="10"/>
  <c r="R91" i="10"/>
  <c r="P92" i="10"/>
  <c r="Q92" i="10"/>
  <c r="R92" i="10"/>
  <c r="P93" i="10"/>
  <c r="Q93" i="10"/>
  <c r="R93" i="10"/>
  <c r="P94" i="10"/>
  <c r="Q94" i="10"/>
  <c r="R94" i="10"/>
  <c r="P95" i="10"/>
  <c r="Q95" i="10"/>
  <c r="R95" i="10"/>
  <c r="P96" i="10"/>
  <c r="Q96" i="10"/>
  <c r="R96" i="10"/>
  <c r="P97" i="10"/>
  <c r="Q97" i="10"/>
  <c r="R97" i="10"/>
  <c r="P98" i="10"/>
  <c r="Q98" i="10"/>
  <c r="R98" i="10"/>
  <c r="P99" i="10"/>
  <c r="Q99" i="10"/>
  <c r="R99" i="10"/>
  <c r="P100" i="10"/>
  <c r="Q100" i="10"/>
  <c r="R100" i="10"/>
  <c r="P101" i="10"/>
  <c r="Q101" i="10"/>
  <c r="R101" i="10"/>
  <c r="P102" i="10"/>
  <c r="Q102" i="10"/>
  <c r="R102" i="10"/>
  <c r="P103" i="10"/>
  <c r="Q103" i="10"/>
  <c r="R103" i="10"/>
  <c r="P104" i="10"/>
  <c r="Q104" i="10"/>
  <c r="R104" i="10"/>
  <c r="P105" i="10"/>
  <c r="Q105" i="10"/>
  <c r="R105" i="10"/>
  <c r="P106" i="10"/>
  <c r="Q106" i="10"/>
  <c r="R106" i="10"/>
  <c r="P107" i="10"/>
  <c r="Q107" i="10"/>
  <c r="R107" i="10"/>
  <c r="P108" i="10"/>
  <c r="Q108" i="10"/>
  <c r="R108" i="10"/>
  <c r="P109" i="10"/>
  <c r="Q109" i="10"/>
  <c r="R109" i="10"/>
  <c r="P110" i="10"/>
  <c r="Q110" i="10"/>
  <c r="R110" i="10"/>
  <c r="P111" i="10"/>
  <c r="Q111" i="10"/>
  <c r="R111" i="10"/>
  <c r="P112" i="10"/>
  <c r="Q112" i="10"/>
  <c r="R112" i="10"/>
  <c r="P113" i="10"/>
  <c r="Q113" i="10"/>
  <c r="R113" i="10"/>
  <c r="P114" i="10"/>
  <c r="Q114" i="10"/>
  <c r="R114" i="10"/>
  <c r="P115" i="10"/>
  <c r="Q115" i="10"/>
  <c r="R115" i="10"/>
  <c r="P116" i="10"/>
  <c r="Q116" i="10"/>
  <c r="R116" i="10"/>
  <c r="P117" i="10"/>
  <c r="Q117" i="10"/>
  <c r="R117" i="10"/>
  <c r="P118" i="10"/>
  <c r="Q118" i="10"/>
  <c r="R118" i="10"/>
  <c r="P119" i="10"/>
  <c r="Q119" i="10"/>
  <c r="R119" i="10"/>
  <c r="P120" i="10"/>
  <c r="Q120" i="10"/>
  <c r="R120" i="10"/>
  <c r="P121" i="10"/>
  <c r="Q121" i="10"/>
  <c r="R121" i="10"/>
  <c r="P122" i="10"/>
  <c r="Q122" i="10"/>
  <c r="R122" i="10"/>
  <c r="P123" i="10"/>
  <c r="Q123" i="10"/>
  <c r="R123" i="10"/>
  <c r="P124" i="10"/>
  <c r="Q124" i="10"/>
  <c r="R124" i="10"/>
  <c r="P125" i="10"/>
  <c r="Q125" i="10"/>
  <c r="R125" i="10"/>
  <c r="P126" i="10"/>
  <c r="Q126" i="10"/>
  <c r="R126" i="10"/>
  <c r="P127" i="10"/>
  <c r="Q127" i="10"/>
  <c r="R127" i="10"/>
  <c r="P128" i="10"/>
  <c r="Q128" i="10"/>
  <c r="R128" i="10"/>
  <c r="P129" i="10"/>
  <c r="Q129" i="10"/>
  <c r="R129" i="10"/>
  <c r="P130" i="10"/>
  <c r="Q130" i="10"/>
  <c r="R130" i="10"/>
  <c r="P131" i="10"/>
  <c r="Q131" i="10"/>
  <c r="R131" i="10"/>
  <c r="P132" i="10"/>
  <c r="Q132" i="10"/>
  <c r="R132" i="10"/>
  <c r="P133" i="10"/>
  <c r="Q133" i="10"/>
  <c r="R133" i="10"/>
  <c r="P134" i="10"/>
  <c r="Q134" i="10"/>
  <c r="R134" i="10"/>
  <c r="P135" i="10"/>
  <c r="Q135" i="10"/>
  <c r="R135" i="10"/>
  <c r="P136" i="10"/>
  <c r="Q136" i="10"/>
  <c r="R136" i="10"/>
  <c r="P137" i="10"/>
  <c r="Q137" i="10"/>
  <c r="R137" i="10"/>
  <c r="P138" i="10"/>
  <c r="Q138" i="10"/>
  <c r="R138" i="10"/>
  <c r="P139" i="10"/>
  <c r="Q139" i="10"/>
  <c r="R139" i="10"/>
  <c r="P140" i="10"/>
  <c r="Q140" i="10"/>
  <c r="R140" i="10"/>
  <c r="P141" i="10"/>
  <c r="Q141" i="10"/>
  <c r="R141" i="10"/>
  <c r="P142" i="10"/>
  <c r="Q142" i="10"/>
  <c r="R142" i="10"/>
  <c r="P143" i="10"/>
  <c r="Q143" i="10"/>
  <c r="R143" i="10"/>
  <c r="P144" i="10"/>
  <c r="Q144" i="10"/>
  <c r="R144" i="10"/>
  <c r="P145" i="10"/>
  <c r="Q145" i="10"/>
  <c r="R145" i="10"/>
  <c r="P146" i="10"/>
  <c r="Q146" i="10"/>
  <c r="R146" i="10"/>
  <c r="P147" i="10"/>
  <c r="Q147" i="10"/>
  <c r="R147" i="10"/>
  <c r="P148" i="10"/>
  <c r="Q148" i="10"/>
  <c r="R148" i="10"/>
  <c r="P149" i="10"/>
  <c r="Q149" i="10"/>
  <c r="R149" i="10"/>
  <c r="P150" i="10"/>
  <c r="Q150" i="10"/>
  <c r="R150" i="10"/>
  <c r="P151" i="10"/>
  <c r="Q151" i="10"/>
  <c r="R15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V2" i="10"/>
  <c r="T4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" i="10"/>
  <c r="T2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3" i="10"/>
  <c r="N4" i="10"/>
  <c r="N5" i="10"/>
  <c r="N2" i="10"/>
  <c r="A69" i="10"/>
  <c r="B69" i="10"/>
  <c r="C69" i="10"/>
  <c r="D69" i="10"/>
  <c r="E69" i="10"/>
  <c r="A67" i="10"/>
  <c r="B67" i="10"/>
  <c r="C67" i="10"/>
  <c r="D67" i="10"/>
  <c r="E67" i="10"/>
  <c r="A62" i="10"/>
  <c r="B62" i="10"/>
  <c r="C62" i="10"/>
  <c r="D62" i="10"/>
  <c r="E62" i="10"/>
  <c r="A56" i="10"/>
  <c r="B56" i="10"/>
  <c r="C56" i="10"/>
  <c r="D56" i="10"/>
  <c r="E56" i="10"/>
  <c r="A46" i="10"/>
  <c r="B46" i="10"/>
  <c r="C46" i="10"/>
  <c r="D46" i="10"/>
  <c r="E46" i="10"/>
  <c r="A45" i="10"/>
  <c r="B45" i="10"/>
  <c r="C45" i="10"/>
  <c r="D45" i="10"/>
  <c r="E45" i="10"/>
  <c r="A43" i="10"/>
  <c r="B43" i="10"/>
  <c r="C43" i="10"/>
  <c r="D43" i="10"/>
  <c r="E43" i="10"/>
  <c r="A18" i="10"/>
  <c r="B18" i="10"/>
  <c r="C18" i="10"/>
  <c r="D18" i="10"/>
  <c r="E18" i="10"/>
  <c r="A32" i="10"/>
  <c r="B32" i="10"/>
  <c r="C32" i="10"/>
  <c r="D32" i="10"/>
  <c r="E32" i="10"/>
  <c r="A2" i="10"/>
  <c r="B2" i="10"/>
  <c r="C2" i="10"/>
  <c r="D2" i="10"/>
  <c r="E2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9" i="10"/>
  <c r="B19" i="10"/>
  <c r="C19" i="10"/>
  <c r="D19" i="10"/>
  <c r="E19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U2" i="10"/>
  <c r="H150" i="10"/>
  <c r="H15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2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N151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4" i="10"/>
  <c r="B44" i="10"/>
  <c r="C44" i="10"/>
  <c r="D44" i="10"/>
  <c r="E44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8" i="10"/>
  <c r="B68" i="10"/>
  <c r="C68" i="10"/>
  <c r="D68" i="10"/>
  <c r="E68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</calcChain>
</file>

<file path=xl/sharedStrings.xml><?xml version="1.0" encoding="utf-8"?>
<sst xmlns="http://schemas.openxmlformats.org/spreadsheetml/2006/main" count="2487" uniqueCount="598">
  <si>
    <t>user_id</t>
  </si>
  <si>
    <t>hco_id</t>
  </si>
  <si>
    <t>hco_name</t>
  </si>
  <si>
    <t>department_id</t>
  </si>
  <si>
    <t>department_name</t>
  </si>
  <si>
    <t>U001000011</t>
  </si>
  <si>
    <t>D010203</t>
  </si>
  <si>
    <t>U001000012</t>
  </si>
  <si>
    <t>U001000013</t>
  </si>
  <si>
    <t>U001000014</t>
  </si>
  <si>
    <t>hco_level</t>
  </si>
  <si>
    <t>三级甲等</t>
  </si>
  <si>
    <t>ta_id</t>
  </si>
  <si>
    <t>ta_name</t>
  </si>
  <si>
    <t>R02</t>
  </si>
  <si>
    <t>article_name</t>
  </si>
  <si>
    <t>language_id</t>
  </si>
  <si>
    <t>language</t>
  </si>
  <si>
    <t>start_time</t>
  </si>
  <si>
    <t>end_time</t>
  </si>
  <si>
    <t>duration</t>
  </si>
  <si>
    <t>rating_background</t>
  </si>
  <si>
    <t>rating_method</t>
  </si>
  <si>
    <t>rating_result</t>
  </si>
  <si>
    <t>is_free</t>
  </si>
  <si>
    <t>A3276-FJI98W-U823RH-H8392H</t>
  </si>
  <si>
    <t>chs</t>
  </si>
  <si>
    <t>中文</t>
  </si>
  <si>
    <t>article_id</t>
  </si>
  <si>
    <t>ref_id</t>
  </si>
  <si>
    <t>channel_name</t>
  </si>
  <si>
    <t>channel_type</t>
  </si>
  <si>
    <t>source</t>
  </si>
  <si>
    <t>disease</t>
  </si>
  <si>
    <t>label_name</t>
  </si>
  <si>
    <t>weight</t>
  </si>
  <si>
    <t>发病机制</t>
  </si>
  <si>
    <t>乳腺癌</t>
  </si>
  <si>
    <t>基因突变</t>
  </si>
  <si>
    <t>mark_content</t>
  </si>
  <si>
    <t>妊娠过程不影响吸入激素的用药方案，不能因为怀孕而自行停药或减量</t>
  </si>
  <si>
    <t>上海市第六人民医院</t>
  </si>
  <si>
    <t>胃肠外科</t>
  </si>
  <si>
    <t>胃癌</t>
  </si>
  <si>
    <t>大肠癌</t>
  </si>
  <si>
    <t>Gut</t>
  </si>
  <si>
    <t>Gastro-Intestinal Cancer</t>
  </si>
  <si>
    <t>Breast Cancer</t>
  </si>
  <si>
    <t>Breast Cancer and Treatment</t>
  </si>
  <si>
    <t>Cancer</t>
  </si>
  <si>
    <t>Cell</t>
  </si>
  <si>
    <t>Lung cancer</t>
  </si>
  <si>
    <t>A3676-FJI98W-U823RH-H8892H</t>
  </si>
  <si>
    <t>基因表达</t>
  </si>
  <si>
    <t>风险因素</t>
  </si>
  <si>
    <t>肺癌</t>
  </si>
  <si>
    <t>流行病学</t>
  </si>
  <si>
    <t>中国</t>
  </si>
  <si>
    <t>Calcium and vitamin D supplementation and increased risk of serrated polyps: results from a randomised clinical trial</t>
  </si>
  <si>
    <t>eng</t>
  </si>
  <si>
    <t>英文</t>
  </si>
  <si>
    <t>中国乳腺癌发病死亡趋势的估计与预测</t>
  </si>
  <si>
    <t>B3276-FJI98W-U823RH-H8392H</t>
  </si>
  <si>
    <t>U001000015</t>
  </si>
  <si>
    <t>U001000016</t>
  </si>
  <si>
    <t>U001000017</t>
  </si>
  <si>
    <t>U001000018</t>
  </si>
  <si>
    <t>U001000019</t>
  </si>
  <si>
    <t>U001000020</t>
  </si>
  <si>
    <t>U001000021</t>
  </si>
  <si>
    <t>U001000022</t>
  </si>
  <si>
    <t>U001000023</t>
  </si>
  <si>
    <t>U001000024</t>
  </si>
  <si>
    <t>U001000025</t>
  </si>
  <si>
    <t>U001000026</t>
  </si>
  <si>
    <t>U001000027</t>
  </si>
  <si>
    <t>U001000028</t>
  </si>
  <si>
    <t>U001000029</t>
  </si>
  <si>
    <t>U001000030</t>
  </si>
  <si>
    <t>U001000031</t>
  </si>
  <si>
    <t>U001000032</t>
  </si>
  <si>
    <t>U001000033</t>
  </si>
  <si>
    <t>U001000034</t>
  </si>
  <si>
    <t>U001000035</t>
  </si>
  <si>
    <t>U001000036</t>
  </si>
  <si>
    <t>U001000037</t>
  </si>
  <si>
    <t>U001000038</t>
  </si>
  <si>
    <t>U001000039</t>
  </si>
  <si>
    <t>上海市第九人民医院</t>
  </si>
  <si>
    <t>宜兴市人民医院</t>
  </si>
  <si>
    <t>二级乙等</t>
  </si>
  <si>
    <t>江苏省人民医院</t>
  </si>
  <si>
    <t>三级乙等</t>
  </si>
  <si>
    <t>民科</t>
  </si>
  <si>
    <t>遗传科</t>
  </si>
  <si>
    <t>局部气候科</t>
  </si>
  <si>
    <t>D010204</t>
  </si>
  <si>
    <t>D010205</t>
  </si>
  <si>
    <t>D010206</t>
  </si>
  <si>
    <t>D010207</t>
  </si>
  <si>
    <t>D010208</t>
  </si>
  <si>
    <t>D010209</t>
  </si>
  <si>
    <t>D010210</t>
  </si>
  <si>
    <t>D010211</t>
  </si>
  <si>
    <t>D010212</t>
  </si>
  <si>
    <t>水利科</t>
  </si>
  <si>
    <t>土木工程科</t>
  </si>
  <si>
    <t>环境科</t>
  </si>
  <si>
    <t>生物科</t>
  </si>
  <si>
    <t>老年科</t>
  </si>
  <si>
    <t>无名科</t>
  </si>
  <si>
    <t>一级丙等</t>
  </si>
  <si>
    <t>R3496-E6914H-B9272L-K5923B</t>
  </si>
  <si>
    <t>A4252-O8365M-H3624P-I6363S</t>
  </si>
  <si>
    <t>F5169-L2693E-J2243T-K1131E</t>
  </si>
  <si>
    <t>L4514-Z8726O-T3475S-U1596L</t>
  </si>
  <si>
    <t>I1174-Q8736I-M4178Q-L5737G</t>
  </si>
  <si>
    <t>D2356-N7465E-B9783S-G7183A</t>
  </si>
  <si>
    <t>Z4544-H7432D-P5744I-M4524Y</t>
  </si>
  <si>
    <t>E6135-Y2742G-G1794G-V4577N</t>
  </si>
  <si>
    <t>P3259-L8211C-B6581T-B1396A</t>
  </si>
  <si>
    <t>G6237-H1711P-U8313Z-B7399Z</t>
  </si>
  <si>
    <t>L6979-C2226M-M7812Y-J9257X</t>
  </si>
  <si>
    <t>P5222-K4491I-D3752I-A2679J</t>
  </si>
  <si>
    <t>Z9398-F4749M-T6733X-W3348O</t>
  </si>
  <si>
    <t>F7197-Q9468U-T7362L-J8928O</t>
  </si>
  <si>
    <t>D1294-Y4825W-H6339R-A5249L</t>
  </si>
  <si>
    <t>L4283-M6248J-F8551H-R5879Y</t>
  </si>
  <si>
    <t>G4642-P7856U-U7689I-F5643X</t>
  </si>
  <si>
    <t>Q3679-N5441T-U9918L-L8297X</t>
  </si>
  <si>
    <t>N7328-U5432C-B1864J-P2874I</t>
  </si>
  <si>
    <t>A2193-W4413D-S6948P-V3325E</t>
  </si>
  <si>
    <t>I7248-Y3421G-J8281L-E8111K</t>
  </si>
  <si>
    <t>Y1721-R1671R-L9337F-M4387G</t>
  </si>
  <si>
    <t>I7185-W2431K-L2574H-V2944P</t>
  </si>
  <si>
    <t>B4232-R3792I-V4987P-C9158W</t>
  </si>
  <si>
    <t>U8542-O3687F-I6676D-T3167B</t>
  </si>
  <si>
    <t>Y7666-V4832J-L1793O-P4257Q</t>
  </si>
  <si>
    <t>R6584-S2989G-Y2297N-G4924W</t>
  </si>
  <si>
    <t>O3265-S8145X-Q2255R-D4283C</t>
  </si>
  <si>
    <t>E1593-E5781P-G3835Z-W5581R</t>
  </si>
  <si>
    <t>J4939-Z9752W-H1936C-Q3557X</t>
  </si>
  <si>
    <t>random_article_id</t>
  </si>
  <si>
    <t>random_duration</t>
  </si>
  <si>
    <t>random_department_id</t>
  </si>
  <si>
    <t>random_hospital_id</t>
  </si>
  <si>
    <t>random_time_start</t>
  </si>
  <si>
    <t>random_rating_background</t>
  </si>
  <si>
    <t>random_rating_method</t>
  </si>
  <si>
    <t>random_rating_result</t>
  </si>
  <si>
    <t>random_ta_id</t>
  </si>
  <si>
    <t>random_channel_id</t>
  </si>
  <si>
    <t>random_label_id</t>
  </si>
  <si>
    <t>random_search_id</t>
  </si>
  <si>
    <t>mark_id</t>
  </si>
  <si>
    <t>random_mark_id</t>
  </si>
  <si>
    <t>U4878-S9741I-F8534B-F3264J</t>
  </si>
  <si>
    <t>J1697-Q3288M-H4698F-L4718E</t>
  </si>
  <si>
    <t>J9138-B4375H-X5233C-R3212V</t>
  </si>
  <si>
    <t>S3553-E3466S-F5653V-E9883J</t>
  </si>
  <si>
    <t>B2679-G1115B-L2427S-R4736Y</t>
  </si>
  <si>
    <t>X2764-T2192V-T4675Y-S2334M</t>
  </si>
  <si>
    <t>B7911-T3428T-Y5842T-L3363I</t>
  </si>
  <si>
    <t>U3497-Y2884B-P2317J-W4119L</t>
  </si>
  <si>
    <t>O3698-W6763S-F6867E-G7667O</t>
  </si>
  <si>
    <t>Z4794-D3627T-W1355A-M3516J</t>
  </si>
  <si>
    <t>D5129-D4859T-R1384V-V2112N</t>
  </si>
  <si>
    <t>Y8231-E3113Y-W3553K-O9192L</t>
  </si>
  <si>
    <t>Z6182-F1855R-Y7562E-E4673C</t>
  </si>
  <si>
    <t>K5682-O9625A-E1746O-T4398U</t>
  </si>
  <si>
    <t>G8954-L8325F-A6758N-X3375A</t>
  </si>
  <si>
    <t>A7542-H4254N-X4337L-K4986P</t>
  </si>
  <si>
    <t>N4796-J8937P-I9319K-G4359X</t>
  </si>
  <si>
    <t>D5792-Y1239S-T5547O-U9279P</t>
  </si>
  <si>
    <t>U9486-S2767Y-O6489Q-D6118G</t>
  </si>
  <si>
    <t>B7296-N3622Y-X8713L-S1495I</t>
  </si>
  <si>
    <t>L2853-N4327W-Q4223Q-R6172S</t>
  </si>
  <si>
    <t>I7274-K3788E-H1327F-A5893V</t>
  </si>
  <si>
    <t>L9672-O1427W-Q5142Y-V2474S</t>
  </si>
  <si>
    <t>T8994-E5823X-C7153P-L8276F</t>
  </si>
  <si>
    <t>I1952-B3574K-T4911T-X7312I</t>
  </si>
  <si>
    <t>O1971-K8589J-Z4285S-Y1351G</t>
  </si>
  <si>
    <t>Y7773-D8859G-R7132C-P9831B</t>
  </si>
  <si>
    <t>Z1735-D1371D-U2713H-K3243C</t>
  </si>
  <si>
    <t>P3714-F6861P-D2425I-K1983K</t>
  </si>
  <si>
    <t>Q2584-X8733S-A2218D-U6858W</t>
  </si>
  <si>
    <t>U7736-E9281G-S8945L-X1372W</t>
  </si>
  <si>
    <t>J2382-U9326Y-H3633S-E8637L</t>
  </si>
  <si>
    <t>V8325-T2445K-P5233F-C7135D</t>
  </si>
  <si>
    <t>O1332-V7729R-A2669M-D4745C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</si>
  <si>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</si>
  <si>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</si>
  <si>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</si>
  <si>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</si>
  <si>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</si>
  <si>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</si>
  <si>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</si>
  <si>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</si>
  <si>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</si>
  <si>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</si>
  <si>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</si>
  <si>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test13</t>
  </si>
  <si>
    <t>test14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</si>
  <si>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</si>
  <si>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</si>
  <si>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</si>
  <si>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</si>
  <si>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</si>
  <si>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</si>
  <si>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</si>
  <si>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</si>
  <si>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</si>
  <si>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</si>
  <si>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</si>
  <si>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</si>
  <si>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</si>
  <si>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</si>
  <si>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</si>
  <si>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</si>
  <si>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</si>
  <si>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</si>
  <si>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</si>
  <si>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</si>
  <si>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test38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</si>
  <si>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</si>
  <si>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</si>
  <si>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</si>
  <si>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</si>
  <si>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</si>
  <si>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</si>
  <si>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</si>
  <si>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</si>
  <si>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</si>
  <si>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test51</t>
  </si>
  <si>
    <t>test52</t>
  </si>
  <si>
    <t>test53</t>
  </si>
  <si>
    <t>test54</t>
  </si>
  <si>
    <t>test55</t>
  </si>
  <si>
    <t>test57</t>
  </si>
  <si>
    <t>test58</t>
  </si>
  <si>
    <t>test59</t>
  </si>
  <si>
    <t>test60</t>
  </si>
  <si>
    <t>test62</t>
  </si>
  <si>
    <t>test64</t>
  </si>
  <si>
    <t>test65</t>
  </si>
  <si>
    <t>test66</t>
  </si>
  <si>
    <t>J2246-K8611I-M4549N-F8686N</t>
  </si>
  <si>
    <t>R3579-K9669E-H4328Y-W2838J</t>
  </si>
  <si>
    <t>J5789-I9889L-F9893Z-M5584O</t>
  </si>
  <si>
    <t>R1524-T6532G-K9154H-B8484O</t>
  </si>
  <si>
    <t>D5917-H7997S-P4274P-B9763E</t>
  </si>
  <si>
    <t>C2136-L2184S-T8729X-E4861W</t>
  </si>
  <si>
    <t>N5433-O2351R-Y3554E-P8364Q</t>
  </si>
  <si>
    <t>X8783-C7582Z-M3324Q-K5152P</t>
  </si>
  <si>
    <t>U1618-K9773H-A7944X-M7117P</t>
  </si>
  <si>
    <t>H1872-R6514I-I4136C-Z5872B</t>
  </si>
  <si>
    <t>random_hour</t>
  </si>
  <si>
    <t>Yes</t>
  </si>
  <si>
    <t>No</t>
  </si>
  <si>
    <t>L288419</t>
  </si>
  <si>
    <t>L773210</t>
  </si>
  <si>
    <t>L826419</t>
  </si>
  <si>
    <t>L105657</t>
  </si>
  <si>
    <t>L283120</t>
  </si>
  <si>
    <t>L712053</t>
  </si>
  <si>
    <t>L131764</t>
  </si>
  <si>
    <t>L261037</t>
  </si>
  <si>
    <t>L799276</t>
  </si>
  <si>
    <t>L756166</t>
  </si>
  <si>
    <t>L256295</t>
  </si>
  <si>
    <t>L690090</t>
  </si>
  <si>
    <t>L438566</t>
  </si>
  <si>
    <t>L629548</t>
  </si>
  <si>
    <t>L390048</t>
  </si>
  <si>
    <t>L113507</t>
  </si>
  <si>
    <t>L610012</t>
  </si>
  <si>
    <t>L180747</t>
  </si>
  <si>
    <t>L779493</t>
  </si>
  <si>
    <t>L675307</t>
  </si>
  <si>
    <t>L463585</t>
  </si>
  <si>
    <t>L432992</t>
  </si>
  <si>
    <t>L230460</t>
  </si>
  <si>
    <t>L162153</t>
  </si>
  <si>
    <t>L520087</t>
  </si>
  <si>
    <t>L323453</t>
  </si>
  <si>
    <t>L896847</t>
  </si>
  <si>
    <t>L481516</t>
  </si>
  <si>
    <t>L452641</t>
  </si>
  <si>
    <t>L496056</t>
  </si>
  <si>
    <t>L834153</t>
  </si>
  <si>
    <t>L326054</t>
  </si>
  <si>
    <t>L694720</t>
  </si>
  <si>
    <t>L417293</t>
  </si>
  <si>
    <t>L574778</t>
  </si>
  <si>
    <t>L564335</t>
  </si>
  <si>
    <t>L983158</t>
  </si>
  <si>
    <t>L411045</t>
  </si>
  <si>
    <t>L563708</t>
  </si>
  <si>
    <t>L813359</t>
  </si>
  <si>
    <t>L355238</t>
  </si>
  <si>
    <t>L319731</t>
  </si>
  <si>
    <t>L946552</t>
  </si>
  <si>
    <t>L678520</t>
  </si>
  <si>
    <t>L473279</t>
  </si>
  <si>
    <t>L274984</t>
  </si>
  <si>
    <t>L259890</t>
  </si>
  <si>
    <t>L522474</t>
  </si>
  <si>
    <t>L660782</t>
  </si>
  <si>
    <t>L895359</t>
  </si>
  <si>
    <t>L515508</t>
  </si>
  <si>
    <t>L775241</t>
  </si>
  <si>
    <t>L444095</t>
  </si>
  <si>
    <t>L757682</t>
  </si>
  <si>
    <t>L912864</t>
  </si>
  <si>
    <t>R47</t>
  </si>
  <si>
    <t>R54</t>
  </si>
  <si>
    <t>R08</t>
  </si>
  <si>
    <t>R25</t>
  </si>
  <si>
    <t>R33</t>
  </si>
  <si>
    <t>R52</t>
  </si>
  <si>
    <t>R07</t>
  </si>
  <si>
    <t>R18</t>
  </si>
  <si>
    <t>R21</t>
  </si>
  <si>
    <t>R14</t>
  </si>
  <si>
    <t>R55</t>
  </si>
  <si>
    <t>R76</t>
  </si>
  <si>
    <t>R83</t>
  </si>
  <si>
    <t>R27</t>
  </si>
  <si>
    <t>R86</t>
  </si>
  <si>
    <t>diabetes</t>
  </si>
  <si>
    <t>session_id</t>
  </si>
  <si>
    <t>S6395391</t>
  </si>
  <si>
    <t>S1692426</t>
  </si>
  <si>
    <t>S2144923</t>
  </si>
  <si>
    <t>S6616546</t>
  </si>
  <si>
    <t>S7225739</t>
  </si>
  <si>
    <t>S5725378</t>
  </si>
  <si>
    <t>S9261121</t>
  </si>
  <si>
    <t>S4282389</t>
  </si>
  <si>
    <t>S6319865</t>
  </si>
  <si>
    <t>S7733537</t>
  </si>
  <si>
    <t>S1929137</t>
  </si>
  <si>
    <t>S6893642</t>
  </si>
  <si>
    <t>S8734231</t>
  </si>
  <si>
    <t>S4154941</t>
  </si>
  <si>
    <t>S2695891</t>
  </si>
  <si>
    <t>S4298798</t>
  </si>
  <si>
    <t>S4432964</t>
  </si>
  <si>
    <t>S9942243</t>
  </si>
  <si>
    <t>S6454323</t>
  </si>
  <si>
    <t>S3747157</t>
  </si>
  <si>
    <t>S7731781</t>
  </si>
  <si>
    <t>S2136241</t>
  </si>
  <si>
    <t>S8657776</t>
  </si>
  <si>
    <t>S9276314</t>
  </si>
  <si>
    <t>S5875351</t>
  </si>
  <si>
    <t>S9955749</t>
  </si>
  <si>
    <t>S4159895</t>
  </si>
  <si>
    <t>S5534125</t>
  </si>
  <si>
    <t>S6871974</t>
  </si>
  <si>
    <t>S6635947</t>
  </si>
  <si>
    <t>S9813633</t>
  </si>
  <si>
    <t>S2396734</t>
  </si>
  <si>
    <t>S6642154</t>
  </si>
  <si>
    <t>S3286148</t>
  </si>
  <si>
    <t>S9216593</t>
  </si>
  <si>
    <t>S6646699</t>
  </si>
  <si>
    <t>S4411157</t>
  </si>
  <si>
    <t>S3614525</t>
  </si>
  <si>
    <t>S5323929</t>
  </si>
  <si>
    <t>S7369827</t>
  </si>
  <si>
    <t>S4283369</t>
  </si>
  <si>
    <t>S4167574</t>
  </si>
  <si>
    <t>S1195857</t>
  </si>
  <si>
    <t>S1321488</t>
  </si>
  <si>
    <t>S2833598</t>
  </si>
  <si>
    <t>S2874659</t>
  </si>
  <si>
    <t>S4172829</t>
  </si>
  <si>
    <t>S6472833</t>
  </si>
  <si>
    <t>S6324414</t>
  </si>
  <si>
    <t>S1614413</t>
  </si>
  <si>
    <t>S2168485</t>
  </si>
  <si>
    <t>S8667186</t>
  </si>
  <si>
    <t>S4397211</t>
  </si>
  <si>
    <t>S5444515</t>
  </si>
  <si>
    <t>S8391438</t>
  </si>
  <si>
    <t>S4596111</t>
  </si>
  <si>
    <t>S4534544</t>
  </si>
  <si>
    <t>S2397412</t>
  </si>
  <si>
    <t>S6958583</t>
  </si>
  <si>
    <t>S4668696</t>
  </si>
  <si>
    <t>S8484894</t>
  </si>
  <si>
    <t>S6646651</t>
  </si>
  <si>
    <t>S2819436</t>
  </si>
  <si>
    <t>S8272497</t>
  </si>
  <si>
    <t>S2534633</t>
  </si>
  <si>
    <t>S6346682</t>
  </si>
  <si>
    <t>S1884443</t>
  </si>
  <si>
    <t>S6786151</t>
  </si>
  <si>
    <t>D2493515</t>
  </si>
  <si>
    <t>D4924541</t>
  </si>
  <si>
    <t>D9335949</t>
  </si>
  <si>
    <t>D6351456</t>
  </si>
  <si>
    <t>D9695959</t>
  </si>
  <si>
    <t>D5148319</t>
  </si>
  <si>
    <t>D5423323</t>
  </si>
  <si>
    <t>C895359</t>
  </si>
  <si>
    <t>C452641</t>
  </si>
  <si>
    <t>C432992</t>
  </si>
  <si>
    <t>channel_id</t>
  </si>
  <si>
    <t>C413343</t>
  </si>
  <si>
    <t>C393694</t>
  </si>
  <si>
    <t>C374045</t>
  </si>
  <si>
    <t>C354396</t>
  </si>
  <si>
    <t>C334747</t>
  </si>
  <si>
    <t>C315098</t>
  </si>
  <si>
    <t>C295449</t>
  </si>
  <si>
    <t>C275800</t>
  </si>
  <si>
    <t>C256151</t>
  </si>
  <si>
    <t>C236502</t>
  </si>
  <si>
    <t>C216853</t>
  </si>
  <si>
    <t>C197204</t>
  </si>
  <si>
    <t>C177555</t>
  </si>
  <si>
    <t>C157906</t>
  </si>
  <si>
    <t>C138257</t>
  </si>
  <si>
    <t>C118608</t>
  </si>
  <si>
    <t>C98959</t>
  </si>
  <si>
    <t>直肠癌</t>
  </si>
  <si>
    <t>结肠癌</t>
  </si>
  <si>
    <t>甲状腺癌</t>
  </si>
  <si>
    <t>肝癌</t>
  </si>
  <si>
    <t>食道癌</t>
  </si>
  <si>
    <t>乳腺肿瘤</t>
  </si>
  <si>
    <t>乳腺纤维瘤</t>
  </si>
  <si>
    <t>label_id</t>
  </si>
  <si>
    <t>U001000040</t>
  </si>
  <si>
    <t>U001000041</t>
  </si>
  <si>
    <t>U001000042</t>
  </si>
  <si>
    <t>U001000043</t>
  </si>
  <si>
    <t>U001000044</t>
  </si>
  <si>
    <t>U001000045</t>
  </si>
  <si>
    <t>U001000046</t>
  </si>
  <si>
    <t>U001000047</t>
  </si>
  <si>
    <t>U001000048</t>
  </si>
  <si>
    <t>U001000049</t>
  </si>
  <si>
    <t>U001000050</t>
  </si>
  <si>
    <t>U001000051</t>
  </si>
  <si>
    <t>U001000052</t>
  </si>
  <si>
    <t>U001000053</t>
  </si>
  <si>
    <t>U001000054</t>
  </si>
  <si>
    <t>U001000055</t>
  </si>
  <si>
    <t>U001000056</t>
  </si>
  <si>
    <t>U001000057</t>
  </si>
  <si>
    <t>U001000058</t>
  </si>
  <si>
    <t>U001000059</t>
  </si>
  <si>
    <t>U001000060</t>
  </si>
  <si>
    <t>U001000061</t>
  </si>
  <si>
    <t>U001000062</t>
  </si>
  <si>
    <t>U001000063</t>
  </si>
  <si>
    <t>U001000064</t>
  </si>
  <si>
    <t>U001000065</t>
  </si>
  <si>
    <t>U001000066</t>
  </si>
  <si>
    <t>U001000067</t>
  </si>
  <si>
    <t>U001000068</t>
  </si>
  <si>
    <t>U001000069</t>
  </si>
  <si>
    <t>U001000070</t>
  </si>
  <si>
    <t>U001000071</t>
  </si>
  <si>
    <t>U001000072</t>
  </si>
  <si>
    <t>U001000073</t>
  </si>
  <si>
    <t>U001000074</t>
  </si>
  <si>
    <t>U001000075</t>
  </si>
  <si>
    <t>U001000076</t>
  </si>
  <si>
    <t>U001000077</t>
  </si>
  <si>
    <t>U001000078</t>
  </si>
  <si>
    <t>U001000079</t>
  </si>
  <si>
    <t>U001000080</t>
  </si>
  <si>
    <t>U001000081</t>
  </si>
  <si>
    <t>U001000082</t>
  </si>
  <si>
    <t>U001000083</t>
  </si>
  <si>
    <t>U001000084</t>
  </si>
  <si>
    <t>U001000085</t>
  </si>
  <si>
    <t>U001000086</t>
  </si>
  <si>
    <t>U001000087</t>
  </si>
  <si>
    <t>U001000088</t>
  </si>
  <si>
    <t>U001000089</t>
  </si>
  <si>
    <t>U001000090</t>
  </si>
  <si>
    <t>U001000091</t>
  </si>
  <si>
    <t>U001000092</t>
  </si>
  <si>
    <t>U001000093</t>
  </si>
  <si>
    <t>U001000094</t>
  </si>
  <si>
    <t>U001000095</t>
  </si>
  <si>
    <t>U001000096</t>
  </si>
  <si>
    <t>U001000097</t>
  </si>
  <si>
    <t>U001000098</t>
  </si>
  <si>
    <t>U001000099</t>
  </si>
  <si>
    <t>U001000100</t>
  </si>
  <si>
    <t>U001000101</t>
  </si>
  <si>
    <t>U001000102</t>
  </si>
  <si>
    <t>U001000103</t>
  </si>
  <si>
    <t>U001000104</t>
  </si>
  <si>
    <t>U001000105</t>
  </si>
  <si>
    <t>U001000106</t>
  </si>
  <si>
    <t>U001000107</t>
  </si>
  <si>
    <t>U001000108</t>
  </si>
  <si>
    <t>U001000109</t>
  </si>
  <si>
    <t>U001000110</t>
  </si>
  <si>
    <t>U001000111</t>
  </si>
  <si>
    <t>U001000112</t>
  </si>
  <si>
    <t>U001000113</t>
  </si>
  <si>
    <t>U001000114</t>
  </si>
  <si>
    <t>U001000115</t>
  </si>
  <si>
    <t>U001000116</t>
  </si>
  <si>
    <t>U001000117</t>
  </si>
  <si>
    <t>U001000118</t>
  </si>
  <si>
    <t>U001000119</t>
  </si>
  <si>
    <t>U001000120</t>
  </si>
  <si>
    <t>U001000121</t>
  </si>
  <si>
    <t>U001000122</t>
  </si>
  <si>
    <t>U001000123</t>
  </si>
  <si>
    <t>U001000124</t>
  </si>
  <si>
    <t>H9255681</t>
  </si>
  <si>
    <t>H7368318</t>
  </si>
  <si>
    <t>H7658756</t>
  </si>
  <si>
    <t>H8361199</t>
  </si>
  <si>
    <t>H9148226</t>
  </si>
  <si>
    <t>H1281251</t>
  </si>
  <si>
    <t>H9798286</t>
  </si>
  <si>
    <t>H3732347</t>
  </si>
  <si>
    <t>H8652775</t>
  </si>
  <si>
    <t>H1378476</t>
  </si>
  <si>
    <t>H4935646</t>
  </si>
  <si>
    <t>H6152957</t>
  </si>
  <si>
    <t>H2944676</t>
  </si>
  <si>
    <t>H5541278</t>
  </si>
  <si>
    <t>H9326526</t>
  </si>
  <si>
    <t>H6232124</t>
  </si>
  <si>
    <t>H9831748</t>
  </si>
  <si>
    <t>H5985395</t>
  </si>
  <si>
    <t>H8341758</t>
  </si>
  <si>
    <t>H4786154</t>
  </si>
  <si>
    <t>H8319561</t>
  </si>
  <si>
    <t>H5217944</t>
  </si>
  <si>
    <t>H2872531</t>
  </si>
  <si>
    <t>H5742767</t>
  </si>
  <si>
    <t>H7553288</t>
  </si>
  <si>
    <t>H5335478</t>
  </si>
  <si>
    <t>H4889831</t>
  </si>
  <si>
    <t>H7689513</t>
  </si>
  <si>
    <t>H5278471</t>
  </si>
  <si>
    <t>H2856486</t>
  </si>
  <si>
    <t>H8663463</t>
  </si>
  <si>
    <t>H9215436</t>
  </si>
  <si>
    <t>H5284386</t>
  </si>
  <si>
    <t>H6569525</t>
  </si>
  <si>
    <t>H7646572</t>
  </si>
  <si>
    <t>H3139717</t>
  </si>
  <si>
    <t>H5326664</t>
  </si>
  <si>
    <t>H7662461</t>
  </si>
  <si>
    <t>H7582848</t>
  </si>
  <si>
    <t>H8226852</t>
  </si>
  <si>
    <t>H9646918</t>
  </si>
  <si>
    <t>H7383796</t>
  </si>
  <si>
    <t>H8961517</t>
  </si>
  <si>
    <t>H5166218</t>
  </si>
  <si>
    <t>U001000125</t>
  </si>
  <si>
    <t>U001000126</t>
  </si>
  <si>
    <t>U001000127</t>
  </si>
  <si>
    <t>U001000128</t>
  </si>
  <si>
    <t>U001000129</t>
  </si>
  <si>
    <t>U001000130</t>
  </si>
  <si>
    <t>U001000131</t>
  </si>
  <si>
    <t>U001000132</t>
  </si>
  <si>
    <t>U001000133</t>
  </si>
  <si>
    <t>U001000134</t>
  </si>
  <si>
    <t>U001000135</t>
  </si>
  <si>
    <t>U001000136</t>
  </si>
  <si>
    <t>U001000137</t>
  </si>
  <si>
    <t>U001000138</t>
  </si>
  <si>
    <t>U001000139</t>
  </si>
  <si>
    <t>U001000140</t>
  </si>
  <si>
    <t>U001000141</t>
  </si>
  <si>
    <t>U001000142</t>
  </si>
  <si>
    <t>D3221924</t>
  </si>
  <si>
    <t>D4531483</t>
  </si>
  <si>
    <t>D1474637</t>
  </si>
  <si>
    <t>D4219394</t>
  </si>
  <si>
    <t>D5571389</t>
  </si>
  <si>
    <t>D9897891</t>
  </si>
  <si>
    <t>D5663975</t>
  </si>
  <si>
    <t>D5415512</t>
  </si>
  <si>
    <t>D7316235</t>
  </si>
  <si>
    <t>D5797772</t>
  </si>
  <si>
    <t>D8983966</t>
  </si>
  <si>
    <t>D7472745</t>
  </si>
  <si>
    <t>D1366473</t>
  </si>
  <si>
    <t>D5584469</t>
  </si>
  <si>
    <t>D1455354</t>
  </si>
  <si>
    <t>D9997467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</si>
</sst>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m/d/yy\ h:mm\ AM/PM;@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="170" zoomScaleNormal="170" workbookViewId="0">
      <selection activeCell="B6" sqref="B6"/>
    </sheetView>
  </sheetViews>
  <sheetFormatPr baseColWidth="10" defaultRowHeight="15" x14ac:dyDescent="0.2"/>
  <cols>
    <col min="1" max="1" width="17.5" style="3" customWidth="1"/>
    <col min="2" max="2" width="9.33203125" style="3" bestFit="1" customWidth="1"/>
    <col min="3" max="3" width="19.33203125" style="3" bestFit="1" customWidth="1"/>
    <col min="4" max="4" width="10.83203125" style="3"/>
    <col min="5" max="5" width="15.5" style="3" customWidth="1"/>
    <col min="6" max="6" width="20" style="3" customWidth="1"/>
    <col min="7" max="16384" width="10.83203125" style="3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</row>
    <row r="2" spans="1:6" ht="16" x14ac:dyDescent="0.2">
      <c r="A2" s="4" t="s">
        <v>5</v>
      </c>
      <c r="B2" t="s">
        <v>520</v>
      </c>
      <c r="C2" s="4" t="s">
        <v>41</v>
      </c>
      <c r="D2" s="4" t="s">
        <v>11</v>
      </c>
      <c r="E2" s="4" t="s">
        <v>6</v>
      </c>
      <c r="F2" s="4" t="s">
        <v>42</v>
      </c>
    </row>
    <row r="3" spans="1:6" ht="16" x14ac:dyDescent="0.2">
      <c r="A3" s="4" t="s">
        <v>7</v>
      </c>
      <c r="B3" t="s">
        <v>521</v>
      </c>
      <c r="C3" s="4" t="s">
        <v>88</v>
      </c>
      <c r="D3" s="4" t="s">
        <v>11</v>
      </c>
      <c r="E3" s="3" t="s">
        <v>96</v>
      </c>
      <c r="F3" s="3" t="s">
        <v>93</v>
      </c>
    </row>
    <row r="4" spans="1:6" ht="16" x14ac:dyDescent="0.2">
      <c r="A4" s="4" t="s">
        <v>8</v>
      </c>
      <c r="B4" t="s">
        <v>522</v>
      </c>
      <c r="C4" s="3" t="s">
        <v>91</v>
      </c>
      <c r="D4" s="3" t="s">
        <v>92</v>
      </c>
      <c r="E4" s="4" t="s">
        <v>97</v>
      </c>
      <c r="F4" s="3" t="s">
        <v>94</v>
      </c>
    </row>
    <row r="5" spans="1:6" ht="16" x14ac:dyDescent="0.2">
      <c r="A5" s="4" t="s">
        <v>9</v>
      </c>
      <c r="B5" t="s">
        <v>523</v>
      </c>
      <c r="C5" s="3" t="s">
        <v>89</v>
      </c>
      <c r="D5" s="3" t="s">
        <v>90</v>
      </c>
      <c r="E5" s="3" t="s">
        <v>98</v>
      </c>
      <c r="F5" s="3" t="s">
        <v>95</v>
      </c>
    </row>
    <row r="6" spans="1:6" ht="16" x14ac:dyDescent="0.2">
      <c r="A6" s="4" t="s">
        <v>63</v>
      </c>
      <c r="B6" t="s">
        <v>524</v>
      </c>
      <c r="C6" s="3" t="s">
        <v>91</v>
      </c>
      <c r="D6" s="3" t="s">
        <v>111</v>
      </c>
      <c r="E6" s="4" t="s">
        <v>99</v>
      </c>
      <c r="F6" s="4" t="s">
        <v>105</v>
      </c>
    </row>
    <row r="7" spans="1:6" ht="16" x14ac:dyDescent="0.2">
      <c r="A7" s="4" t="s">
        <v>64</v>
      </c>
      <c r="B7" t="s">
        <v>525</v>
      </c>
      <c r="C7" s="3" t="s">
        <v>91</v>
      </c>
      <c r="D7" s="4" t="s">
        <v>11</v>
      </c>
      <c r="E7" s="3" t="s">
        <v>100</v>
      </c>
      <c r="F7" s="3" t="s">
        <v>106</v>
      </c>
    </row>
    <row r="8" spans="1:6" ht="16" x14ac:dyDescent="0.2">
      <c r="A8" s="4" t="s">
        <v>65</v>
      </c>
      <c r="B8" t="s">
        <v>526</v>
      </c>
      <c r="C8" s="3" t="s">
        <v>91</v>
      </c>
      <c r="D8" s="4" t="s">
        <v>11</v>
      </c>
      <c r="E8" s="4" t="s">
        <v>101</v>
      </c>
      <c r="F8" s="4" t="s">
        <v>107</v>
      </c>
    </row>
    <row r="9" spans="1:6" ht="16" x14ac:dyDescent="0.2">
      <c r="A9" s="4" t="s">
        <v>66</v>
      </c>
      <c r="B9" t="s">
        <v>527</v>
      </c>
      <c r="C9" s="3" t="s">
        <v>91</v>
      </c>
      <c r="D9" s="3" t="s">
        <v>92</v>
      </c>
      <c r="E9" s="3" t="s">
        <v>102</v>
      </c>
      <c r="F9" s="3" t="s">
        <v>108</v>
      </c>
    </row>
    <row r="10" spans="1:6" ht="16" x14ac:dyDescent="0.2">
      <c r="A10" s="4" t="s">
        <v>67</v>
      </c>
      <c r="B10" t="s">
        <v>528</v>
      </c>
      <c r="C10" s="3" t="s">
        <v>91</v>
      </c>
      <c r="D10" s="3" t="s">
        <v>90</v>
      </c>
      <c r="E10" s="4" t="s">
        <v>103</v>
      </c>
      <c r="F10" s="4" t="s">
        <v>109</v>
      </c>
    </row>
    <row r="11" spans="1:6" ht="16" x14ac:dyDescent="0.2">
      <c r="A11" s="4" t="s">
        <v>68</v>
      </c>
      <c r="B11" t="s">
        <v>529</v>
      </c>
      <c r="C11" s="3" t="s">
        <v>91</v>
      </c>
      <c r="D11" s="3" t="s">
        <v>111</v>
      </c>
      <c r="E11" s="3" t="s">
        <v>104</v>
      </c>
      <c r="F11" s="3" t="s">
        <v>110</v>
      </c>
    </row>
    <row r="12" spans="1:6" ht="16" x14ac:dyDescent="0.2">
      <c r="A12" s="4" t="s">
        <v>69</v>
      </c>
      <c r="B12" t="s">
        <v>530</v>
      </c>
      <c r="C12" s="3" t="s">
        <v>91</v>
      </c>
      <c r="D12" s="4" t="s">
        <v>11</v>
      </c>
      <c r="E12" s="4" t="s">
        <v>6</v>
      </c>
      <c r="F12" s="4" t="s">
        <v>109</v>
      </c>
    </row>
    <row r="13" spans="1:6" ht="16" x14ac:dyDescent="0.2">
      <c r="A13" s="4" t="s">
        <v>70</v>
      </c>
      <c r="B13" t="s">
        <v>531</v>
      </c>
      <c r="C13" s="3" t="s">
        <v>91</v>
      </c>
      <c r="D13" s="4" t="s">
        <v>11</v>
      </c>
      <c r="E13" s="3" t="s">
        <v>96</v>
      </c>
      <c r="F13" s="4" t="s">
        <v>109</v>
      </c>
    </row>
    <row r="14" spans="1:6" ht="16" x14ac:dyDescent="0.2">
      <c r="A14" s="4" t="s">
        <v>71</v>
      </c>
      <c r="B14" t="s">
        <v>532</v>
      </c>
      <c r="C14" s="3" t="s">
        <v>91</v>
      </c>
      <c r="D14" s="3" t="s">
        <v>92</v>
      </c>
      <c r="E14" s="4" t="s">
        <v>97</v>
      </c>
      <c r="F14" s="4" t="s">
        <v>109</v>
      </c>
    </row>
    <row r="15" spans="1:6" ht="16" x14ac:dyDescent="0.2">
      <c r="A15" s="4" t="s">
        <v>72</v>
      </c>
      <c r="B15" t="s">
        <v>533</v>
      </c>
      <c r="C15" s="3" t="s">
        <v>91</v>
      </c>
      <c r="D15" s="3" t="s">
        <v>90</v>
      </c>
      <c r="E15" s="3" t="s">
        <v>98</v>
      </c>
      <c r="F15" s="4" t="s">
        <v>109</v>
      </c>
    </row>
    <row r="16" spans="1:6" ht="16" x14ac:dyDescent="0.2">
      <c r="A16" s="4" t="s">
        <v>73</v>
      </c>
      <c r="B16" t="s">
        <v>534</v>
      </c>
      <c r="C16" s="3" t="s">
        <v>91</v>
      </c>
      <c r="D16" s="3" t="s">
        <v>111</v>
      </c>
      <c r="E16" s="4" t="s">
        <v>99</v>
      </c>
      <c r="F16" s="4" t="s">
        <v>109</v>
      </c>
    </row>
    <row r="17" spans="1:6" ht="16" x14ac:dyDescent="0.2">
      <c r="A17" s="4" t="s">
        <v>74</v>
      </c>
      <c r="B17"/>
      <c r="D17" s="4"/>
      <c r="F17" s="4"/>
    </row>
    <row r="18" spans="1:6" ht="16" x14ac:dyDescent="0.2">
      <c r="A18" s="4" t="s">
        <v>75</v>
      </c>
      <c r="B18"/>
      <c r="D18" s="4"/>
      <c r="E18" s="4"/>
      <c r="F18" s="4"/>
    </row>
    <row r="19" spans="1:6" ht="16" x14ac:dyDescent="0.2">
      <c r="A19" s="4" t="s">
        <v>76</v>
      </c>
      <c r="B19"/>
      <c r="F19" s="4"/>
    </row>
    <row r="20" spans="1:6" ht="16" x14ac:dyDescent="0.2">
      <c r="A20" s="4" t="s">
        <v>77</v>
      </c>
      <c r="B20"/>
      <c r="E20" s="4"/>
      <c r="F20" s="4"/>
    </row>
    <row r="21" spans="1:6" ht="16" x14ac:dyDescent="0.2">
      <c r="A21" s="4" t="s">
        <v>78</v>
      </c>
      <c r="B21"/>
      <c r="F21" s="4"/>
    </row>
    <row r="22" spans="1:6" ht="16" x14ac:dyDescent="0.2">
      <c r="A22" s="4" t="s">
        <v>79</v>
      </c>
      <c r="B22"/>
      <c r="D22" s="4"/>
      <c r="E22" s="4"/>
      <c r="F22" s="4"/>
    </row>
    <row r="23" spans="1:6" ht="16" x14ac:dyDescent="0.2">
      <c r="A23" s="4" t="s">
        <v>80</v>
      </c>
      <c r="B23"/>
      <c r="D23" s="4"/>
      <c r="F23" s="4"/>
    </row>
    <row r="24" spans="1:6" ht="16" x14ac:dyDescent="0.2">
      <c r="A24" s="4" t="s">
        <v>81</v>
      </c>
      <c r="B24"/>
      <c r="E24" s="4"/>
      <c r="F24" s="4"/>
    </row>
    <row r="25" spans="1:6" ht="16" x14ac:dyDescent="0.2">
      <c r="A25" s="4" t="s">
        <v>82</v>
      </c>
      <c r="B25" t="s">
        <v>543</v>
      </c>
      <c r="C25" s="3" t="s">
        <v>91</v>
      </c>
      <c r="D25" s="3" t="s">
        <v>90</v>
      </c>
      <c r="E25" s="4" t="s">
        <v>99</v>
      </c>
      <c r="F25" s="4" t="s">
        <v>109</v>
      </c>
    </row>
    <row r="26" spans="1:6" ht="16" x14ac:dyDescent="0.2">
      <c r="A26" s="4" t="s">
        <v>83</v>
      </c>
      <c r="B26" t="s">
        <v>544</v>
      </c>
      <c r="C26" s="3" t="s">
        <v>91</v>
      </c>
      <c r="D26" s="3" t="s">
        <v>111</v>
      </c>
      <c r="E26" s="3" t="s">
        <v>100</v>
      </c>
      <c r="F26" s="4" t="s">
        <v>109</v>
      </c>
    </row>
    <row r="27" spans="1:6" ht="16" x14ac:dyDescent="0.2">
      <c r="A27" s="4" t="s">
        <v>84</v>
      </c>
      <c r="B27" t="s">
        <v>545</v>
      </c>
      <c r="C27" s="3" t="s">
        <v>91</v>
      </c>
      <c r="D27" s="4" t="s">
        <v>11</v>
      </c>
      <c r="E27" s="4" t="s">
        <v>101</v>
      </c>
      <c r="F27" s="4" t="s">
        <v>109</v>
      </c>
    </row>
    <row r="28" spans="1:6" ht="16" x14ac:dyDescent="0.2">
      <c r="A28" s="4" t="s">
        <v>85</v>
      </c>
      <c r="B28" t="s">
        <v>546</v>
      </c>
      <c r="C28" s="3" t="s">
        <v>91</v>
      </c>
      <c r="D28" s="4" t="s">
        <v>11</v>
      </c>
      <c r="E28" s="3" t="s">
        <v>102</v>
      </c>
      <c r="F28" s="4" t="s">
        <v>109</v>
      </c>
    </row>
    <row r="29" spans="1:6" ht="16" x14ac:dyDescent="0.2">
      <c r="A29" s="4" t="s">
        <v>86</v>
      </c>
      <c r="B29" t="s">
        <v>547</v>
      </c>
      <c r="C29" s="3" t="s">
        <v>91</v>
      </c>
      <c r="D29" s="3" t="s">
        <v>92</v>
      </c>
      <c r="E29" s="4" t="s">
        <v>103</v>
      </c>
      <c r="F29" s="4" t="s">
        <v>109</v>
      </c>
    </row>
    <row r="30" spans="1:6" ht="16" x14ac:dyDescent="0.2">
      <c r="A30" s="4" t="s">
        <v>87</v>
      </c>
      <c r="B30" t="s">
        <v>548</v>
      </c>
      <c r="C30" s="3" t="s">
        <v>91</v>
      </c>
      <c r="D30" s="3" t="s">
        <v>90</v>
      </c>
      <c r="E30" s="3" t="s">
        <v>104</v>
      </c>
      <c r="F30" s="4" t="s">
        <v>109</v>
      </c>
    </row>
    <row r="31" spans="1:6" ht="16" x14ac:dyDescent="0.2">
      <c r="A31" s="4" t="s">
        <v>435</v>
      </c>
      <c r="B31"/>
    </row>
    <row r="32" spans="1:6" ht="16" x14ac:dyDescent="0.2">
      <c r="A32" s="4" t="s">
        <v>436</v>
      </c>
      <c r="B32"/>
    </row>
    <row r="33" spans="1:6" ht="16" x14ac:dyDescent="0.2">
      <c r="A33" s="4" t="s">
        <v>437</v>
      </c>
      <c r="B33"/>
    </row>
    <row r="34" spans="1:6" ht="16" x14ac:dyDescent="0.2">
      <c r="A34" s="4" t="s">
        <v>438</v>
      </c>
      <c r="B34"/>
    </row>
    <row r="35" spans="1:6" ht="16" x14ac:dyDescent="0.2">
      <c r="A35" s="4" t="s">
        <v>439</v>
      </c>
      <c r="B35"/>
    </row>
    <row r="36" spans="1:6" ht="16" x14ac:dyDescent="0.2">
      <c r="A36" s="4" t="s">
        <v>440</v>
      </c>
      <c r="B36"/>
    </row>
    <row r="37" spans="1:6" ht="16" x14ac:dyDescent="0.2">
      <c r="A37" s="4" t="s">
        <v>441</v>
      </c>
      <c r="B37"/>
    </row>
    <row r="38" spans="1:6" ht="16" x14ac:dyDescent="0.2">
      <c r="A38" s="4" t="s">
        <v>442</v>
      </c>
      <c r="B38"/>
    </row>
    <row r="39" spans="1:6" ht="16" x14ac:dyDescent="0.2">
      <c r="A39" s="4" t="s">
        <v>443</v>
      </c>
      <c r="B39"/>
    </row>
    <row r="40" spans="1:6" ht="16" x14ac:dyDescent="0.2">
      <c r="A40" s="4" t="s">
        <v>444</v>
      </c>
      <c r="B40"/>
    </row>
    <row r="41" spans="1:6" ht="16" x14ac:dyDescent="0.2">
      <c r="A41" s="4" t="s">
        <v>445</v>
      </c>
      <c r="B41"/>
    </row>
    <row r="42" spans="1:6" ht="16" x14ac:dyDescent="0.2">
      <c r="A42" s="4" t="s">
        <v>446</v>
      </c>
      <c r="B42"/>
    </row>
    <row r="43" spans="1:6" ht="16" x14ac:dyDescent="0.2">
      <c r="A43" s="4" t="s">
        <v>447</v>
      </c>
      <c r="B43"/>
    </row>
    <row r="44" spans="1:6" ht="16" x14ac:dyDescent="0.2">
      <c r="A44" s="4" t="s">
        <v>448</v>
      </c>
      <c r="B44"/>
    </row>
    <row r="45" spans="1:6" ht="16" x14ac:dyDescent="0.2">
      <c r="A45" s="4" t="s">
        <v>449</v>
      </c>
      <c r="B45"/>
    </row>
    <row r="46" spans="1:6" ht="16" x14ac:dyDescent="0.2">
      <c r="A46" s="4" t="s">
        <v>450</v>
      </c>
      <c r="B46" t="s">
        <v>520</v>
      </c>
      <c r="C46" s="3" t="s">
        <v>91</v>
      </c>
      <c r="D46" s="3" t="s">
        <v>90</v>
      </c>
      <c r="E46" s="3" t="s">
        <v>582</v>
      </c>
      <c r="F46" s="4" t="s">
        <v>109</v>
      </c>
    </row>
    <row r="47" spans="1:6" ht="16" x14ac:dyDescent="0.2">
      <c r="A47" s="4" t="s">
        <v>451</v>
      </c>
      <c r="B47" t="s">
        <v>521</v>
      </c>
      <c r="C47" s="3" t="s">
        <v>91</v>
      </c>
      <c r="D47" s="3" t="s">
        <v>90</v>
      </c>
      <c r="E47" s="3" t="s">
        <v>583</v>
      </c>
      <c r="F47" s="4" t="s">
        <v>109</v>
      </c>
    </row>
    <row r="48" spans="1:6" ht="16" x14ac:dyDescent="0.2">
      <c r="A48" s="4" t="s">
        <v>452</v>
      </c>
      <c r="B48" t="s">
        <v>522</v>
      </c>
      <c r="C48" s="3" t="s">
        <v>91</v>
      </c>
      <c r="D48" s="3" t="s">
        <v>90</v>
      </c>
      <c r="E48" s="3" t="s">
        <v>584</v>
      </c>
      <c r="F48" s="4" t="s">
        <v>109</v>
      </c>
    </row>
    <row r="49" spans="1:6" ht="16" x14ac:dyDescent="0.2">
      <c r="A49" s="4" t="s">
        <v>453</v>
      </c>
      <c r="B49" t="s">
        <v>523</v>
      </c>
      <c r="C49" s="3" t="s">
        <v>91</v>
      </c>
      <c r="D49" s="3" t="s">
        <v>90</v>
      </c>
      <c r="E49" s="3" t="s">
        <v>585</v>
      </c>
      <c r="F49" s="4" t="s">
        <v>109</v>
      </c>
    </row>
    <row r="50" spans="1:6" ht="16" x14ac:dyDescent="0.2">
      <c r="A50" s="4" t="s">
        <v>454</v>
      </c>
      <c r="B50" t="s">
        <v>524</v>
      </c>
      <c r="C50" s="3" t="s">
        <v>91</v>
      </c>
      <c r="D50" s="3" t="s">
        <v>90</v>
      </c>
      <c r="E50" s="3" t="s">
        <v>586</v>
      </c>
      <c r="F50" s="4" t="s">
        <v>109</v>
      </c>
    </row>
    <row r="51" spans="1:6" ht="16" x14ac:dyDescent="0.2">
      <c r="A51" s="4" t="s">
        <v>455</v>
      </c>
      <c r="B51" t="s">
        <v>525</v>
      </c>
      <c r="C51" s="3" t="s">
        <v>91</v>
      </c>
      <c r="D51" s="3" t="s">
        <v>90</v>
      </c>
      <c r="E51" s="3" t="s">
        <v>587</v>
      </c>
      <c r="F51" s="4" t="s">
        <v>109</v>
      </c>
    </row>
    <row r="52" spans="1:6" ht="16" x14ac:dyDescent="0.2">
      <c r="A52" s="4" t="s">
        <v>456</v>
      </c>
      <c r="B52" t="s">
        <v>526</v>
      </c>
      <c r="C52" s="3" t="s">
        <v>91</v>
      </c>
      <c r="D52" s="3" t="s">
        <v>90</v>
      </c>
      <c r="E52" s="3" t="s">
        <v>589</v>
      </c>
      <c r="F52" s="4" t="s">
        <v>109</v>
      </c>
    </row>
    <row r="53" spans="1:6" ht="16" x14ac:dyDescent="0.2">
      <c r="A53" s="4" t="s">
        <v>457</v>
      </c>
      <c r="B53" t="s">
        <v>527</v>
      </c>
      <c r="C53" s="3" t="s">
        <v>91</v>
      </c>
      <c r="D53" s="3" t="s">
        <v>90</v>
      </c>
      <c r="E53" s="3" t="s">
        <v>589</v>
      </c>
      <c r="F53" s="4" t="s">
        <v>109</v>
      </c>
    </row>
    <row r="54" spans="1:6" ht="16" x14ac:dyDescent="0.2">
      <c r="A54" s="4" t="s">
        <v>458</v>
      </c>
      <c r="B54" t="s">
        <v>528</v>
      </c>
      <c r="C54" s="3" t="s">
        <v>91</v>
      </c>
      <c r="D54" s="3" t="s">
        <v>90</v>
      </c>
      <c r="E54" s="3" t="s">
        <v>589</v>
      </c>
      <c r="F54" s="4" t="s">
        <v>109</v>
      </c>
    </row>
    <row r="55" spans="1:6" ht="16" x14ac:dyDescent="0.2">
      <c r="A55" s="4" t="s">
        <v>459</v>
      </c>
      <c r="B55" t="s">
        <v>529</v>
      </c>
      <c r="C55" s="3" t="s">
        <v>91</v>
      </c>
      <c r="D55" s="3" t="s">
        <v>90</v>
      </c>
      <c r="E55" s="3" t="s">
        <v>589</v>
      </c>
      <c r="F55" s="4" t="s">
        <v>109</v>
      </c>
    </row>
    <row r="56" spans="1:6" ht="16" x14ac:dyDescent="0.2">
      <c r="A56" s="4" t="s">
        <v>460</v>
      </c>
      <c r="B56" t="s">
        <v>530</v>
      </c>
      <c r="C56" s="3" t="s">
        <v>91</v>
      </c>
      <c r="D56" s="3" t="s">
        <v>90</v>
      </c>
      <c r="E56" s="3" t="s">
        <v>589</v>
      </c>
      <c r="F56" s="4" t="s">
        <v>109</v>
      </c>
    </row>
    <row r="57" spans="1:6" ht="16" x14ac:dyDescent="0.2">
      <c r="A57" s="4" t="s">
        <v>461</v>
      </c>
      <c r="B57" t="s">
        <v>531</v>
      </c>
      <c r="C57" s="3" t="s">
        <v>91</v>
      </c>
      <c r="D57" s="3" t="s">
        <v>90</v>
      </c>
      <c r="E57" s="3" t="s">
        <v>589</v>
      </c>
      <c r="F57" s="4" t="s">
        <v>109</v>
      </c>
    </row>
    <row r="58" spans="1:6" ht="16" x14ac:dyDescent="0.2">
      <c r="A58" s="4" t="s">
        <v>462</v>
      </c>
      <c r="B58" t="s">
        <v>532</v>
      </c>
      <c r="C58" s="3" t="s">
        <v>91</v>
      </c>
      <c r="D58" s="3" t="s">
        <v>90</v>
      </c>
      <c r="E58" s="3" t="s">
        <v>589</v>
      </c>
      <c r="F58" s="4" t="s">
        <v>109</v>
      </c>
    </row>
    <row r="59" spans="1:6" ht="16" x14ac:dyDescent="0.2">
      <c r="A59" s="4" t="s">
        <v>463</v>
      </c>
      <c r="B59" t="s">
        <v>533</v>
      </c>
      <c r="C59" s="3" t="s">
        <v>91</v>
      </c>
      <c r="D59" s="3" t="s">
        <v>90</v>
      </c>
      <c r="E59" s="3" t="s">
        <v>589</v>
      </c>
      <c r="F59" s="4" t="s">
        <v>109</v>
      </c>
    </row>
    <row r="60" spans="1:6" ht="16" x14ac:dyDescent="0.2">
      <c r="A60" s="4" t="s">
        <v>464</v>
      </c>
      <c r="B60" t="s">
        <v>534</v>
      </c>
      <c r="C60" s="3" t="s">
        <v>91</v>
      </c>
      <c r="D60" s="3" t="s">
        <v>90</v>
      </c>
      <c r="E60" s="3" t="s">
        <v>589</v>
      </c>
      <c r="F60" s="4" t="s">
        <v>109</v>
      </c>
    </row>
    <row r="61" spans="1:6" ht="16" x14ac:dyDescent="0.2">
      <c r="A61" s="4" t="s">
        <v>465</v>
      </c>
      <c r="B61" t="s">
        <v>535</v>
      </c>
      <c r="C61" s="3" t="s">
        <v>91</v>
      </c>
      <c r="D61" s="3" t="s">
        <v>90</v>
      </c>
      <c r="E61" s="3" t="s">
        <v>588</v>
      </c>
      <c r="F61" s="4" t="s">
        <v>109</v>
      </c>
    </row>
    <row r="62" spans="1:6" ht="16" x14ac:dyDescent="0.2">
      <c r="A62" s="4" t="s">
        <v>466</v>
      </c>
      <c r="B62" t="s">
        <v>536</v>
      </c>
      <c r="C62" s="3" t="s">
        <v>91</v>
      </c>
      <c r="D62" s="3" t="s">
        <v>90</v>
      </c>
      <c r="E62" s="3" t="s">
        <v>585</v>
      </c>
      <c r="F62" s="4" t="s">
        <v>109</v>
      </c>
    </row>
    <row r="63" spans="1:6" ht="16" x14ac:dyDescent="0.2">
      <c r="A63" s="4" t="s">
        <v>467</v>
      </c>
      <c r="B63" t="s">
        <v>537</v>
      </c>
      <c r="C63" s="3" t="s">
        <v>91</v>
      </c>
      <c r="D63" s="3" t="s">
        <v>90</v>
      </c>
      <c r="E63" s="3" t="s">
        <v>585</v>
      </c>
      <c r="F63" s="4" t="s">
        <v>109</v>
      </c>
    </row>
    <row r="64" spans="1:6" ht="16" x14ac:dyDescent="0.2">
      <c r="A64" s="4" t="s">
        <v>468</v>
      </c>
      <c r="B64" t="s">
        <v>538</v>
      </c>
      <c r="C64" s="3" t="s">
        <v>91</v>
      </c>
      <c r="D64" s="3" t="s">
        <v>90</v>
      </c>
      <c r="E64" s="3" t="s">
        <v>585</v>
      </c>
      <c r="F64" s="4" t="s">
        <v>109</v>
      </c>
    </row>
    <row r="65" spans="1:6" ht="16" x14ac:dyDescent="0.2">
      <c r="A65" s="4" t="s">
        <v>469</v>
      </c>
      <c r="B65" t="s">
        <v>539</v>
      </c>
      <c r="C65" s="3" t="s">
        <v>91</v>
      </c>
      <c r="D65" s="3" t="s">
        <v>90</v>
      </c>
      <c r="E65" s="3" t="s">
        <v>585</v>
      </c>
      <c r="F65" s="4" t="s">
        <v>109</v>
      </c>
    </row>
    <row r="66" spans="1:6" ht="16" x14ac:dyDescent="0.2">
      <c r="A66" s="4" t="s">
        <v>470</v>
      </c>
      <c r="B66" t="s">
        <v>540</v>
      </c>
      <c r="C66" s="3" t="s">
        <v>91</v>
      </c>
      <c r="D66" s="3" t="s">
        <v>90</v>
      </c>
      <c r="E66" s="3" t="s">
        <v>585</v>
      </c>
      <c r="F66" s="4" t="s">
        <v>109</v>
      </c>
    </row>
    <row r="67" spans="1:6" ht="16" x14ac:dyDescent="0.2">
      <c r="A67" s="4" t="s">
        <v>471</v>
      </c>
      <c r="B67" t="s">
        <v>541</v>
      </c>
      <c r="C67" s="3" t="s">
        <v>91</v>
      </c>
      <c r="D67" s="3" t="s">
        <v>90</v>
      </c>
      <c r="E67" s="3" t="s">
        <v>585</v>
      </c>
      <c r="F67" s="4" t="s">
        <v>109</v>
      </c>
    </row>
    <row r="68" spans="1:6" ht="16" x14ac:dyDescent="0.2">
      <c r="A68" s="4" t="s">
        <v>472</v>
      </c>
      <c r="B68" t="s">
        <v>542</v>
      </c>
      <c r="C68" s="3" t="s">
        <v>91</v>
      </c>
      <c r="D68" s="3" t="s">
        <v>90</v>
      </c>
      <c r="E68" s="3" t="s">
        <v>585</v>
      </c>
      <c r="F68" s="4" t="s">
        <v>109</v>
      </c>
    </row>
    <row r="69" spans="1:6" ht="16" x14ac:dyDescent="0.2">
      <c r="A69" s="4" t="s">
        <v>473</v>
      </c>
      <c r="B69" t="s">
        <v>543</v>
      </c>
      <c r="C69" s="3" t="s">
        <v>91</v>
      </c>
      <c r="D69" s="3" t="s">
        <v>90</v>
      </c>
      <c r="E69" s="3" t="s">
        <v>590</v>
      </c>
      <c r="F69" s="4" t="s">
        <v>109</v>
      </c>
    </row>
    <row r="70" spans="1:6" ht="16" x14ac:dyDescent="0.2">
      <c r="A70" s="4" t="s">
        <v>474</v>
      </c>
      <c r="B70" t="s">
        <v>544</v>
      </c>
      <c r="C70" s="3" t="s">
        <v>91</v>
      </c>
      <c r="D70" s="3" t="s">
        <v>90</v>
      </c>
      <c r="E70" s="3" t="s">
        <v>591</v>
      </c>
      <c r="F70" s="4" t="s">
        <v>109</v>
      </c>
    </row>
    <row r="71" spans="1:6" ht="16" x14ac:dyDescent="0.2">
      <c r="A71" s="4" t="s">
        <v>475</v>
      </c>
      <c r="B71" t="s">
        <v>545</v>
      </c>
      <c r="C71" s="3" t="s">
        <v>91</v>
      </c>
      <c r="D71" s="3" t="s">
        <v>90</v>
      </c>
      <c r="E71" s="3" t="s">
        <v>592</v>
      </c>
      <c r="F71" s="4" t="s">
        <v>109</v>
      </c>
    </row>
    <row r="72" spans="1:6" ht="16" x14ac:dyDescent="0.2">
      <c r="A72" s="4" t="s">
        <v>476</v>
      </c>
      <c r="B72" t="s">
        <v>546</v>
      </c>
      <c r="C72" s="3" t="s">
        <v>91</v>
      </c>
      <c r="D72" s="3" t="s">
        <v>90</v>
      </c>
      <c r="E72" s="3" t="s">
        <v>593</v>
      </c>
      <c r="F72" s="4" t="s">
        <v>109</v>
      </c>
    </row>
    <row r="73" spans="1:6" ht="16" x14ac:dyDescent="0.2">
      <c r="A73" s="4" t="s">
        <v>477</v>
      </c>
      <c r="B73" t="s">
        <v>547</v>
      </c>
      <c r="C73" s="3" t="s">
        <v>91</v>
      </c>
      <c r="D73" s="3" t="s">
        <v>90</v>
      </c>
      <c r="E73" s="3" t="s">
        <v>589</v>
      </c>
      <c r="F73" s="4" t="s">
        <v>109</v>
      </c>
    </row>
    <row r="74" spans="1:6" ht="16" x14ac:dyDescent="0.2">
      <c r="A74" s="4" t="s">
        <v>478</v>
      </c>
      <c r="B74" t="s">
        <v>548</v>
      </c>
      <c r="C74" s="3" t="s">
        <v>91</v>
      </c>
      <c r="D74" s="3" t="s">
        <v>90</v>
      </c>
      <c r="E74" s="3" t="s">
        <v>589</v>
      </c>
      <c r="F74" s="4" t="s">
        <v>109</v>
      </c>
    </row>
    <row r="75" spans="1:6" ht="16" x14ac:dyDescent="0.2">
      <c r="A75" s="4" t="s">
        <v>479</v>
      </c>
      <c r="B75" t="s">
        <v>549</v>
      </c>
      <c r="C75" s="3" t="s">
        <v>91</v>
      </c>
      <c r="D75" s="3" t="s">
        <v>90</v>
      </c>
      <c r="E75" s="3" t="s">
        <v>589</v>
      </c>
      <c r="F75" s="4" t="s">
        <v>109</v>
      </c>
    </row>
    <row r="76" spans="1:6" ht="16" x14ac:dyDescent="0.2">
      <c r="A76" s="4" t="s">
        <v>480</v>
      </c>
      <c r="B76" t="s">
        <v>550</v>
      </c>
      <c r="C76" s="3" t="s">
        <v>91</v>
      </c>
      <c r="D76" s="3" t="s">
        <v>90</v>
      </c>
      <c r="E76" s="3" t="s">
        <v>589</v>
      </c>
      <c r="F76" s="4" t="s">
        <v>109</v>
      </c>
    </row>
    <row r="77" spans="1:6" ht="16" x14ac:dyDescent="0.2">
      <c r="A77" s="4" t="s">
        <v>481</v>
      </c>
      <c r="B77" t="s">
        <v>551</v>
      </c>
      <c r="C77" s="3" t="s">
        <v>91</v>
      </c>
      <c r="D77" s="3" t="s">
        <v>90</v>
      </c>
      <c r="E77" s="3" t="s">
        <v>589</v>
      </c>
      <c r="F77" s="4" t="s">
        <v>109</v>
      </c>
    </row>
    <row r="78" spans="1:6" ht="16" x14ac:dyDescent="0.2">
      <c r="A78" s="4" t="s">
        <v>482</v>
      </c>
      <c r="B78" t="s">
        <v>552</v>
      </c>
      <c r="C78" s="3" t="s">
        <v>91</v>
      </c>
      <c r="D78" s="3" t="s">
        <v>90</v>
      </c>
      <c r="E78" s="3" t="s">
        <v>594</v>
      </c>
      <c r="F78" s="4" t="s">
        <v>109</v>
      </c>
    </row>
    <row r="79" spans="1:6" ht="16" x14ac:dyDescent="0.2">
      <c r="A79" s="4" t="s">
        <v>483</v>
      </c>
      <c r="B79" t="s">
        <v>553</v>
      </c>
      <c r="C79" s="3" t="s">
        <v>91</v>
      </c>
      <c r="D79" s="3" t="s">
        <v>90</v>
      </c>
      <c r="E79" s="3" t="s">
        <v>595</v>
      </c>
      <c r="F79" s="4" t="s">
        <v>109</v>
      </c>
    </row>
    <row r="80" spans="1:6" ht="16" x14ac:dyDescent="0.2">
      <c r="A80" s="4" t="s">
        <v>484</v>
      </c>
      <c r="B80" t="s">
        <v>554</v>
      </c>
      <c r="C80" s="3" t="s">
        <v>91</v>
      </c>
      <c r="D80" s="3" t="s">
        <v>90</v>
      </c>
      <c r="E80" s="3" t="s">
        <v>589</v>
      </c>
      <c r="F80" s="4" t="s">
        <v>109</v>
      </c>
    </row>
    <row r="81" spans="1:6" ht="16" x14ac:dyDescent="0.2">
      <c r="A81" s="4" t="s">
        <v>485</v>
      </c>
      <c r="B81" t="s">
        <v>555</v>
      </c>
      <c r="C81" s="3" t="s">
        <v>91</v>
      </c>
      <c r="D81" s="3" t="s">
        <v>90</v>
      </c>
      <c r="E81" s="3" t="s">
        <v>589</v>
      </c>
      <c r="F81" s="4" t="s">
        <v>109</v>
      </c>
    </row>
    <row r="82" spans="1:6" ht="16" x14ac:dyDescent="0.2">
      <c r="A82" s="4" t="s">
        <v>486</v>
      </c>
      <c r="B82" t="s">
        <v>556</v>
      </c>
      <c r="C82" s="3" t="s">
        <v>91</v>
      </c>
      <c r="D82" s="3" t="s">
        <v>90</v>
      </c>
      <c r="E82" s="3" t="s">
        <v>589</v>
      </c>
      <c r="F82" s="4" t="s">
        <v>109</v>
      </c>
    </row>
    <row r="83" spans="1:6" ht="16" x14ac:dyDescent="0.2">
      <c r="A83" s="4" t="s">
        <v>487</v>
      </c>
      <c r="B83" t="s">
        <v>557</v>
      </c>
      <c r="C83" s="3" t="s">
        <v>91</v>
      </c>
      <c r="D83" s="3" t="s">
        <v>90</v>
      </c>
      <c r="E83" s="3" t="s">
        <v>589</v>
      </c>
      <c r="F83" s="4" t="s">
        <v>109</v>
      </c>
    </row>
    <row r="84" spans="1:6" ht="16" x14ac:dyDescent="0.2">
      <c r="A84" s="4" t="s">
        <v>488</v>
      </c>
      <c r="B84" t="s">
        <v>558</v>
      </c>
      <c r="C84" s="3" t="s">
        <v>91</v>
      </c>
      <c r="D84" s="3" t="s">
        <v>90</v>
      </c>
      <c r="E84" s="3" t="s">
        <v>596</v>
      </c>
      <c r="F84" s="4" t="s">
        <v>109</v>
      </c>
    </row>
    <row r="85" spans="1:6" ht="16" x14ac:dyDescent="0.2">
      <c r="A85" s="4" t="s">
        <v>489</v>
      </c>
      <c r="B85" t="s">
        <v>559</v>
      </c>
      <c r="C85" s="3" t="s">
        <v>91</v>
      </c>
      <c r="D85" s="3" t="s">
        <v>90</v>
      </c>
      <c r="E85" s="3" t="s">
        <v>597</v>
      </c>
      <c r="F85" s="4" t="s">
        <v>109</v>
      </c>
    </row>
    <row r="86" spans="1:6" ht="16" x14ac:dyDescent="0.2">
      <c r="A86" s="4" t="s">
        <v>490</v>
      </c>
      <c r="B86" t="s">
        <v>560</v>
      </c>
      <c r="C86" s="3" t="s">
        <v>91</v>
      </c>
      <c r="D86" s="3" t="s">
        <v>90</v>
      </c>
      <c r="E86" s="3" t="s">
        <v>585</v>
      </c>
      <c r="F86" s="4" t="s">
        <v>109</v>
      </c>
    </row>
    <row r="87" spans="1:6" ht="16" x14ac:dyDescent="0.2">
      <c r="A87" s="4" t="s">
        <v>491</v>
      </c>
      <c r="B87" t="s">
        <v>561</v>
      </c>
      <c r="C87" s="3" t="s">
        <v>91</v>
      </c>
      <c r="D87" s="3" t="s">
        <v>90</v>
      </c>
      <c r="E87" s="3" t="s">
        <v>585</v>
      </c>
      <c r="F87" s="4" t="s">
        <v>109</v>
      </c>
    </row>
    <row r="88" spans="1:6" ht="16" x14ac:dyDescent="0.2">
      <c r="A88" s="4" t="s">
        <v>492</v>
      </c>
      <c r="B88" t="s">
        <v>562</v>
      </c>
      <c r="C88" s="3" t="s">
        <v>91</v>
      </c>
      <c r="D88" s="3" t="s">
        <v>90</v>
      </c>
      <c r="E88" s="3" t="s">
        <v>585</v>
      </c>
      <c r="F88" s="4" t="s">
        <v>109</v>
      </c>
    </row>
    <row r="89" spans="1:6" ht="16" x14ac:dyDescent="0.2">
      <c r="A89" s="4" t="s">
        <v>493</v>
      </c>
      <c r="B89" t="s">
        <v>563</v>
      </c>
      <c r="C89" s="3" t="s">
        <v>91</v>
      </c>
      <c r="D89" s="3" t="s">
        <v>90</v>
      </c>
      <c r="E89" s="3" t="s">
        <v>585</v>
      </c>
      <c r="F89" s="4" t="s">
        <v>109</v>
      </c>
    </row>
    <row r="90" spans="1:6" ht="16" x14ac:dyDescent="0.2">
      <c r="A90" s="4" t="s">
        <v>494</v>
      </c>
      <c r="B90" t="s">
        <v>520</v>
      </c>
      <c r="C90" s="3" t="s">
        <v>91</v>
      </c>
      <c r="D90" s="3" t="s">
        <v>90</v>
      </c>
      <c r="E90" s="3" t="s">
        <v>585</v>
      </c>
      <c r="F90" s="4" t="s">
        <v>109</v>
      </c>
    </row>
    <row r="91" spans="1:6" ht="16" x14ac:dyDescent="0.2">
      <c r="A91" s="4" t="s">
        <v>495</v>
      </c>
      <c r="B91" t="s">
        <v>521</v>
      </c>
      <c r="C91" s="3" t="s">
        <v>91</v>
      </c>
      <c r="D91" s="3" t="s">
        <v>90</v>
      </c>
      <c r="E91" s="3" t="s">
        <v>585</v>
      </c>
      <c r="F91" s="4" t="s">
        <v>109</v>
      </c>
    </row>
    <row r="92" spans="1:6" ht="16" x14ac:dyDescent="0.2">
      <c r="A92" s="4" t="s">
        <v>496</v>
      </c>
      <c r="B92"/>
    </row>
    <row r="93" spans="1:6" ht="16" x14ac:dyDescent="0.2">
      <c r="A93" s="4" t="s">
        <v>497</v>
      </c>
      <c r="B93"/>
    </row>
    <row r="94" spans="1:6" ht="16" x14ac:dyDescent="0.2">
      <c r="A94" s="4" t="s">
        <v>498</v>
      </c>
      <c r="B94"/>
    </row>
    <row r="95" spans="1:6" ht="16" x14ac:dyDescent="0.2">
      <c r="A95" s="4" t="s">
        <v>499</v>
      </c>
      <c r="B95"/>
    </row>
    <row r="96" spans="1:6" ht="16" x14ac:dyDescent="0.2">
      <c r="A96" s="4" t="s">
        <v>500</v>
      </c>
      <c r="B96"/>
    </row>
    <row r="97" spans="1:2" ht="16" x14ac:dyDescent="0.2">
      <c r="A97" s="4" t="s">
        <v>501</v>
      </c>
      <c r="B97"/>
    </row>
    <row r="98" spans="1:2" ht="16" x14ac:dyDescent="0.2">
      <c r="A98" s="4" t="s">
        <v>502</v>
      </c>
      <c r="B98"/>
    </row>
    <row r="99" spans="1:2" ht="16" x14ac:dyDescent="0.2">
      <c r="A99" s="4" t="s">
        <v>503</v>
      </c>
      <c r="B99"/>
    </row>
    <row r="100" spans="1:2" ht="16" x14ac:dyDescent="0.2">
      <c r="A100" s="4" t="s">
        <v>504</v>
      </c>
      <c r="B100"/>
    </row>
    <row r="101" spans="1:2" ht="16" x14ac:dyDescent="0.2">
      <c r="A101" s="4" t="s">
        <v>505</v>
      </c>
      <c r="B101"/>
    </row>
    <row r="102" spans="1:2" ht="16" x14ac:dyDescent="0.2">
      <c r="A102" s="4" t="s">
        <v>506</v>
      </c>
      <c r="B102"/>
    </row>
    <row r="103" spans="1:2" ht="16" x14ac:dyDescent="0.2">
      <c r="A103" s="4" t="s">
        <v>507</v>
      </c>
      <c r="B103"/>
    </row>
    <row r="104" spans="1:2" ht="16" x14ac:dyDescent="0.2">
      <c r="A104" s="4" t="s">
        <v>508</v>
      </c>
      <c r="B104"/>
    </row>
    <row r="105" spans="1:2" ht="16" x14ac:dyDescent="0.2">
      <c r="A105" s="4" t="s">
        <v>509</v>
      </c>
      <c r="B105"/>
    </row>
    <row r="106" spans="1:2" ht="16" x14ac:dyDescent="0.2">
      <c r="A106" s="4" t="s">
        <v>510</v>
      </c>
      <c r="B106"/>
    </row>
    <row r="107" spans="1:2" ht="16" x14ac:dyDescent="0.2">
      <c r="A107" s="4" t="s">
        <v>511</v>
      </c>
      <c r="B107"/>
    </row>
    <row r="108" spans="1:2" ht="16" x14ac:dyDescent="0.2">
      <c r="A108" s="4" t="s">
        <v>512</v>
      </c>
      <c r="B108"/>
    </row>
    <row r="109" spans="1:2" ht="16" x14ac:dyDescent="0.2">
      <c r="A109" s="4" t="s">
        <v>513</v>
      </c>
      <c r="B109"/>
    </row>
    <row r="110" spans="1:2" ht="16" x14ac:dyDescent="0.2">
      <c r="A110" s="4" t="s">
        <v>514</v>
      </c>
      <c r="B110"/>
    </row>
    <row r="111" spans="1:2" ht="16" x14ac:dyDescent="0.2">
      <c r="A111" s="4" t="s">
        <v>515</v>
      </c>
      <c r="B111"/>
    </row>
    <row r="112" spans="1:2" ht="16" x14ac:dyDescent="0.2">
      <c r="A112" s="4" t="s">
        <v>516</v>
      </c>
      <c r="B112"/>
    </row>
    <row r="113" spans="1:2" ht="16" x14ac:dyDescent="0.2">
      <c r="A113" s="4" t="s">
        <v>517</v>
      </c>
      <c r="B113"/>
    </row>
    <row r="114" spans="1:2" ht="16" x14ac:dyDescent="0.2">
      <c r="A114" s="4" t="s">
        <v>518</v>
      </c>
      <c r="B114"/>
    </row>
    <row r="115" spans="1:2" ht="16" x14ac:dyDescent="0.2">
      <c r="A115" s="4" t="s">
        <v>519</v>
      </c>
      <c r="B115"/>
    </row>
    <row r="116" spans="1:2" ht="16" x14ac:dyDescent="0.2">
      <c r="A116" s="4" t="s">
        <v>564</v>
      </c>
      <c r="B116"/>
    </row>
    <row r="117" spans="1:2" ht="16" x14ac:dyDescent="0.2">
      <c r="A117" s="4" t="s">
        <v>565</v>
      </c>
      <c r="B117"/>
    </row>
    <row r="118" spans="1:2" ht="16" x14ac:dyDescent="0.2">
      <c r="A118" s="4" t="s">
        <v>566</v>
      </c>
      <c r="B118"/>
    </row>
    <row r="119" spans="1:2" ht="16" x14ac:dyDescent="0.2">
      <c r="A119" s="4" t="s">
        <v>567</v>
      </c>
      <c r="B119"/>
    </row>
    <row r="120" spans="1:2" ht="16" x14ac:dyDescent="0.2">
      <c r="A120" s="4" t="s">
        <v>568</v>
      </c>
      <c r="B120"/>
    </row>
    <row r="121" spans="1:2" ht="16" x14ac:dyDescent="0.2">
      <c r="A121" s="4" t="s">
        <v>569</v>
      </c>
      <c r="B121"/>
    </row>
    <row r="122" spans="1:2" ht="16" x14ac:dyDescent="0.2">
      <c r="A122" s="4" t="s">
        <v>570</v>
      </c>
      <c r="B122"/>
    </row>
    <row r="123" spans="1:2" ht="16" x14ac:dyDescent="0.2">
      <c r="A123" s="4" t="s">
        <v>571</v>
      </c>
      <c r="B123"/>
    </row>
    <row r="124" spans="1:2" ht="16" x14ac:dyDescent="0.2">
      <c r="A124" s="4" t="s">
        <v>572</v>
      </c>
      <c r="B124"/>
    </row>
    <row r="125" spans="1:2" ht="16" x14ac:dyDescent="0.2">
      <c r="A125" s="4" t="s">
        <v>573</v>
      </c>
      <c r="B125"/>
    </row>
    <row r="126" spans="1:2" ht="16" x14ac:dyDescent="0.2">
      <c r="A126" s="4" t="s">
        <v>574</v>
      </c>
      <c r="B126"/>
    </row>
    <row r="127" spans="1:2" ht="16" x14ac:dyDescent="0.2">
      <c r="A127" s="4" t="s">
        <v>575</v>
      </c>
      <c r="B127"/>
    </row>
    <row r="128" spans="1:2" ht="16" x14ac:dyDescent="0.2">
      <c r="A128" s="4" t="s">
        <v>576</v>
      </c>
      <c r="B128"/>
    </row>
    <row r="129" spans="1:2" ht="16" x14ac:dyDescent="0.2">
      <c r="A129" s="4" t="s">
        <v>577</v>
      </c>
      <c r="B129"/>
    </row>
    <row r="130" spans="1:2" ht="16" x14ac:dyDescent="0.2">
      <c r="A130" s="4" t="s">
        <v>578</v>
      </c>
      <c r="B130"/>
    </row>
    <row r="131" spans="1:2" ht="16" x14ac:dyDescent="0.2">
      <c r="A131" s="4" t="s">
        <v>579</v>
      </c>
      <c r="B131"/>
    </row>
    <row r="132" spans="1:2" ht="16" x14ac:dyDescent="0.2">
      <c r="A132" s="4" t="s">
        <v>580</v>
      </c>
      <c r="B132"/>
    </row>
    <row r="133" spans="1:2" ht="16" x14ac:dyDescent="0.2">
      <c r="A133" s="4" t="s">
        <v>581</v>
      </c>
      <c r="B13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D1" zoomScaleNormal="100" workbookViewId="0">
      <selection activeCell="R1" sqref="R1"/>
    </sheetView>
  </sheetViews>
  <sheetFormatPr baseColWidth="10" defaultRowHeight="15" x14ac:dyDescent="0.2"/>
  <cols>
    <col min="1" max="1" width="10.83203125" style="3"/>
    <col min="2" max="2" width="11.33203125" style="3" bestFit="1" customWidth="1"/>
    <col min="3" max="3" width="27" style="3" bestFit="1" customWidth="1"/>
    <col min="4" max="4" width="26.33203125" style="3" customWidth="1"/>
    <col min="5" max="5" width="26.33203125" style="3" bestFit="1" customWidth="1"/>
    <col min="6" max="7" width="10.83203125" style="3"/>
    <col min="8" max="9" width="15.1640625" style="9" bestFit="1" customWidth="1"/>
    <col min="10" max="10" width="10.83203125" style="3"/>
    <col min="11" max="11" width="15" style="3" customWidth="1"/>
    <col min="12" max="13" width="16.33203125" style="3" customWidth="1"/>
    <col min="14" max="16384" width="10.83203125" style="3"/>
  </cols>
  <sheetData>
    <row r="1" spans="1:14" x14ac:dyDescent="0.2">
      <c r="A1" s="5" t="s">
        <v>330</v>
      </c>
      <c r="B1" s="4" t="s">
        <v>0</v>
      </c>
      <c r="C1" s="4" t="s">
        <v>28</v>
      </c>
      <c r="D1" s="4" t="s">
        <v>15</v>
      </c>
      <c r="E1" s="3" t="s">
        <v>29</v>
      </c>
      <c r="F1" s="4" t="s">
        <v>16</v>
      </c>
      <c r="G1" s="4" t="s">
        <v>17</v>
      </c>
      <c r="H1" s="8" t="s">
        <v>18</v>
      </c>
      <c r="I1" s="8" t="s">
        <v>19</v>
      </c>
      <c r="J1" s="4" t="s">
        <v>20</v>
      </c>
      <c r="K1" s="5" t="s">
        <v>21</v>
      </c>
      <c r="L1" s="5" t="s">
        <v>22</v>
      </c>
      <c r="M1" s="5" t="s">
        <v>23</v>
      </c>
      <c r="N1" s="5" t="s">
        <v>24</v>
      </c>
    </row>
    <row r="2" spans="1:14" x14ac:dyDescent="0.2">
      <c r="A2" s="3" t="s">
        <v>331</v>
      </c>
      <c r="B2" s="4" t="s">
        <v>5</v>
      </c>
      <c r="C2" s="4" t="s">
        <v>25</v>
      </c>
      <c r="D2" s="4" t="s">
        <v>58</v>
      </c>
      <c r="E2" s="4"/>
      <c r="F2" s="4" t="s">
        <v>59</v>
      </c>
      <c r="G2" s="4" t="s">
        <v>60</v>
      </c>
      <c r="H2" s="8">
        <v>43177.624120370368</v>
      </c>
      <c r="I2" s="8">
        <v>43173.307384259257</v>
      </c>
      <c r="J2" s="4">
        <v>210</v>
      </c>
      <c r="K2" s="4">
        <v>4</v>
      </c>
      <c r="L2" s="4">
        <v>3</v>
      </c>
      <c r="M2" s="4">
        <v>3</v>
      </c>
      <c r="N2" s="4" t="s">
        <v>257</v>
      </c>
    </row>
    <row r="3" spans="1:14" x14ac:dyDescent="0.2">
      <c r="A3" s="3" t="s">
        <v>332</v>
      </c>
      <c r="B3" s="4" t="s">
        <v>7</v>
      </c>
      <c r="C3" s="4" t="s">
        <v>62</v>
      </c>
      <c r="D3" s="3" t="s">
        <v>61</v>
      </c>
      <c r="E3" s="3" t="s">
        <v>25</v>
      </c>
      <c r="F3" s="3" t="s">
        <v>26</v>
      </c>
      <c r="G3" s="3" t="s">
        <v>27</v>
      </c>
      <c r="H3" s="8">
        <v>43173.307384259257</v>
      </c>
      <c r="I3" s="8">
        <v>43173.307384259257</v>
      </c>
      <c r="J3" s="4">
        <v>254</v>
      </c>
      <c r="K3" s="4">
        <v>2</v>
      </c>
      <c r="L3" s="4">
        <v>2</v>
      </c>
      <c r="M3" s="4">
        <v>4</v>
      </c>
      <c r="N3" s="3" t="s">
        <v>258</v>
      </c>
    </row>
    <row r="4" spans="1:14" x14ac:dyDescent="0.2">
      <c r="A4" s="3" t="s">
        <v>333</v>
      </c>
      <c r="B4" s="4" t="s">
        <v>7</v>
      </c>
      <c r="C4" s="4" t="s">
        <v>52</v>
      </c>
      <c r="D4" s="3" t="s">
        <v>190</v>
      </c>
      <c r="F4" s="4" t="s">
        <v>59</v>
      </c>
      <c r="G4" s="4" t="s">
        <v>60</v>
      </c>
      <c r="H4" s="8">
        <v>43171.625555555554</v>
      </c>
      <c r="I4" s="8">
        <v>43171.625555555554</v>
      </c>
      <c r="J4" s="4">
        <v>937</v>
      </c>
      <c r="K4" s="4">
        <v>4</v>
      </c>
      <c r="L4" s="4">
        <v>5</v>
      </c>
      <c r="M4" s="4">
        <v>3</v>
      </c>
      <c r="N4" s="3" t="s">
        <v>257</v>
      </c>
    </row>
    <row r="5" spans="1:14" x14ac:dyDescent="0.2">
      <c r="A5" s="3" t="s">
        <v>334</v>
      </c>
      <c r="B5" s="4" t="s">
        <v>8</v>
      </c>
      <c r="C5" s="3" t="s">
        <v>112</v>
      </c>
      <c r="D5" s="3" t="s">
        <v>191</v>
      </c>
      <c r="F5" s="4" t="s">
        <v>59</v>
      </c>
      <c r="G5" s="4" t="s">
        <v>60</v>
      </c>
      <c r="H5" s="8">
        <v>43160.04482638889</v>
      </c>
      <c r="I5" s="8">
        <v>43160.04482638889</v>
      </c>
      <c r="J5" s="4">
        <v>522</v>
      </c>
      <c r="K5" s="4">
        <v>3</v>
      </c>
      <c r="L5" s="4">
        <v>3</v>
      </c>
      <c r="M5" s="4">
        <v>2</v>
      </c>
      <c r="N5" s="3" t="s">
        <v>258</v>
      </c>
    </row>
    <row r="6" spans="1:14" x14ac:dyDescent="0.2">
      <c r="A6" s="3" t="s">
        <v>335</v>
      </c>
      <c r="B6" s="4" t="s">
        <v>8</v>
      </c>
      <c r="C6" s="3" t="s">
        <v>113</v>
      </c>
      <c r="D6" s="3" t="s">
        <v>192</v>
      </c>
      <c r="F6" s="4" t="s">
        <v>59</v>
      </c>
      <c r="G6" s="4" t="s">
        <v>60</v>
      </c>
      <c r="H6" s="8">
        <v>43169.407013888886</v>
      </c>
      <c r="I6" s="8">
        <v>43169.407013888886</v>
      </c>
      <c r="J6" s="4">
        <v>426</v>
      </c>
      <c r="K6" s="4">
        <v>5</v>
      </c>
      <c r="L6" s="4">
        <v>4</v>
      </c>
      <c r="M6" s="4">
        <v>2</v>
      </c>
      <c r="N6" s="3" t="s">
        <v>258</v>
      </c>
    </row>
    <row r="7" spans="1:14" x14ac:dyDescent="0.2">
      <c r="A7" s="3" t="s">
        <v>336</v>
      </c>
      <c r="B7" s="4" t="s">
        <v>8</v>
      </c>
      <c r="C7" s="3" t="s">
        <v>114</v>
      </c>
      <c r="D7" s="3" t="s">
        <v>193</v>
      </c>
      <c r="F7" s="4" t="s">
        <v>59</v>
      </c>
      <c r="G7" s="4" t="s">
        <v>60</v>
      </c>
      <c r="H7" s="8">
        <v>43177.984548611108</v>
      </c>
      <c r="I7" s="8">
        <v>43177.984548611108</v>
      </c>
      <c r="J7" s="4">
        <v>757</v>
      </c>
      <c r="K7" s="4">
        <v>2</v>
      </c>
      <c r="L7" s="4">
        <v>4</v>
      </c>
      <c r="M7" s="4">
        <v>3</v>
      </c>
      <c r="N7" s="3" t="s">
        <v>258</v>
      </c>
    </row>
    <row r="8" spans="1:14" x14ac:dyDescent="0.2">
      <c r="A8" s="3" t="s">
        <v>337</v>
      </c>
      <c r="B8" s="4" t="s">
        <v>8</v>
      </c>
      <c r="C8" s="3" t="s">
        <v>115</v>
      </c>
      <c r="D8" s="3" t="s">
        <v>194</v>
      </c>
      <c r="F8" s="4" t="s">
        <v>59</v>
      </c>
      <c r="G8" s="4" t="s">
        <v>60</v>
      </c>
      <c r="H8" s="8">
        <v>43156.565740740742</v>
      </c>
      <c r="I8" s="8">
        <v>43156.565740740742</v>
      </c>
      <c r="J8" s="4">
        <v>147</v>
      </c>
      <c r="K8" s="4">
        <v>2</v>
      </c>
      <c r="L8" s="4">
        <v>1</v>
      </c>
      <c r="M8" s="4">
        <v>2</v>
      </c>
      <c r="N8" s="3" t="s">
        <v>258</v>
      </c>
    </row>
    <row r="9" spans="1:14" x14ac:dyDescent="0.2">
      <c r="A9" s="3" t="s">
        <v>338</v>
      </c>
      <c r="B9" s="4" t="s">
        <v>9</v>
      </c>
      <c r="C9" s="3" t="s">
        <v>112</v>
      </c>
      <c r="D9" s="3" t="s">
        <v>195</v>
      </c>
      <c r="F9" s="4" t="s">
        <v>59</v>
      </c>
      <c r="G9" s="4" t="s">
        <v>60</v>
      </c>
      <c r="H9" s="8">
        <v>43155.341458333336</v>
      </c>
      <c r="I9" s="8">
        <v>43155.341458333336</v>
      </c>
      <c r="J9" s="4">
        <v>943</v>
      </c>
      <c r="K9" s="4">
        <v>1</v>
      </c>
      <c r="L9" s="4">
        <v>1</v>
      </c>
      <c r="M9" s="4">
        <v>4</v>
      </c>
      <c r="N9" s="3" t="s">
        <v>258</v>
      </c>
    </row>
    <row r="10" spans="1:14" x14ac:dyDescent="0.2">
      <c r="A10" s="3" t="s">
        <v>339</v>
      </c>
      <c r="B10" s="4" t="s">
        <v>9</v>
      </c>
      <c r="C10" s="3" t="s">
        <v>116</v>
      </c>
      <c r="D10" s="3" t="s">
        <v>196</v>
      </c>
      <c r="F10" s="4" t="s">
        <v>59</v>
      </c>
      <c r="G10" s="4" t="s">
        <v>60</v>
      </c>
      <c r="H10" s="8">
        <v>43172.508206018516</v>
      </c>
      <c r="I10" s="8">
        <v>43172.508206018516</v>
      </c>
      <c r="J10" s="4">
        <v>206</v>
      </c>
      <c r="K10" s="4">
        <v>3</v>
      </c>
      <c r="L10" s="4">
        <v>2</v>
      </c>
      <c r="M10" s="4">
        <v>2</v>
      </c>
      <c r="N10" s="3" t="s">
        <v>258</v>
      </c>
    </row>
    <row r="11" spans="1:14" x14ac:dyDescent="0.2">
      <c r="A11" s="3" t="s">
        <v>340</v>
      </c>
      <c r="B11" s="4" t="s">
        <v>9</v>
      </c>
      <c r="C11" s="3" t="s">
        <v>117</v>
      </c>
      <c r="D11" s="3" t="s">
        <v>197</v>
      </c>
      <c r="F11" s="4" t="s">
        <v>59</v>
      </c>
      <c r="G11" s="4" t="s">
        <v>60</v>
      </c>
      <c r="H11" s="8">
        <v>43174.201631944445</v>
      </c>
      <c r="I11" s="8">
        <v>43174.201631944445</v>
      </c>
      <c r="J11" s="4">
        <v>599</v>
      </c>
      <c r="K11" s="4">
        <v>5</v>
      </c>
      <c r="L11" s="4">
        <v>3</v>
      </c>
      <c r="M11" s="4">
        <v>3</v>
      </c>
      <c r="N11" s="3" t="s">
        <v>258</v>
      </c>
    </row>
    <row r="12" spans="1:14" x14ac:dyDescent="0.2">
      <c r="A12" s="3" t="s">
        <v>341</v>
      </c>
      <c r="B12" s="4" t="s">
        <v>9</v>
      </c>
      <c r="C12" s="3" t="s">
        <v>118</v>
      </c>
      <c r="D12" s="3" t="s">
        <v>198</v>
      </c>
      <c r="F12" s="4" t="s">
        <v>59</v>
      </c>
      <c r="G12" s="4" t="s">
        <v>60</v>
      </c>
      <c r="H12" s="8">
        <v>43158.080312500002</v>
      </c>
      <c r="I12" s="8">
        <v>43158.080312500002</v>
      </c>
      <c r="J12" s="4">
        <v>57</v>
      </c>
      <c r="K12" s="4">
        <v>2</v>
      </c>
      <c r="L12" s="4">
        <v>4</v>
      </c>
      <c r="M12" s="4">
        <v>1</v>
      </c>
      <c r="N12" s="3" t="s">
        <v>258</v>
      </c>
    </row>
    <row r="13" spans="1:14" x14ac:dyDescent="0.2">
      <c r="A13" s="3" t="s">
        <v>342</v>
      </c>
      <c r="B13" s="4" t="s">
        <v>9</v>
      </c>
      <c r="C13" s="3" t="s">
        <v>119</v>
      </c>
      <c r="D13" s="3" t="s">
        <v>199</v>
      </c>
      <c r="F13" s="4" t="s">
        <v>59</v>
      </c>
      <c r="G13" s="4" t="s">
        <v>60</v>
      </c>
      <c r="H13" s="8">
        <v>43177.110011574077</v>
      </c>
      <c r="I13" s="8">
        <v>43177.110011574077</v>
      </c>
      <c r="J13" s="4">
        <v>82</v>
      </c>
      <c r="K13" s="4">
        <v>3</v>
      </c>
      <c r="L13" s="4">
        <v>3</v>
      </c>
      <c r="M13" s="4">
        <v>4</v>
      </c>
      <c r="N13" s="3" t="s">
        <v>258</v>
      </c>
    </row>
    <row r="14" spans="1:14" x14ac:dyDescent="0.2">
      <c r="A14" s="3" t="s">
        <v>343</v>
      </c>
      <c r="B14" s="4" t="s">
        <v>9</v>
      </c>
      <c r="C14" s="3" t="s">
        <v>120</v>
      </c>
      <c r="D14" s="3" t="s">
        <v>200</v>
      </c>
      <c r="F14" s="4" t="s">
        <v>59</v>
      </c>
      <c r="G14" s="4" t="s">
        <v>60</v>
      </c>
      <c r="H14" s="8">
        <v>43153.426435185182</v>
      </c>
      <c r="I14" s="8">
        <v>43153.426435185182</v>
      </c>
      <c r="J14" s="4">
        <v>757</v>
      </c>
      <c r="K14" s="4">
        <v>5</v>
      </c>
      <c r="L14" s="4">
        <v>1</v>
      </c>
      <c r="M14" s="4">
        <v>4</v>
      </c>
      <c r="N14" s="3" t="s">
        <v>258</v>
      </c>
    </row>
    <row r="15" spans="1:14" x14ac:dyDescent="0.2">
      <c r="A15" s="3" t="s">
        <v>344</v>
      </c>
      <c r="B15" s="4" t="s">
        <v>9</v>
      </c>
      <c r="C15" s="3" t="s">
        <v>121</v>
      </c>
      <c r="D15" s="3" t="s">
        <v>61</v>
      </c>
      <c r="E15" s="3" t="s">
        <v>246</v>
      </c>
      <c r="F15" s="3" t="s">
        <v>26</v>
      </c>
      <c r="G15" s="3" t="s">
        <v>27</v>
      </c>
      <c r="H15" s="8">
        <v>43149.473946759259</v>
      </c>
      <c r="I15" s="8">
        <v>43149.473946759259</v>
      </c>
      <c r="J15" s="4">
        <v>753</v>
      </c>
      <c r="K15" s="4">
        <v>4</v>
      </c>
      <c r="L15" s="4">
        <v>4</v>
      </c>
      <c r="M15" s="4">
        <v>2</v>
      </c>
      <c r="N15" s="3" t="s">
        <v>258</v>
      </c>
    </row>
    <row r="16" spans="1:14" x14ac:dyDescent="0.2">
      <c r="A16" s="3" t="s">
        <v>345</v>
      </c>
      <c r="B16" s="4" t="s">
        <v>9</v>
      </c>
      <c r="C16" s="3" t="s">
        <v>122</v>
      </c>
      <c r="D16" s="3" t="s">
        <v>201</v>
      </c>
      <c r="F16" s="4" t="s">
        <v>59</v>
      </c>
      <c r="G16" s="4" t="s">
        <v>60</v>
      </c>
      <c r="H16" s="8">
        <v>43164.625011574077</v>
      </c>
      <c r="I16" s="8">
        <v>43164.625011574077</v>
      </c>
      <c r="J16" s="4">
        <v>526</v>
      </c>
      <c r="K16" s="4">
        <v>3</v>
      </c>
      <c r="L16" s="4">
        <v>3</v>
      </c>
      <c r="M16" s="4">
        <v>3</v>
      </c>
      <c r="N16" s="3" t="s">
        <v>258</v>
      </c>
    </row>
    <row r="17" spans="1:14" x14ac:dyDescent="0.2">
      <c r="A17" s="3" t="s">
        <v>346</v>
      </c>
      <c r="B17" s="4" t="s">
        <v>9</v>
      </c>
      <c r="C17" s="3" t="s">
        <v>123</v>
      </c>
      <c r="D17" s="3" t="s">
        <v>202</v>
      </c>
      <c r="F17" s="4" t="s">
        <v>59</v>
      </c>
      <c r="G17" s="4" t="s">
        <v>60</v>
      </c>
      <c r="H17" s="8">
        <v>43149.892569444448</v>
      </c>
      <c r="I17" s="8">
        <v>43149.892569444448</v>
      </c>
      <c r="J17" s="4">
        <v>399</v>
      </c>
      <c r="K17" s="4">
        <v>4</v>
      </c>
      <c r="L17" s="4">
        <v>4</v>
      </c>
      <c r="M17" s="4">
        <v>2</v>
      </c>
      <c r="N17" s="3" t="s">
        <v>258</v>
      </c>
    </row>
    <row r="18" spans="1:14" x14ac:dyDescent="0.2">
      <c r="A18" s="3" t="s">
        <v>347</v>
      </c>
      <c r="B18" s="4" t="s">
        <v>9</v>
      </c>
      <c r="C18" s="3" t="s">
        <v>124</v>
      </c>
      <c r="D18" s="3" t="s">
        <v>61</v>
      </c>
      <c r="E18" s="3" t="s">
        <v>247</v>
      </c>
      <c r="F18" s="3" t="s">
        <v>26</v>
      </c>
      <c r="G18" s="3" t="s">
        <v>27</v>
      </c>
      <c r="H18" s="8">
        <v>43153.587546296294</v>
      </c>
      <c r="I18" s="8">
        <v>43153.587546296294</v>
      </c>
      <c r="J18" s="4">
        <v>968</v>
      </c>
      <c r="K18" s="4">
        <v>5</v>
      </c>
      <c r="L18" s="4">
        <v>5</v>
      </c>
      <c r="M18" s="4">
        <v>5</v>
      </c>
      <c r="N18" s="3" t="s">
        <v>258</v>
      </c>
    </row>
    <row r="19" spans="1:14" x14ac:dyDescent="0.2">
      <c r="A19" s="3" t="s">
        <v>348</v>
      </c>
      <c r="B19" s="4" t="s">
        <v>9</v>
      </c>
      <c r="C19" s="3" t="s">
        <v>125</v>
      </c>
      <c r="D19" s="3" t="s">
        <v>203</v>
      </c>
      <c r="F19" s="4" t="s">
        <v>59</v>
      </c>
      <c r="G19" s="4" t="s">
        <v>60</v>
      </c>
      <c r="H19" s="8">
        <v>43161.429166666669</v>
      </c>
      <c r="I19" s="8">
        <v>43161.429166666669</v>
      </c>
      <c r="J19" s="4">
        <v>326</v>
      </c>
      <c r="K19" s="4">
        <v>3</v>
      </c>
      <c r="L19" s="4">
        <v>3</v>
      </c>
      <c r="M19" s="4">
        <v>3</v>
      </c>
      <c r="N19" s="3" t="s">
        <v>258</v>
      </c>
    </row>
    <row r="20" spans="1:14" x14ac:dyDescent="0.2">
      <c r="A20" s="3" t="s">
        <v>349</v>
      </c>
      <c r="B20" s="4" t="s">
        <v>9</v>
      </c>
      <c r="C20" s="3" t="s">
        <v>126</v>
      </c>
      <c r="D20" s="3" t="s">
        <v>204</v>
      </c>
      <c r="F20" s="4" t="s">
        <v>59</v>
      </c>
      <c r="G20" s="4" t="s">
        <v>60</v>
      </c>
      <c r="H20" s="8">
        <v>43149.332349537035</v>
      </c>
      <c r="I20" s="8">
        <v>43149.332349537035</v>
      </c>
      <c r="J20" s="4">
        <v>364</v>
      </c>
      <c r="K20" s="4">
        <v>3</v>
      </c>
      <c r="L20" s="4">
        <v>4</v>
      </c>
      <c r="M20" s="4">
        <v>3</v>
      </c>
      <c r="N20" s="3" t="s">
        <v>258</v>
      </c>
    </row>
    <row r="21" spans="1:14" x14ac:dyDescent="0.2">
      <c r="A21" s="3" t="s">
        <v>350</v>
      </c>
      <c r="B21" s="4" t="s">
        <v>9</v>
      </c>
      <c r="C21" s="3" t="s">
        <v>127</v>
      </c>
      <c r="D21" s="3" t="s">
        <v>205</v>
      </c>
      <c r="F21" s="4" t="s">
        <v>59</v>
      </c>
      <c r="G21" s="4" t="s">
        <v>60</v>
      </c>
      <c r="H21" s="8">
        <v>43163.285196759258</v>
      </c>
      <c r="I21" s="8">
        <v>43163.285196759258</v>
      </c>
      <c r="J21" s="4">
        <v>49</v>
      </c>
      <c r="K21" s="4">
        <v>2</v>
      </c>
      <c r="L21" s="4">
        <v>4</v>
      </c>
      <c r="M21" s="4">
        <v>5</v>
      </c>
      <c r="N21" s="3" t="s">
        <v>258</v>
      </c>
    </row>
    <row r="22" spans="1:14" x14ac:dyDescent="0.2">
      <c r="A22" s="3" t="s">
        <v>351</v>
      </c>
      <c r="B22" s="4" t="s">
        <v>9</v>
      </c>
      <c r="C22" s="3" t="s">
        <v>128</v>
      </c>
      <c r="D22" s="3" t="s">
        <v>206</v>
      </c>
      <c r="F22" s="4" t="s">
        <v>59</v>
      </c>
      <c r="G22" s="4" t="s">
        <v>60</v>
      </c>
      <c r="H22" s="8">
        <v>43158.517824074072</v>
      </c>
      <c r="I22" s="8">
        <v>43158.517824074072</v>
      </c>
      <c r="J22" s="4">
        <v>367</v>
      </c>
      <c r="K22" s="4">
        <v>1</v>
      </c>
      <c r="L22" s="4">
        <v>2</v>
      </c>
      <c r="M22" s="4">
        <v>4</v>
      </c>
      <c r="N22" s="3" t="s">
        <v>258</v>
      </c>
    </row>
    <row r="23" spans="1:14" x14ac:dyDescent="0.2">
      <c r="A23" s="3" t="s">
        <v>352</v>
      </c>
      <c r="B23" s="4" t="s">
        <v>9</v>
      </c>
      <c r="C23" s="3" t="s">
        <v>129</v>
      </c>
      <c r="D23" s="3" t="s">
        <v>207</v>
      </c>
      <c r="F23" s="4" t="s">
        <v>59</v>
      </c>
      <c r="G23" s="4" t="s">
        <v>60</v>
      </c>
      <c r="H23" s="8">
        <v>43173.852997685186</v>
      </c>
      <c r="I23" s="8">
        <v>43173.852997685186</v>
      </c>
      <c r="J23" s="4">
        <v>427</v>
      </c>
      <c r="K23" s="4">
        <v>3</v>
      </c>
      <c r="L23" s="4">
        <v>1</v>
      </c>
      <c r="M23" s="4">
        <v>3</v>
      </c>
      <c r="N23" s="3" t="s">
        <v>258</v>
      </c>
    </row>
    <row r="24" spans="1:14" x14ac:dyDescent="0.2">
      <c r="A24" s="3" t="s">
        <v>353</v>
      </c>
      <c r="B24" s="4" t="s">
        <v>9</v>
      </c>
      <c r="C24" s="3" t="s">
        <v>130</v>
      </c>
      <c r="D24" s="3" t="s">
        <v>208</v>
      </c>
      <c r="F24" s="4" t="s">
        <v>59</v>
      </c>
      <c r="G24" s="4" t="s">
        <v>60</v>
      </c>
      <c r="H24" s="8">
        <v>43176.958749999998</v>
      </c>
      <c r="I24" s="8">
        <v>43176.958749999998</v>
      </c>
      <c r="J24" s="4">
        <v>950</v>
      </c>
      <c r="K24" s="4">
        <v>4</v>
      </c>
      <c r="L24" s="4">
        <v>2</v>
      </c>
      <c r="M24" s="4">
        <v>1</v>
      </c>
      <c r="N24" s="3" t="s">
        <v>258</v>
      </c>
    </row>
    <row r="25" spans="1:14" x14ac:dyDescent="0.2">
      <c r="A25" s="3" t="s">
        <v>354</v>
      </c>
      <c r="B25" s="4" t="s">
        <v>9</v>
      </c>
      <c r="C25" s="3" t="s">
        <v>131</v>
      </c>
      <c r="D25" s="3" t="s">
        <v>209</v>
      </c>
      <c r="F25" s="4" t="s">
        <v>59</v>
      </c>
      <c r="G25" s="4" t="s">
        <v>60</v>
      </c>
      <c r="H25" s="8">
        <v>43173.567094907405</v>
      </c>
      <c r="I25" s="8">
        <v>43173.567094907405</v>
      </c>
      <c r="J25" s="4">
        <v>68</v>
      </c>
      <c r="K25" s="4">
        <v>5</v>
      </c>
      <c r="L25" s="4">
        <v>2</v>
      </c>
      <c r="M25" s="4">
        <v>5</v>
      </c>
      <c r="N25" s="3" t="s">
        <v>258</v>
      </c>
    </row>
    <row r="26" spans="1:14" x14ac:dyDescent="0.2">
      <c r="A26" s="3" t="s">
        <v>355</v>
      </c>
      <c r="B26" s="4" t="s">
        <v>9</v>
      </c>
      <c r="C26" s="3" t="s">
        <v>132</v>
      </c>
      <c r="D26" s="3" t="s">
        <v>210</v>
      </c>
      <c r="F26" s="4" t="s">
        <v>59</v>
      </c>
      <c r="G26" s="4" t="s">
        <v>60</v>
      </c>
      <c r="H26" s="8">
        <v>43173.585914351854</v>
      </c>
      <c r="I26" s="8">
        <v>43173.585914351854</v>
      </c>
      <c r="J26" s="4">
        <v>408</v>
      </c>
      <c r="K26" s="4">
        <v>2</v>
      </c>
      <c r="L26" s="4">
        <v>1</v>
      </c>
      <c r="M26" s="4">
        <v>5</v>
      </c>
      <c r="N26" s="3" t="s">
        <v>258</v>
      </c>
    </row>
    <row r="27" spans="1:14" x14ac:dyDescent="0.2">
      <c r="A27" s="3" t="s">
        <v>356</v>
      </c>
      <c r="B27" s="4" t="s">
        <v>9</v>
      </c>
      <c r="C27" s="3" t="s">
        <v>133</v>
      </c>
      <c r="D27" s="3" t="s">
        <v>211</v>
      </c>
      <c r="F27" s="4" t="s">
        <v>59</v>
      </c>
      <c r="G27" s="4" t="s">
        <v>60</v>
      </c>
      <c r="H27" s="8">
        <v>43166.758946759262</v>
      </c>
      <c r="I27" s="8">
        <v>43166.758946759262</v>
      </c>
      <c r="J27" s="4">
        <v>212</v>
      </c>
      <c r="K27" s="4">
        <v>4</v>
      </c>
      <c r="L27" s="4">
        <v>3</v>
      </c>
      <c r="M27" s="4">
        <v>3</v>
      </c>
      <c r="N27" s="3" t="s">
        <v>258</v>
      </c>
    </row>
    <row r="28" spans="1:14" x14ac:dyDescent="0.2">
      <c r="A28" s="3" t="s">
        <v>357</v>
      </c>
      <c r="B28" s="4" t="s">
        <v>9</v>
      </c>
      <c r="C28" s="3" t="s">
        <v>134</v>
      </c>
      <c r="D28" s="3" t="s">
        <v>212</v>
      </c>
      <c r="F28" s="4" t="s">
        <v>59</v>
      </c>
      <c r="G28" s="4" t="s">
        <v>60</v>
      </c>
      <c r="H28" s="8">
        <v>43164.000289351854</v>
      </c>
      <c r="I28" s="8">
        <v>43164.000289351854</v>
      </c>
      <c r="J28" s="4">
        <v>471</v>
      </c>
      <c r="K28" s="4">
        <v>1</v>
      </c>
      <c r="L28" s="4">
        <v>5</v>
      </c>
      <c r="M28" s="4">
        <v>1</v>
      </c>
      <c r="N28" s="3" t="s">
        <v>258</v>
      </c>
    </row>
    <row r="29" spans="1:14" x14ac:dyDescent="0.2">
      <c r="A29" s="3" t="s">
        <v>358</v>
      </c>
      <c r="B29" s="4" t="s">
        <v>9</v>
      </c>
      <c r="C29" s="3" t="s">
        <v>119</v>
      </c>
      <c r="D29" s="3" t="s">
        <v>61</v>
      </c>
      <c r="E29" s="3" t="s">
        <v>248</v>
      </c>
      <c r="F29" s="3" t="s">
        <v>26</v>
      </c>
      <c r="G29" s="3" t="s">
        <v>27</v>
      </c>
      <c r="H29" s="8">
        <v>43162.194456018522</v>
      </c>
      <c r="I29" s="8">
        <v>43162.194456018522</v>
      </c>
      <c r="J29" s="4">
        <v>492</v>
      </c>
      <c r="K29" s="4">
        <v>5</v>
      </c>
      <c r="L29" s="4">
        <v>2</v>
      </c>
      <c r="M29" s="4">
        <v>1</v>
      </c>
      <c r="N29" s="3" t="s">
        <v>258</v>
      </c>
    </row>
    <row r="30" spans="1:14" x14ac:dyDescent="0.2">
      <c r="A30" s="3" t="s">
        <v>359</v>
      </c>
      <c r="B30" s="4" t="s">
        <v>9</v>
      </c>
      <c r="C30" s="3" t="s">
        <v>136</v>
      </c>
      <c r="D30" s="3" t="s">
        <v>213</v>
      </c>
      <c r="F30" s="4" t="s">
        <v>59</v>
      </c>
      <c r="G30" s="4" t="s">
        <v>60</v>
      </c>
      <c r="H30" s="8">
        <v>43160.615578703706</v>
      </c>
      <c r="I30" s="8">
        <v>43160.615578703706</v>
      </c>
      <c r="J30" s="4">
        <v>76</v>
      </c>
      <c r="K30" s="4">
        <v>1</v>
      </c>
      <c r="L30" s="4">
        <v>2</v>
      </c>
      <c r="M30" s="4">
        <v>2</v>
      </c>
      <c r="N30" s="3" t="s">
        <v>257</v>
      </c>
    </row>
    <row r="31" spans="1:14" x14ac:dyDescent="0.2">
      <c r="A31" s="3" t="s">
        <v>360</v>
      </c>
      <c r="B31" s="4" t="s">
        <v>9</v>
      </c>
      <c r="C31" s="3" t="s">
        <v>137</v>
      </c>
      <c r="D31" s="3" t="s">
        <v>214</v>
      </c>
      <c r="F31" s="4" t="s">
        <v>59</v>
      </c>
      <c r="G31" s="4" t="s">
        <v>60</v>
      </c>
      <c r="H31" s="8">
        <v>43163.495300925926</v>
      </c>
      <c r="I31" s="8">
        <v>43163.495300925926</v>
      </c>
      <c r="J31" s="4">
        <v>432</v>
      </c>
      <c r="K31" s="4">
        <v>1</v>
      </c>
      <c r="L31" s="4">
        <v>1</v>
      </c>
      <c r="M31" s="4">
        <v>1</v>
      </c>
      <c r="N31" s="3" t="s">
        <v>257</v>
      </c>
    </row>
    <row r="32" spans="1:14" x14ac:dyDescent="0.2">
      <c r="A32" s="3" t="s">
        <v>361</v>
      </c>
      <c r="B32" s="4" t="s">
        <v>9</v>
      </c>
      <c r="C32" s="3" t="s">
        <v>138</v>
      </c>
      <c r="D32" s="3" t="s">
        <v>215</v>
      </c>
      <c r="F32" s="4" t="s">
        <v>59</v>
      </c>
      <c r="G32" s="4" t="s">
        <v>60</v>
      </c>
      <c r="H32" s="8">
        <v>43147.235335648147</v>
      </c>
      <c r="I32" s="8">
        <v>43147.235335648147</v>
      </c>
      <c r="J32" s="4">
        <v>66</v>
      </c>
      <c r="K32" s="4">
        <v>3</v>
      </c>
      <c r="L32" s="4">
        <v>2</v>
      </c>
      <c r="M32" s="4">
        <v>2</v>
      </c>
      <c r="N32" s="3" t="s">
        <v>257</v>
      </c>
    </row>
    <row r="33" spans="1:14" x14ac:dyDescent="0.2">
      <c r="A33" s="3" t="s">
        <v>362</v>
      </c>
      <c r="B33" s="4" t="s">
        <v>9</v>
      </c>
      <c r="C33" s="3" t="s">
        <v>139</v>
      </c>
      <c r="D33" s="3" t="s">
        <v>216</v>
      </c>
      <c r="F33" s="4" t="s">
        <v>59</v>
      </c>
      <c r="G33" s="4" t="s">
        <v>60</v>
      </c>
      <c r="H33" s="8">
        <v>43151.807858796295</v>
      </c>
      <c r="I33" s="8">
        <v>43151.807858796295</v>
      </c>
      <c r="J33" s="4">
        <v>965</v>
      </c>
      <c r="K33" s="4">
        <v>2</v>
      </c>
      <c r="L33" s="4">
        <v>1</v>
      </c>
      <c r="M33" s="4">
        <v>2</v>
      </c>
      <c r="N33" s="3" t="s">
        <v>257</v>
      </c>
    </row>
    <row r="34" spans="1:14" x14ac:dyDescent="0.2">
      <c r="A34" s="3" t="s">
        <v>363</v>
      </c>
      <c r="B34" s="4" t="s">
        <v>9</v>
      </c>
      <c r="C34" s="3" t="s">
        <v>140</v>
      </c>
      <c r="D34" s="3" t="s">
        <v>217</v>
      </c>
      <c r="F34" s="4" t="s">
        <v>59</v>
      </c>
      <c r="G34" s="4" t="s">
        <v>60</v>
      </c>
      <c r="H34" s="8">
        <v>43147.598796296297</v>
      </c>
      <c r="I34" s="8">
        <v>43147.598796296297</v>
      </c>
      <c r="J34" s="4">
        <v>239</v>
      </c>
      <c r="K34" s="4">
        <v>4</v>
      </c>
      <c r="L34" s="4">
        <v>1</v>
      </c>
      <c r="M34" s="4">
        <v>5</v>
      </c>
      <c r="N34" s="3" t="s">
        <v>257</v>
      </c>
    </row>
    <row r="35" spans="1:14" x14ac:dyDescent="0.2">
      <c r="A35" s="3" t="s">
        <v>364</v>
      </c>
      <c r="B35" s="4" t="s">
        <v>9</v>
      </c>
      <c r="C35" s="3" t="s">
        <v>141</v>
      </c>
      <c r="D35" s="3" t="s">
        <v>218</v>
      </c>
      <c r="F35" s="4" t="s">
        <v>59</v>
      </c>
      <c r="G35" s="4" t="s">
        <v>60</v>
      </c>
      <c r="H35" s="8">
        <v>43177.885312500002</v>
      </c>
      <c r="I35" s="8">
        <v>43177.885312500002</v>
      </c>
      <c r="J35" s="4">
        <v>807</v>
      </c>
      <c r="K35" s="4">
        <v>2</v>
      </c>
      <c r="L35" s="4">
        <v>4</v>
      </c>
      <c r="M35" s="4">
        <v>3</v>
      </c>
      <c r="N35" s="3" t="s">
        <v>257</v>
      </c>
    </row>
    <row r="36" spans="1:14" x14ac:dyDescent="0.2">
      <c r="A36" s="3" t="s">
        <v>365</v>
      </c>
      <c r="B36" s="4" t="s">
        <v>63</v>
      </c>
      <c r="C36" s="3" t="s">
        <v>156</v>
      </c>
      <c r="D36" s="3" t="s">
        <v>219</v>
      </c>
      <c r="F36" s="4" t="s">
        <v>59</v>
      </c>
      <c r="G36" s="4" t="s">
        <v>60</v>
      </c>
      <c r="H36" s="8">
        <v>43149.002951388888</v>
      </c>
      <c r="I36" s="8">
        <v>43149.002951388888</v>
      </c>
      <c r="J36" s="4">
        <v>991</v>
      </c>
      <c r="K36" s="4">
        <v>5</v>
      </c>
      <c r="L36" s="4">
        <v>2</v>
      </c>
      <c r="M36" s="4">
        <v>5</v>
      </c>
      <c r="N36" s="3" t="s">
        <v>257</v>
      </c>
    </row>
    <row r="37" spans="1:14" x14ac:dyDescent="0.2">
      <c r="A37" s="3" t="s">
        <v>366</v>
      </c>
      <c r="B37" s="4" t="s">
        <v>63</v>
      </c>
      <c r="C37" s="3" t="s">
        <v>157</v>
      </c>
      <c r="D37" s="3" t="s">
        <v>220</v>
      </c>
      <c r="F37" s="4" t="s">
        <v>59</v>
      </c>
      <c r="G37" s="4" t="s">
        <v>60</v>
      </c>
      <c r="H37" s="8">
        <v>43158.203668981485</v>
      </c>
      <c r="I37" s="8">
        <v>43158.203668981485</v>
      </c>
      <c r="J37" s="4">
        <v>153</v>
      </c>
      <c r="K37" s="4">
        <v>1</v>
      </c>
      <c r="L37" s="4">
        <v>4</v>
      </c>
      <c r="M37" s="4">
        <v>5</v>
      </c>
      <c r="N37" s="3" t="s">
        <v>257</v>
      </c>
    </row>
    <row r="38" spans="1:14" x14ac:dyDescent="0.2">
      <c r="A38" s="3" t="s">
        <v>367</v>
      </c>
      <c r="B38" s="4" t="s">
        <v>63</v>
      </c>
      <c r="C38" s="3" t="s">
        <v>158</v>
      </c>
      <c r="D38" s="3" t="s">
        <v>221</v>
      </c>
      <c r="F38" s="4" t="s">
        <v>59</v>
      </c>
      <c r="G38" s="4" t="s">
        <v>60</v>
      </c>
      <c r="H38" s="8">
        <v>43164.241365740738</v>
      </c>
      <c r="I38" s="8">
        <v>43164.241365740738</v>
      </c>
      <c r="J38" s="4">
        <v>712</v>
      </c>
      <c r="K38" s="4">
        <v>4</v>
      </c>
      <c r="L38" s="4">
        <v>4</v>
      </c>
      <c r="M38" s="4">
        <v>3</v>
      </c>
      <c r="N38" s="3" t="s">
        <v>257</v>
      </c>
    </row>
    <row r="39" spans="1:14" x14ac:dyDescent="0.2">
      <c r="A39" s="3" t="s">
        <v>368</v>
      </c>
      <c r="B39" s="4" t="s">
        <v>63</v>
      </c>
      <c r="C39" s="3" t="s">
        <v>159</v>
      </c>
      <c r="D39" s="3" t="s">
        <v>222</v>
      </c>
      <c r="F39" s="4" t="s">
        <v>59</v>
      </c>
      <c r="G39" s="4" t="s">
        <v>60</v>
      </c>
      <c r="H39" s="8">
        <v>43171.798333333332</v>
      </c>
      <c r="I39" s="8">
        <v>43171.798333333332</v>
      </c>
      <c r="J39" s="4">
        <v>81</v>
      </c>
      <c r="K39" s="4">
        <v>5</v>
      </c>
      <c r="L39" s="4">
        <v>4</v>
      </c>
      <c r="M39" s="4">
        <v>2</v>
      </c>
      <c r="N39" s="3" t="s">
        <v>257</v>
      </c>
    </row>
    <row r="40" spans="1:14" x14ac:dyDescent="0.2">
      <c r="A40" s="3" t="s">
        <v>369</v>
      </c>
      <c r="B40" s="4" t="s">
        <v>63</v>
      </c>
      <c r="C40" s="3" t="s">
        <v>160</v>
      </c>
      <c r="D40" s="3" t="s">
        <v>61</v>
      </c>
      <c r="E40" s="3" t="s">
        <v>249</v>
      </c>
      <c r="F40" s="3" t="s">
        <v>26</v>
      </c>
      <c r="G40" s="3" t="s">
        <v>27</v>
      </c>
      <c r="H40" s="8">
        <v>43163.102534722224</v>
      </c>
      <c r="I40" s="8">
        <v>43163.102534722224</v>
      </c>
      <c r="J40" s="4">
        <v>939</v>
      </c>
      <c r="K40" s="4">
        <v>1</v>
      </c>
      <c r="L40" s="4">
        <v>3</v>
      </c>
      <c r="M40" s="4">
        <v>2</v>
      </c>
      <c r="N40" s="3" t="s">
        <v>257</v>
      </c>
    </row>
    <row r="41" spans="1:14" x14ac:dyDescent="0.2">
      <c r="A41" s="3" t="s">
        <v>370</v>
      </c>
      <c r="B41" s="4" t="s">
        <v>63</v>
      </c>
      <c r="C41" s="3" t="s">
        <v>119</v>
      </c>
      <c r="D41" s="3" t="s">
        <v>223</v>
      </c>
      <c r="F41" s="4" t="s">
        <v>59</v>
      </c>
      <c r="G41" s="4" t="s">
        <v>60</v>
      </c>
      <c r="H41" s="8">
        <v>43157.485393518517</v>
      </c>
      <c r="I41" s="8">
        <v>43157.485393518517</v>
      </c>
      <c r="J41" s="4">
        <v>8</v>
      </c>
      <c r="K41" s="4">
        <v>2</v>
      </c>
      <c r="L41" s="4">
        <v>1</v>
      </c>
      <c r="M41" s="4">
        <v>5</v>
      </c>
      <c r="N41" s="3" t="s">
        <v>257</v>
      </c>
    </row>
    <row r="42" spans="1:14" x14ac:dyDescent="0.2">
      <c r="A42" s="3" t="s">
        <v>371</v>
      </c>
      <c r="B42" s="4" t="s">
        <v>63</v>
      </c>
      <c r="C42" s="3" t="s">
        <v>162</v>
      </c>
      <c r="D42" s="3" t="s">
        <v>61</v>
      </c>
      <c r="E42" s="3" t="s">
        <v>250</v>
      </c>
      <c r="F42" s="3" t="s">
        <v>26</v>
      </c>
      <c r="G42" s="3" t="s">
        <v>27</v>
      </c>
      <c r="H42" s="8">
        <v>43151.031817129631</v>
      </c>
      <c r="I42" s="8">
        <v>43151.031817129631</v>
      </c>
      <c r="J42" s="4">
        <v>57</v>
      </c>
      <c r="K42" s="4">
        <v>3</v>
      </c>
      <c r="L42" s="4">
        <v>1</v>
      </c>
      <c r="M42" s="4">
        <v>3</v>
      </c>
      <c r="N42" s="3" t="s">
        <v>257</v>
      </c>
    </row>
    <row r="43" spans="1:14" x14ac:dyDescent="0.2">
      <c r="A43" s="3" t="s">
        <v>372</v>
      </c>
      <c r="B43" s="4" t="s">
        <v>63</v>
      </c>
      <c r="C43" s="3" t="s">
        <v>163</v>
      </c>
      <c r="D43" s="3" t="s">
        <v>61</v>
      </c>
      <c r="E43" s="3" t="s">
        <v>251</v>
      </c>
      <c r="F43" s="3" t="s">
        <v>26</v>
      </c>
      <c r="G43" s="3" t="s">
        <v>27</v>
      </c>
      <c r="H43" s="8">
        <v>43154.022650462961</v>
      </c>
      <c r="I43" s="8">
        <v>43154.022650462961</v>
      </c>
      <c r="J43" s="4">
        <v>101</v>
      </c>
      <c r="K43" s="4">
        <v>2</v>
      </c>
      <c r="L43" s="4">
        <v>5</v>
      </c>
      <c r="M43" s="4">
        <v>2</v>
      </c>
      <c r="N43" s="3" t="s">
        <v>257</v>
      </c>
    </row>
    <row r="44" spans="1:14" x14ac:dyDescent="0.2">
      <c r="A44" s="3" t="s">
        <v>373</v>
      </c>
      <c r="B44" s="4" t="s">
        <v>63</v>
      </c>
      <c r="C44" s="3" t="s">
        <v>164</v>
      </c>
      <c r="D44" s="3" t="s">
        <v>224</v>
      </c>
      <c r="F44" s="4" t="s">
        <v>59</v>
      </c>
      <c r="G44" s="4" t="s">
        <v>60</v>
      </c>
      <c r="H44" s="8">
        <v>43152.968634259261</v>
      </c>
      <c r="I44" s="8">
        <v>43152.968634259261</v>
      </c>
      <c r="J44" s="4">
        <v>190</v>
      </c>
      <c r="K44" s="4">
        <v>1</v>
      </c>
      <c r="L44" s="4">
        <v>3</v>
      </c>
      <c r="M44" s="4">
        <v>3</v>
      </c>
      <c r="N44" s="3" t="s">
        <v>257</v>
      </c>
    </row>
    <row r="45" spans="1:14" x14ac:dyDescent="0.2">
      <c r="A45" s="3" t="s">
        <v>374</v>
      </c>
      <c r="B45" s="4" t="s">
        <v>63</v>
      </c>
      <c r="C45" s="3" t="s">
        <v>165</v>
      </c>
      <c r="D45" s="3" t="s">
        <v>225</v>
      </c>
      <c r="F45" s="4" t="s">
        <v>59</v>
      </c>
      <c r="G45" s="4" t="s">
        <v>60</v>
      </c>
      <c r="H45" s="8">
        <v>43175.903067129628</v>
      </c>
      <c r="I45" s="8">
        <v>43175.903067129628</v>
      </c>
      <c r="J45" s="4">
        <v>803</v>
      </c>
      <c r="K45" s="4">
        <v>1</v>
      </c>
      <c r="L45" s="4">
        <v>4</v>
      </c>
      <c r="M45" s="4">
        <v>3</v>
      </c>
      <c r="N45" s="3" t="s">
        <v>257</v>
      </c>
    </row>
    <row r="46" spans="1:14" x14ac:dyDescent="0.2">
      <c r="A46" s="3" t="s">
        <v>375</v>
      </c>
      <c r="B46" s="4" t="s">
        <v>63</v>
      </c>
      <c r="C46" s="3" t="s">
        <v>166</v>
      </c>
      <c r="D46" s="3" t="s">
        <v>226</v>
      </c>
      <c r="F46" s="4" t="s">
        <v>59</v>
      </c>
      <c r="G46" s="4" t="s">
        <v>60</v>
      </c>
      <c r="H46" s="8">
        <v>43156.250335648147</v>
      </c>
      <c r="I46" s="8">
        <v>43156.250335648147</v>
      </c>
      <c r="J46" s="4">
        <v>794</v>
      </c>
      <c r="K46" s="4">
        <v>5</v>
      </c>
      <c r="L46" s="4">
        <v>3</v>
      </c>
      <c r="M46" s="4">
        <v>4</v>
      </c>
      <c r="N46" s="3" t="s">
        <v>257</v>
      </c>
    </row>
    <row r="47" spans="1:14" x14ac:dyDescent="0.2">
      <c r="A47" s="3" t="s">
        <v>376</v>
      </c>
      <c r="B47" s="4" t="s">
        <v>63</v>
      </c>
      <c r="C47" s="3" t="s">
        <v>167</v>
      </c>
      <c r="D47" s="3" t="s">
        <v>227</v>
      </c>
      <c r="F47" s="4" t="s">
        <v>59</v>
      </c>
      <c r="G47" s="4" t="s">
        <v>60</v>
      </c>
      <c r="H47" s="8">
        <v>43147.719467592593</v>
      </c>
      <c r="I47" s="8">
        <v>43147.719467592593</v>
      </c>
      <c r="J47" s="4">
        <v>607</v>
      </c>
      <c r="K47" s="4">
        <v>2</v>
      </c>
      <c r="L47" s="4">
        <v>5</v>
      </c>
      <c r="M47" s="4">
        <v>5</v>
      </c>
      <c r="N47" s="3" t="s">
        <v>257</v>
      </c>
    </row>
    <row r="48" spans="1:14" x14ac:dyDescent="0.2">
      <c r="A48" s="3" t="s">
        <v>377</v>
      </c>
      <c r="B48" s="4" t="s">
        <v>81</v>
      </c>
      <c r="C48" s="3" t="s">
        <v>168</v>
      </c>
      <c r="D48" s="3" t="s">
        <v>228</v>
      </c>
      <c r="F48" s="4" t="s">
        <v>59</v>
      </c>
      <c r="G48" s="4" t="s">
        <v>60</v>
      </c>
      <c r="H48" s="8">
        <v>43157.664467592593</v>
      </c>
      <c r="I48" s="8">
        <v>43157.664467592593</v>
      </c>
      <c r="J48" s="4">
        <v>110</v>
      </c>
      <c r="K48" s="4">
        <v>1</v>
      </c>
      <c r="L48" s="4">
        <v>5</v>
      </c>
      <c r="M48" s="4">
        <v>2</v>
      </c>
      <c r="N48" s="3" t="s">
        <v>257</v>
      </c>
    </row>
    <row r="49" spans="1:14" x14ac:dyDescent="0.2">
      <c r="A49" s="3" t="s">
        <v>378</v>
      </c>
      <c r="B49" s="4" t="s">
        <v>81</v>
      </c>
      <c r="C49" s="3" t="s">
        <v>119</v>
      </c>
      <c r="D49" s="3" t="s">
        <v>229</v>
      </c>
      <c r="F49" s="4" t="s">
        <v>59</v>
      </c>
      <c r="G49" s="4" t="s">
        <v>60</v>
      </c>
      <c r="H49" s="8">
        <v>43164.254351851851</v>
      </c>
      <c r="I49" s="8">
        <v>43164.254351851851</v>
      </c>
      <c r="J49" s="4">
        <v>896</v>
      </c>
      <c r="K49" s="4">
        <v>2</v>
      </c>
      <c r="L49" s="4">
        <v>2</v>
      </c>
      <c r="M49" s="4">
        <v>2</v>
      </c>
      <c r="N49" s="3" t="s">
        <v>258</v>
      </c>
    </row>
    <row r="50" spans="1:14" x14ac:dyDescent="0.2">
      <c r="A50" s="3" t="s">
        <v>379</v>
      </c>
      <c r="B50" s="4" t="s">
        <v>81</v>
      </c>
      <c r="C50" s="3" t="s">
        <v>170</v>
      </c>
      <c r="D50" s="3" t="s">
        <v>230</v>
      </c>
      <c r="F50" s="4" t="s">
        <v>59</v>
      </c>
      <c r="G50" s="4" t="s">
        <v>60</v>
      </c>
      <c r="H50" s="8">
        <v>43156.605416666665</v>
      </c>
      <c r="I50" s="8">
        <v>43156.605416666665</v>
      </c>
      <c r="J50" s="4">
        <v>979</v>
      </c>
      <c r="K50" s="4">
        <v>2</v>
      </c>
      <c r="L50" s="4">
        <v>3</v>
      </c>
      <c r="M50" s="4">
        <v>3</v>
      </c>
      <c r="N50" s="3" t="s">
        <v>258</v>
      </c>
    </row>
    <row r="51" spans="1:14" x14ac:dyDescent="0.2">
      <c r="A51" s="3" t="s">
        <v>380</v>
      </c>
      <c r="B51" s="4" t="s">
        <v>81</v>
      </c>
      <c r="C51" s="3" t="s">
        <v>171</v>
      </c>
      <c r="D51" s="3" t="s">
        <v>231</v>
      </c>
      <c r="F51" s="4" t="s">
        <v>59</v>
      </c>
      <c r="G51" s="4" t="s">
        <v>60</v>
      </c>
      <c r="H51" s="8">
        <v>43151.607060185182</v>
      </c>
      <c r="I51" s="8">
        <v>43151.607060185182</v>
      </c>
      <c r="J51" s="4">
        <v>78</v>
      </c>
      <c r="K51" s="4">
        <v>4</v>
      </c>
      <c r="L51" s="4">
        <v>5</v>
      </c>
      <c r="M51" s="4">
        <v>3</v>
      </c>
      <c r="N51" s="3" t="s">
        <v>258</v>
      </c>
    </row>
    <row r="52" spans="1:14" x14ac:dyDescent="0.2">
      <c r="A52" s="3" t="s">
        <v>381</v>
      </c>
      <c r="B52" s="4" t="s">
        <v>81</v>
      </c>
      <c r="C52" s="3" t="s">
        <v>172</v>
      </c>
      <c r="D52" s="3" t="s">
        <v>232</v>
      </c>
      <c r="F52" s="4" t="s">
        <v>59</v>
      </c>
      <c r="G52" s="4" t="s">
        <v>60</v>
      </c>
      <c r="H52" s="8">
        <v>43159.548935185187</v>
      </c>
      <c r="I52" s="8">
        <v>43159.548935185187</v>
      </c>
      <c r="J52" s="4">
        <v>422</v>
      </c>
      <c r="K52" s="4">
        <v>5</v>
      </c>
      <c r="L52" s="4">
        <v>3</v>
      </c>
      <c r="M52" s="4">
        <v>3</v>
      </c>
      <c r="N52" s="3" t="s">
        <v>258</v>
      </c>
    </row>
    <row r="53" spans="1:14" x14ac:dyDescent="0.2">
      <c r="A53" s="3" t="s">
        <v>382</v>
      </c>
      <c r="B53" s="4" t="s">
        <v>81</v>
      </c>
      <c r="C53" s="3" t="s">
        <v>173</v>
      </c>
      <c r="D53" s="3" t="s">
        <v>61</v>
      </c>
      <c r="E53" s="3" t="s">
        <v>252</v>
      </c>
      <c r="F53" s="3" t="s">
        <v>26</v>
      </c>
      <c r="G53" s="3" t="s">
        <v>27</v>
      </c>
      <c r="H53" s="8">
        <v>43174.407766203702</v>
      </c>
      <c r="I53" s="8">
        <v>43174.407766203702</v>
      </c>
      <c r="J53" s="4">
        <v>330</v>
      </c>
      <c r="K53" s="4">
        <v>1</v>
      </c>
      <c r="L53" s="4">
        <v>1</v>
      </c>
      <c r="M53" s="4">
        <v>4</v>
      </c>
      <c r="N53" s="3" t="s">
        <v>258</v>
      </c>
    </row>
    <row r="54" spans="1:14" x14ac:dyDescent="0.2">
      <c r="A54" s="3" t="s">
        <v>383</v>
      </c>
      <c r="B54" s="4" t="s">
        <v>77</v>
      </c>
      <c r="C54" s="3" t="s">
        <v>174</v>
      </c>
      <c r="D54" s="3" t="s">
        <v>233</v>
      </c>
      <c r="F54" s="4" t="s">
        <v>59</v>
      </c>
      <c r="G54" s="4" t="s">
        <v>60</v>
      </c>
      <c r="H54" s="8">
        <v>43161.772870370369</v>
      </c>
      <c r="I54" s="8">
        <v>43161.772870370369</v>
      </c>
      <c r="J54" s="4">
        <v>308</v>
      </c>
      <c r="K54" s="4">
        <v>1</v>
      </c>
      <c r="L54" s="4">
        <v>3</v>
      </c>
      <c r="M54" s="4">
        <v>2</v>
      </c>
      <c r="N54" s="3" t="s">
        <v>258</v>
      </c>
    </row>
    <row r="55" spans="1:14" x14ac:dyDescent="0.2">
      <c r="A55" s="3" t="s">
        <v>384</v>
      </c>
      <c r="B55" s="4" t="s">
        <v>77</v>
      </c>
      <c r="C55" s="3" t="s">
        <v>119</v>
      </c>
      <c r="D55" s="3" t="s">
        <v>234</v>
      </c>
      <c r="F55" s="4" t="s">
        <v>59</v>
      </c>
      <c r="G55" s="4" t="s">
        <v>60</v>
      </c>
      <c r="H55" s="8">
        <v>43147.761701388888</v>
      </c>
      <c r="I55" s="8">
        <v>43147.761701388888</v>
      </c>
      <c r="J55" s="4">
        <v>158</v>
      </c>
      <c r="K55" s="4">
        <v>3</v>
      </c>
      <c r="L55" s="4">
        <v>3</v>
      </c>
      <c r="M55" s="4">
        <v>3</v>
      </c>
      <c r="N55" s="3" t="s">
        <v>258</v>
      </c>
    </row>
    <row r="56" spans="1:14" x14ac:dyDescent="0.2">
      <c r="A56" s="3" t="s">
        <v>385</v>
      </c>
      <c r="B56" s="4" t="s">
        <v>77</v>
      </c>
      <c r="C56" s="3" t="s">
        <v>176</v>
      </c>
      <c r="D56" s="3" t="s">
        <v>235</v>
      </c>
      <c r="F56" s="4" t="s">
        <v>59</v>
      </c>
      <c r="G56" s="4" t="s">
        <v>60</v>
      </c>
      <c r="H56" s="8">
        <v>43158.070416666669</v>
      </c>
      <c r="I56" s="8">
        <v>43158.070416666669</v>
      </c>
      <c r="J56" s="4">
        <v>599</v>
      </c>
      <c r="K56" s="4">
        <v>1</v>
      </c>
      <c r="L56" s="4">
        <v>5</v>
      </c>
      <c r="M56" s="4">
        <v>1</v>
      </c>
      <c r="N56" s="3" t="s">
        <v>258</v>
      </c>
    </row>
    <row r="57" spans="1:14" x14ac:dyDescent="0.2">
      <c r="A57" s="3" t="s">
        <v>386</v>
      </c>
      <c r="B57" s="4" t="s">
        <v>77</v>
      </c>
      <c r="C57" s="3" t="s">
        <v>177</v>
      </c>
      <c r="D57" s="3" t="s">
        <v>236</v>
      </c>
      <c r="F57" s="4" t="s">
        <v>59</v>
      </c>
      <c r="G57" s="4" t="s">
        <v>60</v>
      </c>
      <c r="H57" s="8">
        <v>43151.102418981478</v>
      </c>
      <c r="I57" s="8">
        <v>43151.102418981478</v>
      </c>
      <c r="J57" s="4">
        <v>975</v>
      </c>
      <c r="K57" s="4">
        <v>4</v>
      </c>
      <c r="L57" s="4">
        <v>5</v>
      </c>
      <c r="M57" s="4">
        <v>4</v>
      </c>
      <c r="N57" s="3" t="s">
        <v>258</v>
      </c>
    </row>
    <row r="58" spans="1:14" x14ac:dyDescent="0.2">
      <c r="A58" s="3" t="s">
        <v>387</v>
      </c>
      <c r="B58" s="4" t="s">
        <v>77</v>
      </c>
      <c r="C58" s="3" t="s">
        <v>178</v>
      </c>
      <c r="D58" s="3" t="s">
        <v>237</v>
      </c>
      <c r="F58" s="4" t="s">
        <v>59</v>
      </c>
      <c r="G58" s="4" t="s">
        <v>60</v>
      </c>
      <c r="H58" s="8">
        <v>43172.047743055555</v>
      </c>
      <c r="I58" s="8">
        <v>43172.047743055555</v>
      </c>
      <c r="J58" s="4">
        <v>662</v>
      </c>
      <c r="K58" s="4">
        <v>1</v>
      </c>
      <c r="L58" s="4">
        <v>5</v>
      </c>
      <c r="M58" s="4">
        <v>5</v>
      </c>
      <c r="N58" s="3" t="s">
        <v>258</v>
      </c>
    </row>
    <row r="59" spans="1:14" x14ac:dyDescent="0.2">
      <c r="A59" s="3" t="s">
        <v>388</v>
      </c>
      <c r="B59" s="4" t="s">
        <v>77</v>
      </c>
      <c r="C59" s="3" t="s">
        <v>179</v>
      </c>
      <c r="D59" s="3" t="s">
        <v>61</v>
      </c>
      <c r="E59" s="3" t="s">
        <v>253</v>
      </c>
      <c r="F59" s="3" t="s">
        <v>26</v>
      </c>
      <c r="G59" s="3" t="s">
        <v>27</v>
      </c>
      <c r="H59" s="8">
        <v>43165.608275462961</v>
      </c>
      <c r="I59" s="8">
        <v>43165.608275462961</v>
      </c>
      <c r="J59" s="4">
        <v>265</v>
      </c>
      <c r="K59" s="4">
        <v>5</v>
      </c>
      <c r="L59" s="4">
        <v>5</v>
      </c>
      <c r="M59" s="4">
        <v>3</v>
      </c>
      <c r="N59" s="3" t="s">
        <v>258</v>
      </c>
    </row>
    <row r="60" spans="1:14" x14ac:dyDescent="0.2">
      <c r="A60" s="3" t="s">
        <v>389</v>
      </c>
      <c r="B60" s="4" t="s">
        <v>77</v>
      </c>
      <c r="C60" s="3" t="s">
        <v>180</v>
      </c>
      <c r="D60" s="3" t="s">
        <v>238</v>
      </c>
      <c r="F60" s="4" t="s">
        <v>59</v>
      </c>
      <c r="G60" s="4" t="s">
        <v>60</v>
      </c>
      <c r="H60" s="8">
        <v>43168.81453703704</v>
      </c>
      <c r="I60" s="8">
        <v>43168.81453703704</v>
      </c>
      <c r="J60" s="4">
        <v>793</v>
      </c>
      <c r="K60" s="4">
        <v>5</v>
      </c>
      <c r="L60" s="4">
        <v>3</v>
      </c>
      <c r="M60" s="4">
        <v>2</v>
      </c>
      <c r="N60" s="3" t="s">
        <v>258</v>
      </c>
    </row>
    <row r="61" spans="1:14" x14ac:dyDescent="0.2">
      <c r="A61" s="3" t="s">
        <v>390</v>
      </c>
      <c r="B61" s="4" t="s">
        <v>77</v>
      </c>
      <c r="C61" s="3" t="s">
        <v>181</v>
      </c>
      <c r="D61" s="3" t="s">
        <v>239</v>
      </c>
      <c r="F61" s="4" t="s">
        <v>59</v>
      </c>
      <c r="G61" s="4" t="s">
        <v>60</v>
      </c>
      <c r="H61" s="8">
        <v>43155.873067129629</v>
      </c>
      <c r="I61" s="8">
        <v>43155.873067129629</v>
      </c>
      <c r="J61" s="4">
        <v>903</v>
      </c>
      <c r="K61" s="4">
        <v>4</v>
      </c>
      <c r="L61" s="4">
        <v>5</v>
      </c>
      <c r="M61" s="4">
        <v>1</v>
      </c>
      <c r="N61" s="3" t="s">
        <v>258</v>
      </c>
    </row>
    <row r="62" spans="1:14" x14ac:dyDescent="0.2">
      <c r="A62" s="3" t="s">
        <v>391</v>
      </c>
      <c r="B62" s="4" t="s">
        <v>77</v>
      </c>
      <c r="C62" s="3" t="s">
        <v>182</v>
      </c>
      <c r="D62" s="3" t="s">
        <v>240</v>
      </c>
      <c r="F62" s="4" t="s">
        <v>59</v>
      </c>
      <c r="G62" s="4" t="s">
        <v>60</v>
      </c>
      <c r="H62" s="8">
        <v>43154.931192129632</v>
      </c>
      <c r="I62" s="8">
        <v>43154.931192129632</v>
      </c>
      <c r="J62" s="4">
        <v>926</v>
      </c>
      <c r="K62" s="4">
        <v>3</v>
      </c>
      <c r="L62" s="4">
        <v>1</v>
      </c>
      <c r="M62" s="4">
        <v>4</v>
      </c>
      <c r="N62" s="3" t="s">
        <v>258</v>
      </c>
    </row>
    <row r="63" spans="1:14" x14ac:dyDescent="0.2">
      <c r="A63" s="3" t="s">
        <v>392</v>
      </c>
      <c r="B63" s="4" t="s">
        <v>86</v>
      </c>
      <c r="C63" s="3" t="s">
        <v>183</v>
      </c>
      <c r="D63" s="3" t="s">
        <v>241</v>
      </c>
      <c r="F63" s="4" t="s">
        <v>59</v>
      </c>
      <c r="G63" s="4" t="s">
        <v>60</v>
      </c>
      <c r="H63" s="8">
        <v>43151.226273148146</v>
      </c>
      <c r="I63" s="8">
        <v>43151.226273148146</v>
      </c>
      <c r="J63" s="4">
        <v>560</v>
      </c>
      <c r="K63" s="4">
        <v>4</v>
      </c>
      <c r="L63" s="4">
        <v>4</v>
      </c>
      <c r="M63" s="4">
        <v>5</v>
      </c>
      <c r="N63" s="3" t="s">
        <v>258</v>
      </c>
    </row>
    <row r="64" spans="1:14" x14ac:dyDescent="0.2">
      <c r="A64" s="3" t="s">
        <v>393</v>
      </c>
      <c r="B64" s="4" t="s">
        <v>77</v>
      </c>
      <c r="C64" s="3" t="s">
        <v>184</v>
      </c>
      <c r="D64" s="3" t="s">
        <v>61</v>
      </c>
      <c r="E64" s="3" t="s">
        <v>254</v>
      </c>
      <c r="F64" s="3" t="s">
        <v>26</v>
      </c>
      <c r="G64" s="3" t="s">
        <v>27</v>
      </c>
      <c r="H64" s="8">
        <v>43172.56113425926</v>
      </c>
      <c r="I64" s="8">
        <v>43172.56113425926</v>
      </c>
      <c r="J64" s="4">
        <v>32</v>
      </c>
      <c r="K64" s="4">
        <v>4</v>
      </c>
      <c r="L64" s="4">
        <v>3</v>
      </c>
      <c r="M64" s="4">
        <v>5</v>
      </c>
      <c r="N64" s="3" t="s">
        <v>258</v>
      </c>
    </row>
    <row r="65" spans="1:14" x14ac:dyDescent="0.2">
      <c r="A65" s="3" t="s">
        <v>394</v>
      </c>
      <c r="B65" s="4" t="s">
        <v>77</v>
      </c>
      <c r="C65" s="3" t="s">
        <v>185</v>
      </c>
      <c r="D65" s="3" t="s">
        <v>242</v>
      </c>
      <c r="F65" s="4" t="s">
        <v>59</v>
      </c>
      <c r="G65" s="4" t="s">
        <v>60</v>
      </c>
      <c r="H65" s="8">
        <v>43151.673611111109</v>
      </c>
      <c r="I65" s="8">
        <v>43151.673611111109</v>
      </c>
      <c r="J65" s="4">
        <v>112</v>
      </c>
      <c r="K65" s="4">
        <v>3</v>
      </c>
      <c r="L65" s="4">
        <v>4</v>
      </c>
      <c r="M65" s="4">
        <v>5</v>
      </c>
      <c r="N65" s="3" t="s">
        <v>258</v>
      </c>
    </row>
    <row r="66" spans="1:14" x14ac:dyDescent="0.2">
      <c r="A66" s="3" t="s">
        <v>395</v>
      </c>
      <c r="B66" s="4" t="s">
        <v>77</v>
      </c>
      <c r="C66" s="3" t="s">
        <v>186</v>
      </c>
      <c r="D66" s="3" t="s">
        <v>61</v>
      </c>
      <c r="E66" s="3" t="s">
        <v>255</v>
      </c>
      <c r="F66" s="3" t="s">
        <v>26</v>
      </c>
      <c r="G66" s="3" t="s">
        <v>27</v>
      </c>
      <c r="H66" s="8">
        <v>43150.379675925928</v>
      </c>
      <c r="I66" s="8">
        <v>43150.379675925928</v>
      </c>
      <c r="J66" s="4">
        <v>486</v>
      </c>
      <c r="K66" s="4">
        <v>3</v>
      </c>
      <c r="L66" s="4">
        <v>4</v>
      </c>
      <c r="M66" s="4">
        <v>1</v>
      </c>
      <c r="N66" s="3" t="s">
        <v>258</v>
      </c>
    </row>
    <row r="67" spans="1:14" x14ac:dyDescent="0.2">
      <c r="A67" s="3" t="s">
        <v>396</v>
      </c>
      <c r="B67" s="4" t="s">
        <v>77</v>
      </c>
      <c r="C67" s="3" t="s">
        <v>187</v>
      </c>
      <c r="D67" s="3" t="s">
        <v>243</v>
      </c>
      <c r="F67" s="4" t="s">
        <v>59</v>
      </c>
      <c r="G67" s="4" t="s">
        <v>60</v>
      </c>
      <c r="H67" s="8">
        <v>43160.206631944442</v>
      </c>
      <c r="I67" s="8">
        <v>43160.206631944442</v>
      </c>
      <c r="J67" s="4">
        <v>7</v>
      </c>
      <c r="K67" s="4">
        <v>1</v>
      </c>
      <c r="L67" s="4">
        <v>1</v>
      </c>
      <c r="M67" s="4">
        <v>4</v>
      </c>
      <c r="N67" s="3" t="s">
        <v>258</v>
      </c>
    </row>
    <row r="68" spans="1:14" x14ac:dyDescent="0.2">
      <c r="A68" s="3" t="s">
        <v>397</v>
      </c>
      <c r="B68" s="4" t="s">
        <v>77</v>
      </c>
      <c r="C68" s="3" t="s">
        <v>188</v>
      </c>
      <c r="D68" s="3" t="s">
        <v>244</v>
      </c>
      <c r="F68" s="4" t="s">
        <v>59</v>
      </c>
      <c r="G68" s="4" t="s">
        <v>60</v>
      </c>
      <c r="H68" s="8">
        <v>43149.184004629627</v>
      </c>
      <c r="I68" s="8">
        <v>43149.184004629627</v>
      </c>
      <c r="J68" s="4">
        <v>548</v>
      </c>
      <c r="K68" s="4">
        <v>5</v>
      </c>
      <c r="L68" s="4">
        <v>3</v>
      </c>
      <c r="M68" s="4">
        <v>5</v>
      </c>
      <c r="N68" s="3" t="s">
        <v>258</v>
      </c>
    </row>
    <row r="69" spans="1:14" x14ac:dyDescent="0.2">
      <c r="A69" s="3" t="s">
        <v>398</v>
      </c>
      <c r="B69" s="4" t="s">
        <v>77</v>
      </c>
      <c r="C69" s="3" t="s">
        <v>189</v>
      </c>
      <c r="D69" s="3" t="s">
        <v>245</v>
      </c>
      <c r="F69" s="4" t="s">
        <v>59</v>
      </c>
      <c r="G69" s="4" t="s">
        <v>60</v>
      </c>
      <c r="H69" s="8">
        <v>43169.003831018519</v>
      </c>
      <c r="I69" s="8">
        <v>43169.003831018519</v>
      </c>
      <c r="J69" s="4">
        <v>736</v>
      </c>
      <c r="K69" s="4">
        <v>3</v>
      </c>
      <c r="L69" s="4">
        <v>1</v>
      </c>
      <c r="M69" s="4">
        <v>4</v>
      </c>
      <c r="N69" s="3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zoomScale="110" zoomScaleNormal="110" workbookViewId="0">
      <selection activeCell="B22" sqref="B22"/>
    </sheetView>
  </sheetViews>
  <sheetFormatPr baseColWidth="10" defaultRowHeight="15" x14ac:dyDescent="0.2"/>
  <cols>
    <col min="1" max="1" width="31" style="3" customWidth="1"/>
    <col min="2" max="2" width="8.83203125" style="3"/>
    <col min="3" max="3" width="14.83203125" style="3" customWidth="1"/>
    <col min="4" max="16384" width="10.83203125" style="3"/>
  </cols>
  <sheetData>
    <row r="1" spans="1:4" x14ac:dyDescent="0.2">
      <c r="A1" s="10" t="s">
        <v>28</v>
      </c>
      <c r="B1" s="10" t="s">
        <v>434</v>
      </c>
      <c r="C1" s="4" t="s">
        <v>34</v>
      </c>
      <c r="D1" s="4" t="s">
        <v>35</v>
      </c>
    </row>
    <row r="2" spans="1:4" x14ac:dyDescent="0.2">
      <c r="A2" s="3" t="s">
        <v>25</v>
      </c>
      <c r="B2" s="3" t="s">
        <v>259</v>
      </c>
      <c r="C2" s="4" t="s">
        <v>43</v>
      </c>
      <c r="D2" s="4">
        <f ca="1">RAND()</f>
        <v>0.71899998012936484</v>
      </c>
    </row>
    <row r="3" spans="1:4" x14ac:dyDescent="0.2">
      <c r="A3" s="3" t="s">
        <v>25</v>
      </c>
      <c r="B3" s="3" t="s">
        <v>260</v>
      </c>
      <c r="C3" s="4" t="s">
        <v>36</v>
      </c>
      <c r="D3" s="4">
        <f t="shared" ref="D3:D66" ca="1" si="0">RAND()</f>
        <v>0.71583578230572709</v>
      </c>
    </row>
    <row r="4" spans="1:4" x14ac:dyDescent="0.2">
      <c r="A4" s="3" t="s">
        <v>25</v>
      </c>
      <c r="B4" s="3" t="s">
        <v>261</v>
      </c>
      <c r="C4" s="3" t="s">
        <v>38</v>
      </c>
      <c r="D4" s="4">
        <f t="shared" ca="1" si="0"/>
        <v>0.15424716329501997</v>
      </c>
    </row>
    <row r="5" spans="1:4" x14ac:dyDescent="0.2">
      <c r="A5" s="3" t="s">
        <v>62</v>
      </c>
      <c r="B5" s="3" t="s">
        <v>262</v>
      </c>
      <c r="C5" s="3" t="s">
        <v>37</v>
      </c>
      <c r="D5" s="4">
        <f t="shared" ca="1" si="0"/>
        <v>9.8583667706513056E-2</v>
      </c>
    </row>
    <row r="6" spans="1:4" x14ac:dyDescent="0.2">
      <c r="A6" s="3" t="s">
        <v>62</v>
      </c>
      <c r="B6" s="3" t="s">
        <v>263</v>
      </c>
      <c r="C6" s="3" t="s">
        <v>53</v>
      </c>
      <c r="D6" s="4">
        <f t="shared" ca="1" si="0"/>
        <v>6.3683229641557482E-2</v>
      </c>
    </row>
    <row r="7" spans="1:4" x14ac:dyDescent="0.2">
      <c r="A7" s="3" t="s">
        <v>62</v>
      </c>
      <c r="B7" s="3" t="s">
        <v>264</v>
      </c>
      <c r="C7" s="3" t="s">
        <v>54</v>
      </c>
      <c r="D7" s="4">
        <f t="shared" ca="1" si="0"/>
        <v>0.34274269736993546</v>
      </c>
    </row>
    <row r="8" spans="1:4" x14ac:dyDescent="0.2">
      <c r="A8" s="3" t="s">
        <v>52</v>
      </c>
      <c r="B8" s="3" t="s">
        <v>265</v>
      </c>
      <c r="C8" s="3" t="s">
        <v>55</v>
      </c>
      <c r="D8" s="4">
        <f t="shared" ca="1" si="0"/>
        <v>2.2294693092808515E-2</v>
      </c>
    </row>
    <row r="9" spans="1:4" x14ac:dyDescent="0.2">
      <c r="A9" s="3" t="s">
        <v>52</v>
      </c>
      <c r="B9" s="3" t="s">
        <v>266</v>
      </c>
      <c r="C9" s="3" t="s">
        <v>56</v>
      </c>
      <c r="D9" s="4">
        <f t="shared" ca="1" si="0"/>
        <v>0.35392422454229822</v>
      </c>
    </row>
    <row r="10" spans="1:4" x14ac:dyDescent="0.2">
      <c r="A10" s="3" t="s">
        <v>52</v>
      </c>
      <c r="B10" s="3" t="s">
        <v>267</v>
      </c>
      <c r="C10" s="3" t="s">
        <v>57</v>
      </c>
      <c r="D10" s="4">
        <f t="shared" ca="1" si="0"/>
        <v>0.99269997039255098</v>
      </c>
    </row>
    <row r="11" spans="1:4" x14ac:dyDescent="0.2">
      <c r="A11" s="3" t="s">
        <v>112</v>
      </c>
      <c r="B11" s="3" t="s">
        <v>268</v>
      </c>
      <c r="C11" s="3" t="s">
        <v>57</v>
      </c>
      <c r="D11" s="4">
        <f t="shared" ca="1" si="0"/>
        <v>0.41848884362443795</v>
      </c>
    </row>
    <row r="12" spans="1:4" x14ac:dyDescent="0.2">
      <c r="A12" s="3" t="s">
        <v>112</v>
      </c>
      <c r="B12" s="3" t="s">
        <v>269</v>
      </c>
      <c r="C12" s="3" t="s">
        <v>57</v>
      </c>
      <c r="D12" s="4">
        <f t="shared" ca="1" si="0"/>
        <v>0.65771970911301036</v>
      </c>
    </row>
    <row r="13" spans="1:4" x14ac:dyDescent="0.2">
      <c r="A13" s="3" t="s">
        <v>112</v>
      </c>
      <c r="B13" s="3" t="s">
        <v>270</v>
      </c>
      <c r="C13" s="3" t="s">
        <v>57</v>
      </c>
      <c r="D13" s="4">
        <f t="shared" ca="1" si="0"/>
        <v>0.553394659646679</v>
      </c>
    </row>
    <row r="14" spans="1:4" x14ac:dyDescent="0.2">
      <c r="A14" s="3" t="s">
        <v>113</v>
      </c>
      <c r="B14" s="3" t="s">
        <v>268</v>
      </c>
      <c r="C14" s="3" t="s">
        <v>57</v>
      </c>
      <c r="D14" s="4">
        <f t="shared" ca="1" si="0"/>
        <v>0.33674407787310212</v>
      </c>
    </row>
    <row r="15" spans="1:4" x14ac:dyDescent="0.2">
      <c r="A15" s="3" t="s">
        <v>113</v>
      </c>
      <c r="B15" s="3" t="s">
        <v>271</v>
      </c>
      <c r="C15" s="3" t="s">
        <v>57</v>
      </c>
      <c r="D15" s="4">
        <f t="shared" ca="1" si="0"/>
        <v>0.5933275131659852</v>
      </c>
    </row>
    <row r="16" spans="1:4" x14ac:dyDescent="0.2">
      <c r="A16" s="3" t="s">
        <v>113</v>
      </c>
      <c r="B16" s="3" t="s">
        <v>272</v>
      </c>
      <c r="C16" s="3" t="s">
        <v>57</v>
      </c>
      <c r="D16" s="4">
        <f t="shared" ca="1" si="0"/>
        <v>0.34147742804849668</v>
      </c>
    </row>
    <row r="17" spans="1:4" x14ac:dyDescent="0.2">
      <c r="A17" s="3" t="s">
        <v>114</v>
      </c>
      <c r="B17" s="3" t="s">
        <v>273</v>
      </c>
      <c r="C17" s="3" t="s">
        <v>57</v>
      </c>
      <c r="D17" s="4">
        <f t="shared" ca="1" si="0"/>
        <v>3.9904935293565869E-2</v>
      </c>
    </row>
    <row r="18" spans="1:4" x14ac:dyDescent="0.2">
      <c r="A18" s="3" t="s">
        <v>114</v>
      </c>
      <c r="B18" s="3" t="s">
        <v>274</v>
      </c>
      <c r="C18" s="3" t="s">
        <v>57</v>
      </c>
      <c r="D18" s="4">
        <f t="shared" ca="1" si="0"/>
        <v>0.75770537574736574</v>
      </c>
    </row>
    <row r="19" spans="1:4" x14ac:dyDescent="0.2">
      <c r="A19" s="3" t="s">
        <v>114</v>
      </c>
      <c r="B19" s="3" t="s">
        <v>270</v>
      </c>
      <c r="C19" s="3" t="s">
        <v>57</v>
      </c>
      <c r="D19" s="4">
        <f t="shared" ca="1" si="0"/>
        <v>0.75762511085124062</v>
      </c>
    </row>
    <row r="20" spans="1:4" x14ac:dyDescent="0.2">
      <c r="A20" s="3" t="s">
        <v>115</v>
      </c>
      <c r="B20" s="3" t="s">
        <v>275</v>
      </c>
      <c r="C20" s="3" t="s">
        <v>57</v>
      </c>
      <c r="D20" s="4">
        <f t="shared" ca="1" si="0"/>
        <v>0.17753705272064024</v>
      </c>
    </row>
    <row r="21" spans="1:4" x14ac:dyDescent="0.2">
      <c r="A21" s="3" t="s">
        <v>115</v>
      </c>
      <c r="B21" s="3" t="s">
        <v>276</v>
      </c>
      <c r="C21" s="3" t="s">
        <v>57</v>
      </c>
      <c r="D21" s="4">
        <f t="shared" ca="1" si="0"/>
        <v>7.3715343659455979E-2</v>
      </c>
    </row>
    <row r="22" spans="1:4" x14ac:dyDescent="0.2">
      <c r="A22" s="3" t="s">
        <v>115</v>
      </c>
      <c r="B22" s="3" t="s">
        <v>266</v>
      </c>
      <c r="C22" s="3" t="s">
        <v>57</v>
      </c>
      <c r="D22" s="4">
        <f t="shared" ca="1" si="0"/>
        <v>0.96851290281143576</v>
      </c>
    </row>
    <row r="23" spans="1:4" x14ac:dyDescent="0.2">
      <c r="A23" s="3" t="s">
        <v>116</v>
      </c>
      <c r="B23" s="3" t="s">
        <v>277</v>
      </c>
      <c r="C23" s="3" t="s">
        <v>57</v>
      </c>
      <c r="D23" s="4">
        <f t="shared" ca="1" si="0"/>
        <v>0.20106317490499803</v>
      </c>
    </row>
    <row r="24" spans="1:4" x14ac:dyDescent="0.2">
      <c r="A24" s="3" t="s">
        <v>116</v>
      </c>
      <c r="B24" s="3" t="s">
        <v>278</v>
      </c>
      <c r="C24" s="3" t="s">
        <v>57</v>
      </c>
      <c r="D24" s="4">
        <f t="shared" ca="1" si="0"/>
        <v>3.2981641588718746E-2</v>
      </c>
    </row>
    <row r="25" spans="1:4" x14ac:dyDescent="0.2">
      <c r="A25" s="3" t="s">
        <v>116</v>
      </c>
      <c r="B25" s="3" t="s">
        <v>279</v>
      </c>
      <c r="C25" s="3" t="s">
        <v>57</v>
      </c>
      <c r="D25" s="4">
        <f t="shared" ca="1" si="0"/>
        <v>0.44947468277753988</v>
      </c>
    </row>
    <row r="26" spans="1:4" x14ac:dyDescent="0.2">
      <c r="A26" s="3" t="s">
        <v>117</v>
      </c>
      <c r="B26" s="3" t="s">
        <v>271</v>
      </c>
      <c r="C26" s="3" t="s">
        <v>57</v>
      </c>
      <c r="D26" s="4">
        <f t="shared" ca="1" si="0"/>
        <v>0.51668658367069031</v>
      </c>
    </row>
    <row r="27" spans="1:4" x14ac:dyDescent="0.2">
      <c r="A27" s="3" t="s">
        <v>117</v>
      </c>
      <c r="B27" s="3" t="s">
        <v>277</v>
      </c>
      <c r="C27" s="3" t="s">
        <v>57</v>
      </c>
      <c r="D27" s="4">
        <f t="shared" ca="1" si="0"/>
        <v>0.6646234139069892</v>
      </c>
    </row>
    <row r="28" spans="1:4" x14ac:dyDescent="0.2">
      <c r="A28" s="3" t="s">
        <v>117</v>
      </c>
      <c r="B28" s="3" t="s">
        <v>280</v>
      </c>
      <c r="C28" s="3" t="s">
        <v>57</v>
      </c>
      <c r="D28" s="4">
        <f t="shared" ca="1" si="0"/>
        <v>0.54552539505387954</v>
      </c>
    </row>
    <row r="29" spans="1:4" x14ac:dyDescent="0.2">
      <c r="A29" s="3" t="s">
        <v>118</v>
      </c>
      <c r="B29" s="3" t="s">
        <v>281</v>
      </c>
      <c r="C29" s="3" t="s">
        <v>57</v>
      </c>
      <c r="D29" s="4">
        <f t="shared" ca="1" si="0"/>
        <v>0.67447887181438648</v>
      </c>
    </row>
    <row r="30" spans="1:4" x14ac:dyDescent="0.2">
      <c r="A30" s="3" t="s">
        <v>118</v>
      </c>
      <c r="B30" s="3" t="s">
        <v>270</v>
      </c>
      <c r="C30" s="3" t="s">
        <v>57</v>
      </c>
      <c r="D30" s="4">
        <f t="shared" ca="1" si="0"/>
        <v>0.73246030930974126</v>
      </c>
    </row>
    <row r="31" spans="1:4" x14ac:dyDescent="0.2">
      <c r="A31" s="3" t="s">
        <v>118</v>
      </c>
      <c r="B31" s="3" t="s">
        <v>282</v>
      </c>
      <c r="C31" s="3" t="s">
        <v>57</v>
      </c>
      <c r="D31" s="4">
        <f t="shared" ca="1" si="0"/>
        <v>0.17682450230251257</v>
      </c>
    </row>
    <row r="32" spans="1:4" x14ac:dyDescent="0.2">
      <c r="A32" s="3" t="s">
        <v>119</v>
      </c>
      <c r="B32" s="3" t="s">
        <v>273</v>
      </c>
      <c r="C32" s="3" t="s">
        <v>57</v>
      </c>
      <c r="D32" s="4">
        <f t="shared" ca="1" si="0"/>
        <v>0.68686365527260651</v>
      </c>
    </row>
    <row r="33" spans="1:4" x14ac:dyDescent="0.2">
      <c r="A33" s="3" t="s">
        <v>119</v>
      </c>
      <c r="B33" s="3" t="s">
        <v>283</v>
      </c>
      <c r="C33" s="3" t="s">
        <v>57</v>
      </c>
      <c r="D33" s="4">
        <f t="shared" ca="1" si="0"/>
        <v>0.85303543079803867</v>
      </c>
    </row>
    <row r="34" spans="1:4" x14ac:dyDescent="0.2">
      <c r="A34" s="3" t="s">
        <v>119</v>
      </c>
      <c r="B34" s="3" t="s">
        <v>270</v>
      </c>
      <c r="C34" s="3" t="s">
        <v>57</v>
      </c>
      <c r="D34" s="4">
        <f t="shared" ca="1" si="0"/>
        <v>3.8910408335127822E-2</v>
      </c>
    </row>
    <row r="35" spans="1:4" x14ac:dyDescent="0.2">
      <c r="A35" s="3" t="s">
        <v>120</v>
      </c>
      <c r="B35" s="3" t="s">
        <v>284</v>
      </c>
      <c r="C35" s="3" t="s">
        <v>57</v>
      </c>
      <c r="D35" s="4">
        <f t="shared" ca="1" si="0"/>
        <v>0.4655261010714008</v>
      </c>
    </row>
    <row r="36" spans="1:4" x14ac:dyDescent="0.2">
      <c r="A36" s="3" t="s">
        <v>120</v>
      </c>
      <c r="B36" s="3" t="s">
        <v>285</v>
      </c>
      <c r="C36" s="3" t="s">
        <v>57</v>
      </c>
      <c r="D36" s="4">
        <f t="shared" ca="1" si="0"/>
        <v>5.9953286534175199E-2</v>
      </c>
    </row>
    <row r="37" spans="1:4" x14ac:dyDescent="0.2">
      <c r="A37" s="3" t="s">
        <v>120</v>
      </c>
      <c r="B37" s="3" t="s">
        <v>286</v>
      </c>
      <c r="C37" s="3" t="s">
        <v>57</v>
      </c>
      <c r="D37" s="4">
        <f t="shared" ca="1" si="0"/>
        <v>0.54906008065230982</v>
      </c>
    </row>
    <row r="38" spans="1:4" x14ac:dyDescent="0.2">
      <c r="A38" s="3" t="s">
        <v>121</v>
      </c>
      <c r="B38" s="3" t="s">
        <v>285</v>
      </c>
      <c r="C38" s="3" t="s">
        <v>57</v>
      </c>
      <c r="D38" s="4">
        <f t="shared" ca="1" si="0"/>
        <v>0.11852754321602299</v>
      </c>
    </row>
    <row r="39" spans="1:4" x14ac:dyDescent="0.2">
      <c r="A39" s="3" t="s">
        <v>121</v>
      </c>
      <c r="B39" s="3" t="s">
        <v>287</v>
      </c>
      <c r="C39" s="3" t="s">
        <v>57</v>
      </c>
      <c r="D39" s="4">
        <f t="shared" ca="1" si="0"/>
        <v>0.43368663694523168</v>
      </c>
    </row>
    <row r="40" spans="1:4" x14ac:dyDescent="0.2">
      <c r="A40" s="3" t="s">
        <v>121</v>
      </c>
      <c r="B40" s="3" t="s">
        <v>288</v>
      </c>
      <c r="C40" s="3" t="s">
        <v>57</v>
      </c>
      <c r="D40" s="4">
        <f t="shared" ca="1" si="0"/>
        <v>1.421954995577368E-2</v>
      </c>
    </row>
    <row r="41" spans="1:4" x14ac:dyDescent="0.2">
      <c r="A41" s="3" t="s">
        <v>122</v>
      </c>
      <c r="B41" s="3" t="s">
        <v>289</v>
      </c>
      <c r="C41" s="3" t="s">
        <v>57</v>
      </c>
      <c r="D41" s="4">
        <f t="shared" ca="1" si="0"/>
        <v>0.94931850258888206</v>
      </c>
    </row>
    <row r="42" spans="1:4" x14ac:dyDescent="0.2">
      <c r="A42" s="3" t="s">
        <v>122</v>
      </c>
      <c r="B42" s="3" t="s">
        <v>270</v>
      </c>
      <c r="C42" s="3" t="s">
        <v>57</v>
      </c>
      <c r="D42" s="4">
        <f t="shared" ca="1" si="0"/>
        <v>0.68333755273145846</v>
      </c>
    </row>
    <row r="43" spans="1:4" x14ac:dyDescent="0.2">
      <c r="A43" s="3" t="s">
        <v>122</v>
      </c>
      <c r="B43" s="3" t="s">
        <v>280</v>
      </c>
      <c r="C43" s="3" t="s">
        <v>57</v>
      </c>
      <c r="D43" s="4">
        <f t="shared" ca="1" si="0"/>
        <v>0.61943068376839616</v>
      </c>
    </row>
    <row r="44" spans="1:4" x14ac:dyDescent="0.2">
      <c r="A44" s="3" t="s">
        <v>123</v>
      </c>
      <c r="B44" s="3" t="s">
        <v>290</v>
      </c>
      <c r="C44" s="3" t="s">
        <v>57</v>
      </c>
      <c r="D44" s="4">
        <f t="shared" ca="1" si="0"/>
        <v>0.31439183021507766</v>
      </c>
    </row>
    <row r="45" spans="1:4" x14ac:dyDescent="0.2">
      <c r="A45" s="3" t="s">
        <v>123</v>
      </c>
      <c r="B45" s="3" t="s">
        <v>275</v>
      </c>
      <c r="C45" s="3" t="s">
        <v>57</v>
      </c>
      <c r="D45" s="4">
        <f t="shared" ca="1" si="0"/>
        <v>0.66151152623544862</v>
      </c>
    </row>
    <row r="46" spans="1:4" x14ac:dyDescent="0.2">
      <c r="A46" s="3" t="s">
        <v>123</v>
      </c>
      <c r="B46" s="3" t="s">
        <v>268</v>
      </c>
      <c r="C46" s="3" t="s">
        <v>57</v>
      </c>
      <c r="D46" s="4">
        <f t="shared" ca="1" si="0"/>
        <v>0.59999935501819668</v>
      </c>
    </row>
    <row r="47" spans="1:4" x14ac:dyDescent="0.2">
      <c r="A47" s="3" t="s">
        <v>124</v>
      </c>
      <c r="B47" s="3" t="s">
        <v>260</v>
      </c>
      <c r="C47" s="3" t="s">
        <v>57</v>
      </c>
      <c r="D47" s="4">
        <f t="shared" ca="1" si="0"/>
        <v>0.40288008921900809</v>
      </c>
    </row>
    <row r="48" spans="1:4" x14ac:dyDescent="0.2">
      <c r="A48" s="3" t="s">
        <v>124</v>
      </c>
      <c r="B48" s="3" t="s">
        <v>275</v>
      </c>
      <c r="C48" s="3" t="s">
        <v>57</v>
      </c>
      <c r="D48" s="4">
        <f t="shared" ca="1" si="0"/>
        <v>2.2230832766546249E-2</v>
      </c>
    </row>
    <row r="49" spans="1:4" x14ac:dyDescent="0.2">
      <c r="A49" s="3" t="s">
        <v>124</v>
      </c>
      <c r="B49" s="3" t="s">
        <v>291</v>
      </c>
      <c r="C49" s="3" t="s">
        <v>57</v>
      </c>
      <c r="D49" s="4">
        <f t="shared" ca="1" si="0"/>
        <v>0.57249035270966808</v>
      </c>
    </row>
    <row r="50" spans="1:4" x14ac:dyDescent="0.2">
      <c r="A50" s="3" t="s">
        <v>125</v>
      </c>
      <c r="B50" s="3" t="s">
        <v>283</v>
      </c>
      <c r="C50" s="3" t="s">
        <v>57</v>
      </c>
      <c r="D50" s="4">
        <f t="shared" ca="1" si="0"/>
        <v>0.46480047548032766</v>
      </c>
    </row>
    <row r="51" spans="1:4" x14ac:dyDescent="0.2">
      <c r="A51" s="3" t="s">
        <v>125</v>
      </c>
      <c r="B51" s="3" t="s">
        <v>292</v>
      </c>
      <c r="C51" s="3" t="s">
        <v>57</v>
      </c>
      <c r="D51" s="4">
        <f t="shared" ca="1" si="0"/>
        <v>2.6884183803406403E-2</v>
      </c>
    </row>
    <row r="52" spans="1:4" x14ac:dyDescent="0.2">
      <c r="A52" s="3" t="s">
        <v>125</v>
      </c>
      <c r="B52" s="3" t="s">
        <v>287</v>
      </c>
      <c r="C52" s="3" t="s">
        <v>57</v>
      </c>
      <c r="D52" s="4">
        <f t="shared" ca="1" si="0"/>
        <v>0.29701948906501763</v>
      </c>
    </row>
    <row r="53" spans="1:4" x14ac:dyDescent="0.2">
      <c r="A53" s="3" t="s">
        <v>126</v>
      </c>
      <c r="B53" s="3" t="s">
        <v>293</v>
      </c>
      <c r="C53" s="3" t="s">
        <v>57</v>
      </c>
      <c r="D53" s="4">
        <f t="shared" ca="1" si="0"/>
        <v>0.24387372148191577</v>
      </c>
    </row>
    <row r="54" spans="1:4" x14ac:dyDescent="0.2">
      <c r="A54" s="3" t="s">
        <v>126</v>
      </c>
      <c r="B54" s="3" t="s">
        <v>289</v>
      </c>
      <c r="C54" s="3" t="s">
        <v>57</v>
      </c>
      <c r="D54" s="4">
        <f t="shared" ca="1" si="0"/>
        <v>0.43547757776064822</v>
      </c>
    </row>
    <row r="55" spans="1:4" x14ac:dyDescent="0.2">
      <c r="A55" s="3" t="s">
        <v>126</v>
      </c>
      <c r="B55" s="3" t="s">
        <v>286</v>
      </c>
      <c r="C55" s="3" t="s">
        <v>57</v>
      </c>
      <c r="D55" s="4">
        <f t="shared" ca="1" si="0"/>
        <v>0.26393660912982397</v>
      </c>
    </row>
    <row r="56" spans="1:4" x14ac:dyDescent="0.2">
      <c r="A56" s="3" t="s">
        <v>127</v>
      </c>
      <c r="B56" s="3" t="s">
        <v>293</v>
      </c>
      <c r="C56" s="3" t="s">
        <v>53</v>
      </c>
      <c r="D56" s="4">
        <f t="shared" ca="1" si="0"/>
        <v>2.877663656260887E-2</v>
      </c>
    </row>
    <row r="57" spans="1:4" x14ac:dyDescent="0.2">
      <c r="A57" s="3" t="s">
        <v>127</v>
      </c>
      <c r="B57" s="3" t="s">
        <v>294</v>
      </c>
      <c r="C57" s="3" t="s">
        <v>53</v>
      </c>
      <c r="D57" s="4">
        <f t="shared" ca="1" si="0"/>
        <v>9.9124736138663905E-2</v>
      </c>
    </row>
    <row r="58" spans="1:4" x14ac:dyDescent="0.2">
      <c r="A58" s="3" t="s">
        <v>127</v>
      </c>
      <c r="B58" s="3" t="s">
        <v>265</v>
      </c>
      <c r="C58" s="3" t="s">
        <v>53</v>
      </c>
      <c r="D58" s="4">
        <f t="shared" ca="1" si="0"/>
        <v>0.80115912846532156</v>
      </c>
    </row>
    <row r="59" spans="1:4" x14ac:dyDescent="0.2">
      <c r="A59" s="3" t="s">
        <v>128</v>
      </c>
      <c r="B59" s="3" t="s">
        <v>290</v>
      </c>
      <c r="C59" s="3" t="s">
        <v>53</v>
      </c>
      <c r="D59" s="4">
        <f t="shared" ca="1" si="0"/>
        <v>0.65436562252364749</v>
      </c>
    </row>
    <row r="60" spans="1:4" x14ac:dyDescent="0.2">
      <c r="A60" s="3" t="s">
        <v>128</v>
      </c>
      <c r="B60" s="3" t="s">
        <v>284</v>
      </c>
      <c r="C60" s="3" t="s">
        <v>53</v>
      </c>
      <c r="D60" s="4">
        <f t="shared" ca="1" si="0"/>
        <v>0.53835999103322674</v>
      </c>
    </row>
    <row r="61" spans="1:4" x14ac:dyDescent="0.2">
      <c r="A61" s="3" t="s">
        <v>128</v>
      </c>
      <c r="B61" s="3" t="s">
        <v>288</v>
      </c>
      <c r="C61" s="3" t="s">
        <v>53</v>
      </c>
      <c r="D61" s="4">
        <f t="shared" ca="1" si="0"/>
        <v>0.6405389371066581</v>
      </c>
    </row>
    <row r="62" spans="1:4" x14ac:dyDescent="0.2">
      <c r="A62" s="3" t="s">
        <v>129</v>
      </c>
      <c r="B62" s="3" t="s">
        <v>282</v>
      </c>
      <c r="C62" s="3" t="s">
        <v>53</v>
      </c>
      <c r="D62" s="4">
        <f t="shared" ca="1" si="0"/>
        <v>0.71432957215445669</v>
      </c>
    </row>
    <row r="63" spans="1:4" x14ac:dyDescent="0.2">
      <c r="A63" s="3" t="s">
        <v>129</v>
      </c>
      <c r="B63" s="3" t="s">
        <v>295</v>
      </c>
      <c r="C63" s="3" t="s">
        <v>53</v>
      </c>
      <c r="D63" s="4">
        <f t="shared" ca="1" si="0"/>
        <v>0.70983559945961872</v>
      </c>
    </row>
    <row r="64" spans="1:4" x14ac:dyDescent="0.2">
      <c r="A64" s="3" t="s">
        <v>129</v>
      </c>
      <c r="B64" s="3" t="s">
        <v>296</v>
      </c>
      <c r="C64" s="3" t="s">
        <v>53</v>
      </c>
      <c r="D64" s="4">
        <f t="shared" ca="1" si="0"/>
        <v>0.63511948429403908</v>
      </c>
    </row>
    <row r="65" spans="1:4" x14ac:dyDescent="0.2">
      <c r="A65" s="3" t="s">
        <v>130</v>
      </c>
      <c r="B65" s="3" t="s">
        <v>277</v>
      </c>
      <c r="C65" s="3" t="s">
        <v>53</v>
      </c>
      <c r="D65" s="4">
        <f t="shared" ca="1" si="0"/>
        <v>0.70763094740401267</v>
      </c>
    </row>
    <row r="66" spans="1:4" x14ac:dyDescent="0.2">
      <c r="A66" s="3" t="s">
        <v>130</v>
      </c>
      <c r="B66" s="3" t="s">
        <v>297</v>
      </c>
      <c r="C66" s="3" t="s">
        <v>53</v>
      </c>
      <c r="D66" s="4">
        <f t="shared" ca="1" si="0"/>
        <v>0.30105122653231475</v>
      </c>
    </row>
    <row r="67" spans="1:4" x14ac:dyDescent="0.2">
      <c r="A67" s="3" t="s">
        <v>130</v>
      </c>
      <c r="B67" s="3" t="s">
        <v>298</v>
      </c>
      <c r="C67" s="3" t="s">
        <v>53</v>
      </c>
      <c r="D67" s="4">
        <f t="shared" ref="D67:D130" ca="1" si="1">RAND()</f>
        <v>0.76246915705954765</v>
      </c>
    </row>
    <row r="68" spans="1:4" x14ac:dyDescent="0.2">
      <c r="A68" s="3" t="s">
        <v>131</v>
      </c>
      <c r="B68" s="3" t="s">
        <v>269</v>
      </c>
      <c r="C68" s="3" t="s">
        <v>53</v>
      </c>
      <c r="D68" s="4">
        <f t="shared" ca="1" si="1"/>
        <v>3.3614326382205073E-2</v>
      </c>
    </row>
    <row r="69" spans="1:4" x14ac:dyDescent="0.2">
      <c r="A69" s="3" t="s">
        <v>131</v>
      </c>
      <c r="B69" s="3" t="s">
        <v>299</v>
      </c>
      <c r="C69" s="3" t="s">
        <v>53</v>
      </c>
      <c r="D69" s="4">
        <f t="shared" ca="1" si="1"/>
        <v>0.66166586223206747</v>
      </c>
    </row>
    <row r="70" spans="1:4" x14ac:dyDescent="0.2">
      <c r="A70" s="3" t="s">
        <v>131</v>
      </c>
      <c r="B70" s="3" t="s">
        <v>284</v>
      </c>
      <c r="C70" s="3" t="s">
        <v>53</v>
      </c>
      <c r="D70" s="4">
        <f t="shared" ca="1" si="1"/>
        <v>0.89388273310964572</v>
      </c>
    </row>
    <row r="71" spans="1:4" x14ac:dyDescent="0.2">
      <c r="A71" s="3" t="s">
        <v>132</v>
      </c>
      <c r="B71" s="3" t="s">
        <v>270</v>
      </c>
      <c r="C71" s="3" t="s">
        <v>53</v>
      </c>
      <c r="D71" s="4">
        <f t="shared" ca="1" si="1"/>
        <v>0.31998028223915309</v>
      </c>
    </row>
    <row r="72" spans="1:4" x14ac:dyDescent="0.2">
      <c r="A72" s="3" t="s">
        <v>132</v>
      </c>
      <c r="B72" s="3" t="s">
        <v>282</v>
      </c>
      <c r="C72" s="3" t="s">
        <v>53</v>
      </c>
      <c r="D72" s="4">
        <f t="shared" ca="1" si="1"/>
        <v>0.96101684982813884</v>
      </c>
    </row>
    <row r="73" spans="1:4" x14ac:dyDescent="0.2">
      <c r="A73" s="3" t="s">
        <v>132</v>
      </c>
      <c r="B73" s="3" t="s">
        <v>290</v>
      </c>
      <c r="C73" s="3" t="s">
        <v>53</v>
      </c>
      <c r="D73" s="4">
        <f t="shared" ca="1" si="1"/>
        <v>0.99575412865766433</v>
      </c>
    </row>
    <row r="74" spans="1:4" x14ac:dyDescent="0.2">
      <c r="A74" s="3" t="s">
        <v>133</v>
      </c>
      <c r="B74" s="3" t="s">
        <v>300</v>
      </c>
      <c r="C74" s="3" t="s">
        <v>53</v>
      </c>
      <c r="D74" s="4">
        <f t="shared" ca="1" si="1"/>
        <v>0.98345484280149587</v>
      </c>
    </row>
    <row r="75" spans="1:4" x14ac:dyDescent="0.2">
      <c r="A75" s="3" t="s">
        <v>133</v>
      </c>
      <c r="B75" s="3" t="s">
        <v>301</v>
      </c>
      <c r="C75" s="3" t="s">
        <v>53</v>
      </c>
      <c r="D75" s="4">
        <f t="shared" ca="1" si="1"/>
        <v>0.25831426314337946</v>
      </c>
    </row>
    <row r="76" spans="1:4" x14ac:dyDescent="0.2">
      <c r="A76" s="3" t="s">
        <v>133</v>
      </c>
      <c r="B76" s="3" t="s">
        <v>280</v>
      </c>
      <c r="C76" s="3" t="s">
        <v>53</v>
      </c>
      <c r="D76" s="4">
        <f t="shared" ca="1" si="1"/>
        <v>0.32935704467125271</v>
      </c>
    </row>
    <row r="77" spans="1:4" x14ac:dyDescent="0.2">
      <c r="A77" s="3" t="s">
        <v>134</v>
      </c>
      <c r="B77" s="3" t="s">
        <v>302</v>
      </c>
      <c r="C77" s="3" t="s">
        <v>53</v>
      </c>
      <c r="D77" s="4">
        <f t="shared" ca="1" si="1"/>
        <v>0.25805378737059836</v>
      </c>
    </row>
    <row r="78" spans="1:4" x14ac:dyDescent="0.2">
      <c r="A78" s="3" t="s">
        <v>134</v>
      </c>
      <c r="B78" s="3" t="s">
        <v>271</v>
      </c>
      <c r="C78" s="3" t="s">
        <v>53</v>
      </c>
      <c r="D78" s="4">
        <f t="shared" ca="1" si="1"/>
        <v>0.68509811232766138</v>
      </c>
    </row>
    <row r="79" spans="1:4" x14ac:dyDescent="0.2">
      <c r="A79" s="3" t="s">
        <v>134</v>
      </c>
      <c r="B79" s="3" t="s">
        <v>275</v>
      </c>
      <c r="C79" s="3" t="s">
        <v>53</v>
      </c>
      <c r="D79" s="4">
        <f t="shared" ca="1" si="1"/>
        <v>0.48388030802912896</v>
      </c>
    </row>
    <row r="80" spans="1:4" x14ac:dyDescent="0.2">
      <c r="A80" s="3" t="s">
        <v>135</v>
      </c>
      <c r="B80" s="3" t="s">
        <v>290</v>
      </c>
      <c r="C80" s="3" t="s">
        <v>53</v>
      </c>
      <c r="D80" s="4">
        <f t="shared" ca="1" si="1"/>
        <v>0.86408635589310712</v>
      </c>
    </row>
    <row r="81" spans="1:4" x14ac:dyDescent="0.2">
      <c r="A81" s="3" t="s">
        <v>135</v>
      </c>
      <c r="B81" s="3" t="s">
        <v>303</v>
      </c>
      <c r="C81" s="3" t="s">
        <v>53</v>
      </c>
      <c r="D81" s="4">
        <f t="shared" ca="1" si="1"/>
        <v>0.78095676280248705</v>
      </c>
    </row>
    <row r="82" spans="1:4" x14ac:dyDescent="0.2">
      <c r="A82" s="3" t="s">
        <v>135</v>
      </c>
      <c r="B82" s="3" t="s">
        <v>275</v>
      </c>
      <c r="C82" s="3" t="s">
        <v>53</v>
      </c>
      <c r="D82" s="4">
        <f t="shared" ca="1" si="1"/>
        <v>0.27800775355754614</v>
      </c>
    </row>
    <row r="83" spans="1:4" x14ac:dyDescent="0.2">
      <c r="A83" s="3" t="s">
        <v>136</v>
      </c>
      <c r="B83" s="3" t="s">
        <v>267</v>
      </c>
      <c r="C83" s="3" t="s">
        <v>53</v>
      </c>
      <c r="D83" s="4">
        <f t="shared" ca="1" si="1"/>
        <v>0.41476508586772998</v>
      </c>
    </row>
    <row r="84" spans="1:4" x14ac:dyDescent="0.2">
      <c r="A84" s="3" t="s">
        <v>136</v>
      </c>
      <c r="B84" s="3" t="s">
        <v>299</v>
      </c>
      <c r="C84" s="3" t="s">
        <v>53</v>
      </c>
      <c r="D84" s="4">
        <f t="shared" ca="1" si="1"/>
        <v>0.10436501973710544</v>
      </c>
    </row>
    <row r="85" spans="1:4" x14ac:dyDescent="0.2">
      <c r="A85" s="3" t="s">
        <v>136</v>
      </c>
      <c r="B85" s="3" t="s">
        <v>304</v>
      </c>
      <c r="C85" s="3" t="s">
        <v>53</v>
      </c>
      <c r="D85" s="4">
        <f t="shared" ca="1" si="1"/>
        <v>0.17071704755351869</v>
      </c>
    </row>
    <row r="86" spans="1:4" x14ac:dyDescent="0.2">
      <c r="A86" s="3" t="s">
        <v>137</v>
      </c>
      <c r="B86" s="3" t="s">
        <v>274</v>
      </c>
      <c r="C86" s="3" t="s">
        <v>53</v>
      </c>
      <c r="D86" s="4">
        <f t="shared" ca="1" si="1"/>
        <v>2.6881075839205737E-2</v>
      </c>
    </row>
    <row r="87" spans="1:4" x14ac:dyDescent="0.2">
      <c r="A87" s="3" t="s">
        <v>137</v>
      </c>
      <c r="B87" s="3" t="s">
        <v>268</v>
      </c>
      <c r="C87" s="3" t="s">
        <v>53</v>
      </c>
      <c r="D87" s="4">
        <f t="shared" ca="1" si="1"/>
        <v>0.44999257694129569</v>
      </c>
    </row>
    <row r="88" spans="1:4" x14ac:dyDescent="0.2">
      <c r="A88" s="3" t="s">
        <v>137</v>
      </c>
      <c r="B88" s="3" t="s">
        <v>265</v>
      </c>
      <c r="C88" s="3" t="s">
        <v>53</v>
      </c>
      <c r="D88" s="4">
        <f t="shared" ca="1" si="1"/>
        <v>0.31034257581337366</v>
      </c>
    </row>
    <row r="89" spans="1:4" x14ac:dyDescent="0.2">
      <c r="A89" s="3" t="s">
        <v>138</v>
      </c>
      <c r="B89" s="3" t="s">
        <v>261</v>
      </c>
      <c r="C89" s="3" t="s">
        <v>53</v>
      </c>
      <c r="D89" s="4">
        <f t="shared" ca="1" si="1"/>
        <v>0.45803786242131261</v>
      </c>
    </row>
    <row r="90" spans="1:4" x14ac:dyDescent="0.2">
      <c r="A90" s="3" t="s">
        <v>138</v>
      </c>
      <c r="B90" s="3" t="s">
        <v>300</v>
      </c>
      <c r="C90" s="3" t="s">
        <v>53</v>
      </c>
      <c r="D90" s="4">
        <f t="shared" ca="1" si="1"/>
        <v>5.5656020748805823E-2</v>
      </c>
    </row>
    <row r="91" spans="1:4" x14ac:dyDescent="0.2">
      <c r="A91" s="3" t="s">
        <v>138</v>
      </c>
      <c r="B91" s="3" t="s">
        <v>259</v>
      </c>
      <c r="C91" s="3" t="s">
        <v>53</v>
      </c>
      <c r="D91" s="4">
        <f t="shared" ca="1" si="1"/>
        <v>0.43882490161768561</v>
      </c>
    </row>
    <row r="92" spans="1:4" x14ac:dyDescent="0.2">
      <c r="A92" s="3" t="s">
        <v>139</v>
      </c>
      <c r="B92" s="3" t="s">
        <v>301</v>
      </c>
      <c r="C92" s="3" t="s">
        <v>53</v>
      </c>
      <c r="D92" s="4">
        <f t="shared" ca="1" si="1"/>
        <v>0.22324111138326863</v>
      </c>
    </row>
    <row r="93" spans="1:4" x14ac:dyDescent="0.2">
      <c r="A93" s="3" t="s">
        <v>139</v>
      </c>
      <c r="B93" s="3" t="s">
        <v>305</v>
      </c>
      <c r="C93" s="3" t="s">
        <v>53</v>
      </c>
      <c r="D93" s="4">
        <f t="shared" ca="1" si="1"/>
        <v>1.7283148487008071E-2</v>
      </c>
    </row>
    <row r="94" spans="1:4" x14ac:dyDescent="0.2">
      <c r="A94" s="3" t="s">
        <v>139</v>
      </c>
      <c r="B94" s="3" t="s">
        <v>264</v>
      </c>
      <c r="C94" s="3" t="s">
        <v>53</v>
      </c>
      <c r="D94" s="4">
        <f t="shared" ca="1" si="1"/>
        <v>0.24018531176199243</v>
      </c>
    </row>
    <row r="95" spans="1:4" x14ac:dyDescent="0.2">
      <c r="A95" s="3" t="s">
        <v>140</v>
      </c>
      <c r="B95" s="3" t="s">
        <v>299</v>
      </c>
      <c r="C95" s="3" t="s">
        <v>53</v>
      </c>
      <c r="D95" s="4">
        <f t="shared" ca="1" si="1"/>
        <v>0.79294806026883902</v>
      </c>
    </row>
    <row r="96" spans="1:4" x14ac:dyDescent="0.2">
      <c r="A96" s="3" t="s">
        <v>140</v>
      </c>
      <c r="B96" s="3" t="s">
        <v>306</v>
      </c>
      <c r="C96" s="3" t="s">
        <v>53</v>
      </c>
      <c r="D96" s="4">
        <f t="shared" ca="1" si="1"/>
        <v>0.9927806026386623</v>
      </c>
    </row>
    <row r="97" spans="1:4" x14ac:dyDescent="0.2">
      <c r="A97" s="3" t="s">
        <v>140</v>
      </c>
      <c r="B97" s="3" t="s">
        <v>271</v>
      </c>
      <c r="C97" s="3" t="s">
        <v>53</v>
      </c>
      <c r="D97" s="4">
        <f t="shared" ca="1" si="1"/>
        <v>0.6834444798966578</v>
      </c>
    </row>
    <row r="98" spans="1:4" x14ac:dyDescent="0.2">
      <c r="A98" s="3" t="s">
        <v>141</v>
      </c>
      <c r="B98" s="3" t="s">
        <v>273</v>
      </c>
      <c r="C98" s="3" t="s">
        <v>53</v>
      </c>
      <c r="D98" s="4">
        <f t="shared" ca="1" si="1"/>
        <v>0.34113586284230279</v>
      </c>
    </row>
    <row r="99" spans="1:4" x14ac:dyDescent="0.2">
      <c r="A99" s="3" t="s">
        <v>141</v>
      </c>
      <c r="B99" s="3" t="s">
        <v>266</v>
      </c>
      <c r="C99" s="3" t="s">
        <v>53</v>
      </c>
      <c r="D99" s="4">
        <f t="shared" ca="1" si="1"/>
        <v>0.58942748417070401</v>
      </c>
    </row>
    <row r="100" spans="1:4" x14ac:dyDescent="0.2">
      <c r="A100" s="3" t="s">
        <v>141</v>
      </c>
      <c r="B100" s="3" t="s">
        <v>307</v>
      </c>
      <c r="C100" s="3" t="s">
        <v>53</v>
      </c>
      <c r="D100" s="4">
        <f t="shared" ca="1" si="1"/>
        <v>0.48375610898839649</v>
      </c>
    </row>
    <row r="101" spans="1:4" x14ac:dyDescent="0.2">
      <c r="A101" s="3" t="s">
        <v>156</v>
      </c>
      <c r="B101" s="3" t="s">
        <v>265</v>
      </c>
      <c r="C101" s="3" t="s">
        <v>53</v>
      </c>
      <c r="D101" s="4">
        <f t="shared" ca="1" si="1"/>
        <v>0.74050635410557308</v>
      </c>
    </row>
    <row r="102" spans="1:4" x14ac:dyDescent="0.2">
      <c r="A102" s="3" t="s">
        <v>156</v>
      </c>
      <c r="B102" s="3" t="s">
        <v>268</v>
      </c>
      <c r="C102" s="3" t="s">
        <v>53</v>
      </c>
      <c r="D102" s="4">
        <f t="shared" ca="1" si="1"/>
        <v>0.90404884671668406</v>
      </c>
    </row>
    <row r="103" spans="1:4" x14ac:dyDescent="0.2">
      <c r="A103" s="3" t="s">
        <v>156</v>
      </c>
      <c r="B103" s="3" t="s">
        <v>261</v>
      </c>
      <c r="C103" s="3" t="s">
        <v>53</v>
      </c>
      <c r="D103" s="4">
        <f t="shared" ca="1" si="1"/>
        <v>0.12967460585653334</v>
      </c>
    </row>
    <row r="104" spans="1:4" x14ac:dyDescent="0.2">
      <c r="A104" s="3" t="s">
        <v>157</v>
      </c>
      <c r="B104" s="3" t="s">
        <v>268</v>
      </c>
      <c r="C104" s="3" t="s">
        <v>53</v>
      </c>
      <c r="D104" s="4">
        <f t="shared" ca="1" si="1"/>
        <v>0.10494143625512919</v>
      </c>
    </row>
    <row r="105" spans="1:4" x14ac:dyDescent="0.2">
      <c r="A105" s="3" t="s">
        <v>157</v>
      </c>
      <c r="B105" s="3" t="s">
        <v>276</v>
      </c>
      <c r="C105" s="3" t="s">
        <v>53</v>
      </c>
      <c r="D105" s="4">
        <f t="shared" ca="1" si="1"/>
        <v>0.30193215493217684</v>
      </c>
    </row>
    <row r="106" spans="1:4" x14ac:dyDescent="0.2">
      <c r="A106" s="3" t="s">
        <v>157</v>
      </c>
      <c r="B106" s="3" t="s">
        <v>308</v>
      </c>
      <c r="C106" s="3" t="s">
        <v>53</v>
      </c>
      <c r="D106" s="4">
        <f t="shared" ca="1" si="1"/>
        <v>0.67809626044639426</v>
      </c>
    </row>
    <row r="107" spans="1:4" x14ac:dyDescent="0.2">
      <c r="A107" s="3" t="s">
        <v>158</v>
      </c>
      <c r="B107" s="3" t="s">
        <v>308</v>
      </c>
      <c r="C107" s="3" t="s">
        <v>53</v>
      </c>
      <c r="D107" s="4">
        <f t="shared" ca="1" si="1"/>
        <v>3.5905377449346743E-2</v>
      </c>
    </row>
    <row r="108" spans="1:4" x14ac:dyDescent="0.2">
      <c r="A108" s="3" t="s">
        <v>158</v>
      </c>
      <c r="B108" s="3" t="s">
        <v>271</v>
      </c>
      <c r="C108" s="3" t="s">
        <v>53</v>
      </c>
      <c r="D108" s="4">
        <f t="shared" ca="1" si="1"/>
        <v>0.6052414466390581</v>
      </c>
    </row>
    <row r="109" spans="1:4" x14ac:dyDescent="0.2">
      <c r="A109" s="3" t="s">
        <v>158</v>
      </c>
      <c r="B109" s="3" t="s">
        <v>297</v>
      </c>
      <c r="C109" s="3" t="s">
        <v>53</v>
      </c>
      <c r="D109" s="4">
        <f t="shared" ca="1" si="1"/>
        <v>0.21042375613603215</v>
      </c>
    </row>
    <row r="110" spans="1:4" x14ac:dyDescent="0.2">
      <c r="A110" s="3" t="s">
        <v>159</v>
      </c>
      <c r="B110" s="3" t="s">
        <v>304</v>
      </c>
      <c r="C110" s="3" t="s">
        <v>53</v>
      </c>
      <c r="D110" s="4">
        <f t="shared" ca="1" si="1"/>
        <v>0.21576556082146847</v>
      </c>
    </row>
    <row r="111" spans="1:4" x14ac:dyDescent="0.2">
      <c r="A111" s="3" t="s">
        <v>159</v>
      </c>
      <c r="B111" s="3" t="s">
        <v>295</v>
      </c>
      <c r="C111" s="3" t="s">
        <v>53</v>
      </c>
      <c r="D111" s="4">
        <f t="shared" ca="1" si="1"/>
        <v>0.46562711679624114</v>
      </c>
    </row>
    <row r="112" spans="1:4" x14ac:dyDescent="0.2">
      <c r="A112" s="3" t="s">
        <v>159</v>
      </c>
      <c r="B112" s="3" t="s">
        <v>309</v>
      </c>
      <c r="C112" s="3" t="s">
        <v>53</v>
      </c>
      <c r="D112" s="4">
        <f t="shared" ca="1" si="1"/>
        <v>0.45623725897611467</v>
      </c>
    </row>
    <row r="113" spans="1:4" x14ac:dyDescent="0.2">
      <c r="A113" s="3" t="s">
        <v>160</v>
      </c>
      <c r="B113" s="3" t="s">
        <v>266</v>
      </c>
      <c r="C113" s="3" t="s">
        <v>53</v>
      </c>
      <c r="D113" s="4">
        <f t="shared" ca="1" si="1"/>
        <v>0.73777375374837684</v>
      </c>
    </row>
    <row r="114" spans="1:4" x14ac:dyDescent="0.2">
      <c r="A114" s="3" t="s">
        <v>160</v>
      </c>
      <c r="B114" s="3" t="s">
        <v>285</v>
      </c>
      <c r="C114" s="3" t="s">
        <v>53</v>
      </c>
      <c r="D114" s="4">
        <f t="shared" ca="1" si="1"/>
        <v>0.31803653862526482</v>
      </c>
    </row>
    <row r="115" spans="1:4" x14ac:dyDescent="0.2">
      <c r="A115" s="3" t="s">
        <v>160</v>
      </c>
      <c r="B115" s="3" t="s">
        <v>310</v>
      </c>
      <c r="C115" s="3" t="s">
        <v>53</v>
      </c>
      <c r="D115" s="4">
        <f t="shared" ca="1" si="1"/>
        <v>0.48433516406625898</v>
      </c>
    </row>
    <row r="116" spans="1:4" x14ac:dyDescent="0.2">
      <c r="A116" s="3" t="s">
        <v>161</v>
      </c>
      <c r="B116" s="3" t="s">
        <v>267</v>
      </c>
      <c r="C116" s="3" t="s">
        <v>53</v>
      </c>
      <c r="D116" s="4">
        <f t="shared" ca="1" si="1"/>
        <v>0.85622689669710383</v>
      </c>
    </row>
    <row r="117" spans="1:4" x14ac:dyDescent="0.2">
      <c r="A117" s="3" t="s">
        <v>161</v>
      </c>
      <c r="B117" s="3" t="s">
        <v>274</v>
      </c>
      <c r="C117" s="3" t="s">
        <v>53</v>
      </c>
      <c r="D117" s="4">
        <f t="shared" ca="1" si="1"/>
        <v>0.16156315166148449</v>
      </c>
    </row>
    <row r="118" spans="1:4" x14ac:dyDescent="0.2">
      <c r="A118" s="3" t="s">
        <v>161</v>
      </c>
      <c r="B118" s="3" t="s">
        <v>286</v>
      </c>
      <c r="C118" s="3" t="s">
        <v>53</v>
      </c>
      <c r="D118" s="4">
        <f t="shared" ca="1" si="1"/>
        <v>0.39905492004858256</v>
      </c>
    </row>
    <row r="119" spans="1:4" x14ac:dyDescent="0.2">
      <c r="A119" s="3" t="s">
        <v>162</v>
      </c>
      <c r="B119" s="3" t="s">
        <v>311</v>
      </c>
      <c r="C119" s="3" t="s">
        <v>53</v>
      </c>
      <c r="D119" s="4">
        <f t="shared" ca="1" si="1"/>
        <v>0.91665764908463943</v>
      </c>
    </row>
    <row r="120" spans="1:4" x14ac:dyDescent="0.2">
      <c r="A120" s="3" t="s">
        <v>162</v>
      </c>
      <c r="B120" s="3" t="s">
        <v>262</v>
      </c>
      <c r="C120" s="3" t="s">
        <v>53</v>
      </c>
      <c r="D120" s="4">
        <f t="shared" ca="1" si="1"/>
        <v>0.7836050874551006</v>
      </c>
    </row>
    <row r="121" spans="1:4" x14ac:dyDescent="0.2">
      <c r="A121" s="3" t="s">
        <v>162</v>
      </c>
      <c r="B121" s="3" t="s">
        <v>300</v>
      </c>
      <c r="C121" s="3" t="s">
        <v>53</v>
      </c>
      <c r="D121" s="4">
        <f t="shared" ca="1" si="1"/>
        <v>0.80392692334817795</v>
      </c>
    </row>
    <row r="122" spans="1:4" x14ac:dyDescent="0.2">
      <c r="A122" s="3" t="s">
        <v>163</v>
      </c>
      <c r="B122" s="3" t="s">
        <v>269</v>
      </c>
      <c r="C122" s="3" t="s">
        <v>53</v>
      </c>
      <c r="D122" s="4">
        <f t="shared" ca="1" si="1"/>
        <v>0.56356214843189811</v>
      </c>
    </row>
    <row r="123" spans="1:4" x14ac:dyDescent="0.2">
      <c r="A123" s="3" t="s">
        <v>163</v>
      </c>
      <c r="B123" s="3" t="s">
        <v>312</v>
      </c>
      <c r="C123" s="3" t="s">
        <v>53</v>
      </c>
      <c r="D123" s="4">
        <f t="shared" ca="1" si="1"/>
        <v>0.68290308613034612</v>
      </c>
    </row>
    <row r="124" spans="1:4" x14ac:dyDescent="0.2">
      <c r="A124" s="3" t="s">
        <v>163</v>
      </c>
      <c r="B124" s="3" t="s">
        <v>291</v>
      </c>
      <c r="C124" s="3" t="s">
        <v>53</v>
      </c>
      <c r="D124" s="4">
        <f t="shared" ca="1" si="1"/>
        <v>0.54985276156161733</v>
      </c>
    </row>
    <row r="125" spans="1:4" x14ac:dyDescent="0.2">
      <c r="A125" s="3" t="s">
        <v>164</v>
      </c>
      <c r="B125" s="3" t="s">
        <v>301</v>
      </c>
      <c r="C125" s="3" t="s">
        <v>53</v>
      </c>
      <c r="D125" s="4">
        <f t="shared" ca="1" si="1"/>
        <v>0.45109483588762134</v>
      </c>
    </row>
    <row r="126" spans="1:4" x14ac:dyDescent="0.2">
      <c r="A126" s="3" t="s">
        <v>164</v>
      </c>
      <c r="B126" s="3" t="s">
        <v>296</v>
      </c>
      <c r="C126" s="3" t="s">
        <v>53</v>
      </c>
      <c r="D126" s="4">
        <f t="shared" ca="1" si="1"/>
        <v>0.71606776123933358</v>
      </c>
    </row>
    <row r="127" spans="1:4" x14ac:dyDescent="0.2">
      <c r="A127" s="3" t="s">
        <v>164</v>
      </c>
      <c r="B127" s="3" t="s">
        <v>300</v>
      </c>
      <c r="C127" s="3" t="s">
        <v>53</v>
      </c>
      <c r="D127" s="4">
        <f t="shared" ca="1" si="1"/>
        <v>0.50174126757704995</v>
      </c>
    </row>
    <row r="128" spans="1:4" x14ac:dyDescent="0.2">
      <c r="A128" s="3" t="s">
        <v>165</v>
      </c>
      <c r="B128" s="3" t="s">
        <v>295</v>
      </c>
      <c r="C128" s="3" t="s">
        <v>53</v>
      </c>
      <c r="D128" s="4">
        <f t="shared" ca="1" si="1"/>
        <v>0.42033658884471525</v>
      </c>
    </row>
    <row r="129" spans="1:4" x14ac:dyDescent="0.2">
      <c r="A129" s="3" t="s">
        <v>165</v>
      </c>
      <c r="B129" s="3" t="s">
        <v>277</v>
      </c>
      <c r="C129" s="3" t="s">
        <v>53</v>
      </c>
      <c r="D129" s="4">
        <f t="shared" ca="1" si="1"/>
        <v>0.5721059198099876</v>
      </c>
    </row>
    <row r="130" spans="1:4" x14ac:dyDescent="0.2">
      <c r="A130" s="3" t="s">
        <v>165</v>
      </c>
      <c r="B130" s="3" t="s">
        <v>274</v>
      </c>
      <c r="C130" s="3" t="s">
        <v>53</v>
      </c>
      <c r="D130" s="4">
        <f t="shared" ca="1" si="1"/>
        <v>0.38535821058708386</v>
      </c>
    </row>
    <row r="131" spans="1:4" x14ac:dyDescent="0.2">
      <c r="A131" s="3" t="s">
        <v>166</v>
      </c>
      <c r="B131" s="3" t="s">
        <v>283</v>
      </c>
      <c r="C131" s="3" t="s">
        <v>53</v>
      </c>
      <c r="D131" s="4">
        <f t="shared" ref="D131:D194" ca="1" si="2">RAND()</f>
        <v>0.96229382265326002</v>
      </c>
    </row>
    <row r="132" spans="1:4" x14ac:dyDescent="0.2">
      <c r="A132" s="3" t="s">
        <v>166</v>
      </c>
      <c r="B132" s="3" t="s">
        <v>261</v>
      </c>
      <c r="C132" s="3" t="s">
        <v>53</v>
      </c>
      <c r="D132" s="4">
        <f t="shared" ca="1" si="2"/>
        <v>0.98512191248918202</v>
      </c>
    </row>
    <row r="133" spans="1:4" x14ac:dyDescent="0.2">
      <c r="A133" s="3" t="s">
        <v>166</v>
      </c>
      <c r="B133" s="3" t="s">
        <v>277</v>
      </c>
      <c r="C133" s="3" t="s">
        <v>53</v>
      </c>
      <c r="D133" s="4">
        <f t="shared" ca="1" si="2"/>
        <v>0.55259893326452336</v>
      </c>
    </row>
    <row r="134" spans="1:4" x14ac:dyDescent="0.2">
      <c r="A134" s="3" t="s">
        <v>167</v>
      </c>
      <c r="B134" s="3" t="s">
        <v>269</v>
      </c>
      <c r="C134" s="3" t="s">
        <v>53</v>
      </c>
      <c r="D134" s="4">
        <f t="shared" ca="1" si="2"/>
        <v>0.82592246753979082</v>
      </c>
    </row>
    <row r="135" spans="1:4" x14ac:dyDescent="0.2">
      <c r="A135" s="3" t="s">
        <v>167</v>
      </c>
      <c r="B135" s="3" t="s">
        <v>270</v>
      </c>
      <c r="C135" s="3" t="s">
        <v>53</v>
      </c>
      <c r="D135" s="4">
        <f t="shared" ca="1" si="2"/>
        <v>0.85988915000692168</v>
      </c>
    </row>
    <row r="136" spans="1:4" x14ac:dyDescent="0.2">
      <c r="A136" s="3" t="s">
        <v>167</v>
      </c>
      <c r="B136" s="3" t="s">
        <v>274</v>
      </c>
      <c r="C136" s="3" t="s">
        <v>53</v>
      </c>
      <c r="D136" s="4">
        <f t="shared" ca="1" si="2"/>
        <v>7.5275628899992619E-2</v>
      </c>
    </row>
    <row r="137" spans="1:4" x14ac:dyDescent="0.2">
      <c r="A137" s="3" t="s">
        <v>168</v>
      </c>
      <c r="B137" s="3" t="s">
        <v>298</v>
      </c>
      <c r="C137" s="3" t="s">
        <v>53</v>
      </c>
      <c r="D137" s="4">
        <f t="shared" ca="1" si="2"/>
        <v>0.37889209345757058</v>
      </c>
    </row>
    <row r="138" spans="1:4" x14ac:dyDescent="0.2">
      <c r="A138" s="3" t="s">
        <v>168</v>
      </c>
      <c r="B138" s="3" t="s">
        <v>268</v>
      </c>
      <c r="C138" s="3" t="s">
        <v>53</v>
      </c>
      <c r="D138" s="4">
        <f t="shared" ca="1" si="2"/>
        <v>0.39082494531354939</v>
      </c>
    </row>
    <row r="139" spans="1:4" x14ac:dyDescent="0.2">
      <c r="A139" s="3" t="s">
        <v>168</v>
      </c>
      <c r="B139" s="3" t="s">
        <v>261</v>
      </c>
      <c r="C139" s="3" t="s">
        <v>53</v>
      </c>
      <c r="D139" s="4">
        <f t="shared" ca="1" si="2"/>
        <v>0.30377432332213039</v>
      </c>
    </row>
    <row r="140" spans="1:4" x14ac:dyDescent="0.2">
      <c r="A140" s="3" t="s">
        <v>169</v>
      </c>
      <c r="B140" s="3" t="s">
        <v>267</v>
      </c>
      <c r="C140" s="3" t="s">
        <v>53</v>
      </c>
      <c r="D140" s="4">
        <f t="shared" ca="1" si="2"/>
        <v>0.57367216398793364</v>
      </c>
    </row>
    <row r="141" spans="1:4" x14ac:dyDescent="0.2">
      <c r="A141" s="3" t="s">
        <v>169</v>
      </c>
      <c r="B141" s="3" t="s">
        <v>278</v>
      </c>
      <c r="C141" s="3" t="s">
        <v>53</v>
      </c>
      <c r="D141" s="4">
        <f t="shared" ca="1" si="2"/>
        <v>0.55121973359739684</v>
      </c>
    </row>
    <row r="142" spans="1:4" x14ac:dyDescent="0.2">
      <c r="A142" s="3" t="s">
        <v>169</v>
      </c>
      <c r="B142" s="3" t="s">
        <v>297</v>
      </c>
      <c r="C142" s="3" t="s">
        <v>53</v>
      </c>
      <c r="D142" s="4">
        <f t="shared" ca="1" si="2"/>
        <v>0.29068115096268987</v>
      </c>
    </row>
    <row r="143" spans="1:4" x14ac:dyDescent="0.2">
      <c r="A143" s="3" t="s">
        <v>170</v>
      </c>
      <c r="B143" s="3" t="s">
        <v>279</v>
      </c>
      <c r="D143" s="4">
        <f t="shared" ca="1" si="2"/>
        <v>0.18110341225913407</v>
      </c>
    </row>
    <row r="144" spans="1:4" x14ac:dyDescent="0.2">
      <c r="A144" s="3" t="s">
        <v>170</v>
      </c>
      <c r="B144" s="3" t="s">
        <v>278</v>
      </c>
      <c r="D144" s="4">
        <f t="shared" ca="1" si="2"/>
        <v>0.20676454361398644</v>
      </c>
    </row>
    <row r="145" spans="1:4" x14ac:dyDescent="0.2">
      <c r="A145" s="3" t="s">
        <v>170</v>
      </c>
      <c r="B145" s="3" t="s">
        <v>313</v>
      </c>
      <c r="D145" s="4">
        <f t="shared" ca="1" si="2"/>
        <v>0.6326495659899245</v>
      </c>
    </row>
    <row r="146" spans="1:4" x14ac:dyDescent="0.2">
      <c r="A146" s="3" t="s">
        <v>171</v>
      </c>
      <c r="B146" s="3" t="s">
        <v>294</v>
      </c>
      <c r="D146" s="4">
        <f t="shared" ca="1" si="2"/>
        <v>0.45215412009032607</v>
      </c>
    </row>
    <row r="147" spans="1:4" x14ac:dyDescent="0.2">
      <c r="A147" s="3" t="s">
        <v>171</v>
      </c>
      <c r="B147" s="3" t="s">
        <v>297</v>
      </c>
      <c r="D147" s="4">
        <f t="shared" ca="1" si="2"/>
        <v>1.0386988478425119E-2</v>
      </c>
    </row>
    <row r="148" spans="1:4" x14ac:dyDescent="0.2">
      <c r="A148" s="3" t="s">
        <v>171</v>
      </c>
      <c r="B148" s="3" t="s">
        <v>273</v>
      </c>
      <c r="D148" s="4">
        <f t="shared" ca="1" si="2"/>
        <v>9.8063484983740401E-2</v>
      </c>
    </row>
    <row r="149" spans="1:4" x14ac:dyDescent="0.2">
      <c r="A149" s="3" t="s">
        <v>172</v>
      </c>
      <c r="B149" s="3" t="s">
        <v>281</v>
      </c>
      <c r="D149" s="4">
        <f t="shared" ca="1" si="2"/>
        <v>0.40899610458850366</v>
      </c>
    </row>
    <row r="150" spans="1:4" x14ac:dyDescent="0.2">
      <c r="A150" s="3" t="s">
        <v>172</v>
      </c>
      <c r="B150" s="3" t="s">
        <v>302</v>
      </c>
      <c r="D150" s="4">
        <f t="shared" ca="1" si="2"/>
        <v>0.71425313109678057</v>
      </c>
    </row>
    <row r="151" spans="1:4" x14ac:dyDescent="0.2">
      <c r="A151" s="3" t="s">
        <v>172</v>
      </c>
      <c r="B151" s="3" t="s">
        <v>312</v>
      </c>
      <c r="D151" s="4">
        <f t="shared" ca="1" si="2"/>
        <v>0.68297787506032492</v>
      </c>
    </row>
    <row r="152" spans="1:4" x14ac:dyDescent="0.2">
      <c r="A152" s="3" t="s">
        <v>173</v>
      </c>
      <c r="B152" s="3" t="s">
        <v>261</v>
      </c>
      <c r="D152" s="4">
        <f t="shared" ca="1" si="2"/>
        <v>0.9253252064955545</v>
      </c>
    </row>
    <row r="153" spans="1:4" x14ac:dyDescent="0.2">
      <c r="A153" s="3" t="s">
        <v>173</v>
      </c>
      <c r="B153" s="3" t="s">
        <v>312</v>
      </c>
      <c r="D153" s="4">
        <f t="shared" ca="1" si="2"/>
        <v>0.71339135414029919</v>
      </c>
    </row>
    <row r="154" spans="1:4" x14ac:dyDescent="0.2">
      <c r="A154" s="3" t="s">
        <v>173</v>
      </c>
      <c r="B154" s="3" t="s">
        <v>297</v>
      </c>
      <c r="D154" s="4">
        <f t="shared" ca="1" si="2"/>
        <v>0.84982044825436931</v>
      </c>
    </row>
    <row r="155" spans="1:4" x14ac:dyDescent="0.2">
      <c r="A155" s="3" t="s">
        <v>174</v>
      </c>
      <c r="B155" s="3" t="s">
        <v>312</v>
      </c>
      <c r="D155" s="4">
        <f t="shared" ca="1" si="2"/>
        <v>0.98128553135360885</v>
      </c>
    </row>
    <row r="156" spans="1:4" x14ac:dyDescent="0.2">
      <c r="A156" s="3" t="s">
        <v>174</v>
      </c>
      <c r="B156" s="3" t="s">
        <v>273</v>
      </c>
      <c r="D156" s="4">
        <f t="shared" ca="1" si="2"/>
        <v>0.26460720460589304</v>
      </c>
    </row>
    <row r="157" spans="1:4" x14ac:dyDescent="0.2">
      <c r="A157" s="3" t="s">
        <v>174</v>
      </c>
      <c r="B157" s="3" t="s">
        <v>266</v>
      </c>
      <c r="D157" s="4">
        <f t="shared" ca="1" si="2"/>
        <v>9.9337394955223202E-2</v>
      </c>
    </row>
    <row r="158" spans="1:4" x14ac:dyDescent="0.2">
      <c r="A158" s="3" t="s">
        <v>175</v>
      </c>
      <c r="B158" s="3" t="s">
        <v>299</v>
      </c>
      <c r="D158" s="4">
        <f t="shared" ca="1" si="2"/>
        <v>0.73778637207524833</v>
      </c>
    </row>
    <row r="159" spans="1:4" x14ac:dyDescent="0.2">
      <c r="A159" s="3" t="s">
        <v>175</v>
      </c>
      <c r="B159" s="3" t="s">
        <v>262</v>
      </c>
      <c r="D159" s="4">
        <f t="shared" ca="1" si="2"/>
        <v>0.88493837175964873</v>
      </c>
    </row>
    <row r="160" spans="1:4" x14ac:dyDescent="0.2">
      <c r="A160" s="3" t="s">
        <v>175</v>
      </c>
      <c r="B160" s="3" t="s">
        <v>274</v>
      </c>
      <c r="D160" s="4">
        <f t="shared" ca="1" si="2"/>
        <v>0.61411215621174897</v>
      </c>
    </row>
    <row r="161" spans="1:4" x14ac:dyDescent="0.2">
      <c r="A161" s="3" t="s">
        <v>176</v>
      </c>
      <c r="B161" s="3" t="s">
        <v>273</v>
      </c>
      <c r="D161" s="4">
        <f t="shared" ca="1" si="2"/>
        <v>0.88368140418027674</v>
      </c>
    </row>
    <row r="162" spans="1:4" x14ac:dyDescent="0.2">
      <c r="A162" s="3" t="s">
        <v>176</v>
      </c>
      <c r="B162" s="3" t="s">
        <v>288</v>
      </c>
      <c r="D162" s="4">
        <f t="shared" ca="1" si="2"/>
        <v>0.74873878349761458</v>
      </c>
    </row>
    <row r="163" spans="1:4" x14ac:dyDescent="0.2">
      <c r="A163" s="3" t="s">
        <v>176</v>
      </c>
      <c r="B163" s="3" t="s">
        <v>270</v>
      </c>
      <c r="D163" s="4">
        <f t="shared" ca="1" si="2"/>
        <v>0.21418474827648326</v>
      </c>
    </row>
    <row r="164" spans="1:4" x14ac:dyDescent="0.2">
      <c r="A164" s="3" t="s">
        <v>177</v>
      </c>
      <c r="B164" s="3" t="s">
        <v>308</v>
      </c>
      <c r="D164" s="4">
        <f t="shared" ca="1" si="2"/>
        <v>0.33756659187042914</v>
      </c>
    </row>
    <row r="165" spans="1:4" x14ac:dyDescent="0.2">
      <c r="A165" s="3" t="s">
        <v>177</v>
      </c>
      <c r="B165" s="3" t="s">
        <v>273</v>
      </c>
      <c r="D165" s="4">
        <f t="shared" ca="1" si="2"/>
        <v>3.3108691462972573E-2</v>
      </c>
    </row>
    <row r="166" spans="1:4" x14ac:dyDescent="0.2">
      <c r="A166" s="3" t="s">
        <v>177</v>
      </c>
      <c r="B166" s="3" t="s">
        <v>289</v>
      </c>
      <c r="D166" s="4">
        <f t="shared" ca="1" si="2"/>
        <v>0.64416957832058519</v>
      </c>
    </row>
    <row r="167" spans="1:4" x14ac:dyDescent="0.2">
      <c r="A167" s="3" t="s">
        <v>178</v>
      </c>
      <c r="B167" s="3" t="s">
        <v>278</v>
      </c>
      <c r="D167" s="4">
        <f t="shared" ca="1" si="2"/>
        <v>0.18224454357288811</v>
      </c>
    </row>
    <row r="168" spans="1:4" x14ac:dyDescent="0.2">
      <c r="A168" s="3" t="s">
        <v>178</v>
      </c>
      <c r="B168" s="3" t="s">
        <v>271</v>
      </c>
      <c r="D168" s="4">
        <f t="shared" ca="1" si="2"/>
        <v>0.73620401584675765</v>
      </c>
    </row>
    <row r="169" spans="1:4" x14ac:dyDescent="0.2">
      <c r="A169" s="3" t="s">
        <v>178</v>
      </c>
      <c r="B169" s="3" t="s">
        <v>313</v>
      </c>
      <c r="D169" s="4">
        <f t="shared" ca="1" si="2"/>
        <v>0.41659908263464807</v>
      </c>
    </row>
    <row r="170" spans="1:4" x14ac:dyDescent="0.2">
      <c r="A170" s="3" t="s">
        <v>179</v>
      </c>
      <c r="B170" s="3" t="s">
        <v>303</v>
      </c>
      <c r="D170" s="4">
        <f t="shared" ca="1" si="2"/>
        <v>0.59456596853365307</v>
      </c>
    </row>
    <row r="171" spans="1:4" x14ac:dyDescent="0.2">
      <c r="A171" s="3" t="s">
        <v>179</v>
      </c>
      <c r="B171" s="3" t="s">
        <v>294</v>
      </c>
      <c r="D171" s="4">
        <f t="shared" ca="1" si="2"/>
        <v>0.68274408139567433</v>
      </c>
    </row>
    <row r="172" spans="1:4" x14ac:dyDescent="0.2">
      <c r="A172" s="3" t="s">
        <v>179</v>
      </c>
      <c r="B172" s="3" t="s">
        <v>309</v>
      </c>
      <c r="D172" s="4">
        <f t="shared" ca="1" si="2"/>
        <v>0.41353664913531241</v>
      </c>
    </row>
    <row r="173" spans="1:4" x14ac:dyDescent="0.2">
      <c r="A173" s="3" t="s">
        <v>180</v>
      </c>
      <c r="B173" s="3" t="s">
        <v>296</v>
      </c>
      <c r="D173" s="4">
        <f t="shared" ca="1" si="2"/>
        <v>0.15213033284455002</v>
      </c>
    </row>
    <row r="174" spans="1:4" x14ac:dyDescent="0.2">
      <c r="A174" s="3" t="s">
        <v>180</v>
      </c>
      <c r="B174" s="3" t="s">
        <v>299</v>
      </c>
      <c r="D174" s="4">
        <f t="shared" ca="1" si="2"/>
        <v>0.45177897145584678</v>
      </c>
    </row>
    <row r="175" spans="1:4" x14ac:dyDescent="0.2">
      <c r="A175" s="3" t="s">
        <v>180</v>
      </c>
      <c r="B175" s="3" t="s">
        <v>280</v>
      </c>
      <c r="D175" s="4">
        <f t="shared" ca="1" si="2"/>
        <v>0.48469399175012695</v>
      </c>
    </row>
    <row r="176" spans="1:4" x14ac:dyDescent="0.2">
      <c r="A176" s="3" t="s">
        <v>181</v>
      </c>
      <c r="B176" s="3" t="s">
        <v>291</v>
      </c>
      <c r="D176" s="4">
        <f t="shared" ca="1" si="2"/>
        <v>0.98116834728850832</v>
      </c>
    </row>
    <row r="177" spans="1:4" x14ac:dyDescent="0.2">
      <c r="A177" s="3" t="s">
        <v>181</v>
      </c>
      <c r="B177" s="3" t="s">
        <v>284</v>
      </c>
      <c r="D177" s="4">
        <f t="shared" ca="1" si="2"/>
        <v>1.666413675955436E-2</v>
      </c>
    </row>
    <row r="178" spans="1:4" x14ac:dyDescent="0.2">
      <c r="A178" s="3" t="s">
        <v>181</v>
      </c>
      <c r="B178" s="3" t="s">
        <v>276</v>
      </c>
      <c r="D178" s="4">
        <f t="shared" ca="1" si="2"/>
        <v>0.15089642679762461</v>
      </c>
    </row>
    <row r="179" spans="1:4" x14ac:dyDescent="0.2">
      <c r="A179" s="3" t="s">
        <v>182</v>
      </c>
      <c r="B179" s="3" t="s">
        <v>302</v>
      </c>
      <c r="D179" s="4">
        <f t="shared" ca="1" si="2"/>
        <v>0.61825961581517319</v>
      </c>
    </row>
    <row r="180" spans="1:4" x14ac:dyDescent="0.2">
      <c r="A180" s="3" t="s">
        <v>182</v>
      </c>
      <c r="B180" s="3" t="s">
        <v>274</v>
      </c>
      <c r="D180" s="4">
        <f t="shared" ca="1" si="2"/>
        <v>0.71965443150987951</v>
      </c>
    </row>
    <row r="181" spans="1:4" x14ac:dyDescent="0.2">
      <c r="A181" s="3" t="s">
        <v>182</v>
      </c>
      <c r="B181" s="3" t="s">
        <v>313</v>
      </c>
      <c r="D181" s="4">
        <f t="shared" ca="1" si="2"/>
        <v>0.11068633930393501</v>
      </c>
    </row>
    <row r="182" spans="1:4" x14ac:dyDescent="0.2">
      <c r="A182" s="3" t="s">
        <v>183</v>
      </c>
      <c r="B182" s="3" t="s">
        <v>272</v>
      </c>
      <c r="D182" s="4">
        <f t="shared" ca="1" si="2"/>
        <v>0.11923384137234871</v>
      </c>
    </row>
    <row r="183" spans="1:4" x14ac:dyDescent="0.2">
      <c r="A183" s="3" t="s">
        <v>183</v>
      </c>
      <c r="B183" s="3" t="s">
        <v>274</v>
      </c>
      <c r="D183" s="4">
        <f t="shared" ca="1" si="2"/>
        <v>0.13577961660097371</v>
      </c>
    </row>
    <row r="184" spans="1:4" x14ac:dyDescent="0.2">
      <c r="A184" s="3" t="s">
        <v>183</v>
      </c>
      <c r="B184" s="3" t="s">
        <v>263</v>
      </c>
      <c r="D184" s="4">
        <f t="shared" ca="1" si="2"/>
        <v>0.16613313510526273</v>
      </c>
    </row>
    <row r="185" spans="1:4" x14ac:dyDescent="0.2">
      <c r="A185" s="3" t="s">
        <v>184</v>
      </c>
      <c r="B185" s="3" t="s">
        <v>270</v>
      </c>
      <c r="D185" s="4">
        <f t="shared" ca="1" si="2"/>
        <v>0.88926806578630091</v>
      </c>
    </row>
    <row r="186" spans="1:4" x14ac:dyDescent="0.2">
      <c r="A186" s="3" t="s">
        <v>184</v>
      </c>
      <c r="B186" s="3" t="s">
        <v>297</v>
      </c>
      <c r="D186" s="4">
        <f t="shared" ca="1" si="2"/>
        <v>0.15526974683288319</v>
      </c>
    </row>
    <row r="187" spans="1:4" x14ac:dyDescent="0.2">
      <c r="A187" s="3" t="s">
        <v>184</v>
      </c>
      <c r="B187" s="3" t="s">
        <v>300</v>
      </c>
      <c r="D187" s="4">
        <f t="shared" ca="1" si="2"/>
        <v>0.3003055813685368</v>
      </c>
    </row>
    <row r="188" spans="1:4" x14ac:dyDescent="0.2">
      <c r="A188" s="3" t="s">
        <v>185</v>
      </c>
      <c r="B188" s="3" t="s">
        <v>280</v>
      </c>
      <c r="D188" s="4">
        <f t="shared" ca="1" si="2"/>
        <v>0.15517864849082796</v>
      </c>
    </row>
    <row r="189" spans="1:4" x14ac:dyDescent="0.2">
      <c r="A189" s="3" t="s">
        <v>185</v>
      </c>
      <c r="B189" s="3" t="s">
        <v>274</v>
      </c>
      <c r="D189" s="4">
        <f t="shared" ca="1" si="2"/>
        <v>8.8800459340315219E-2</v>
      </c>
    </row>
    <row r="190" spans="1:4" x14ac:dyDescent="0.2">
      <c r="A190" s="3" t="s">
        <v>185</v>
      </c>
      <c r="B190" s="3" t="s">
        <v>296</v>
      </c>
      <c r="D190" s="4">
        <f t="shared" ca="1" si="2"/>
        <v>0.15434372218331616</v>
      </c>
    </row>
    <row r="191" spans="1:4" x14ac:dyDescent="0.2">
      <c r="A191" s="3" t="s">
        <v>186</v>
      </c>
      <c r="B191" s="3" t="s">
        <v>282</v>
      </c>
      <c r="D191" s="4">
        <f t="shared" ca="1" si="2"/>
        <v>0.78231422534766693</v>
      </c>
    </row>
    <row r="192" spans="1:4" x14ac:dyDescent="0.2">
      <c r="A192" s="3" t="s">
        <v>186</v>
      </c>
      <c r="B192" s="3" t="s">
        <v>274</v>
      </c>
      <c r="D192" s="4">
        <f t="shared" ca="1" si="2"/>
        <v>0.32428080607902854</v>
      </c>
    </row>
    <row r="193" spans="1:4" x14ac:dyDescent="0.2">
      <c r="A193" s="3" t="s">
        <v>186</v>
      </c>
      <c r="B193" s="3" t="s">
        <v>267</v>
      </c>
      <c r="D193" s="4">
        <f t="shared" ca="1" si="2"/>
        <v>0.77010736384397671</v>
      </c>
    </row>
    <row r="194" spans="1:4" x14ac:dyDescent="0.2">
      <c r="A194" s="3" t="s">
        <v>187</v>
      </c>
      <c r="B194" s="3" t="s">
        <v>295</v>
      </c>
      <c r="D194" s="4">
        <f t="shared" ca="1" si="2"/>
        <v>0.59389585632981678</v>
      </c>
    </row>
    <row r="195" spans="1:4" x14ac:dyDescent="0.2">
      <c r="A195" s="3" t="s">
        <v>187</v>
      </c>
      <c r="B195" s="3" t="s">
        <v>270</v>
      </c>
      <c r="D195" s="4">
        <f t="shared" ref="D195:D202" ca="1" si="3">RAND()</f>
        <v>0.32289498936100403</v>
      </c>
    </row>
    <row r="196" spans="1:4" x14ac:dyDescent="0.2">
      <c r="A196" s="3" t="s">
        <v>187</v>
      </c>
      <c r="B196" s="3" t="s">
        <v>262</v>
      </c>
      <c r="D196" s="4">
        <f t="shared" ca="1" si="3"/>
        <v>0.90297175009280295</v>
      </c>
    </row>
    <row r="197" spans="1:4" x14ac:dyDescent="0.2">
      <c r="A197" s="3" t="s">
        <v>188</v>
      </c>
      <c r="B197" s="3" t="s">
        <v>290</v>
      </c>
      <c r="D197" s="4">
        <f t="shared" ca="1" si="3"/>
        <v>0.79791456247444925</v>
      </c>
    </row>
    <row r="198" spans="1:4" x14ac:dyDescent="0.2">
      <c r="A198" s="3" t="s">
        <v>188</v>
      </c>
      <c r="B198" s="3" t="s">
        <v>302</v>
      </c>
      <c r="D198" s="4">
        <f t="shared" ca="1" si="3"/>
        <v>6.4431679953035448E-2</v>
      </c>
    </row>
    <row r="199" spans="1:4" x14ac:dyDescent="0.2">
      <c r="A199" s="3" t="s">
        <v>188</v>
      </c>
      <c r="B199" s="3" t="s">
        <v>277</v>
      </c>
      <c r="D199" s="4">
        <f t="shared" ca="1" si="3"/>
        <v>0.38740094287505089</v>
      </c>
    </row>
    <row r="200" spans="1:4" x14ac:dyDescent="0.2">
      <c r="A200" s="3" t="s">
        <v>189</v>
      </c>
      <c r="B200" s="3" t="s">
        <v>308</v>
      </c>
      <c r="D200" s="4">
        <f t="shared" ca="1" si="3"/>
        <v>0.61691308512641252</v>
      </c>
    </row>
    <row r="201" spans="1:4" x14ac:dyDescent="0.2">
      <c r="A201" s="3" t="s">
        <v>189</v>
      </c>
      <c r="B201" s="3" t="s">
        <v>287</v>
      </c>
      <c r="D201" s="4">
        <f t="shared" ca="1" si="3"/>
        <v>0.90881989328126744</v>
      </c>
    </row>
    <row r="202" spans="1:4" x14ac:dyDescent="0.2">
      <c r="A202" s="3" t="s">
        <v>189</v>
      </c>
      <c r="B202" s="3" t="s">
        <v>280</v>
      </c>
      <c r="D202" s="4">
        <f t="shared" ca="1" si="3"/>
        <v>0.43827430176958104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40" zoomScaleNormal="140" workbookViewId="0">
      <selection activeCell="E27" sqref="E27"/>
    </sheetView>
  </sheetViews>
  <sheetFormatPr baseColWidth="10" defaultRowHeight="15" x14ac:dyDescent="0.2"/>
  <cols>
    <col min="1" max="1" width="14.83203125" style="3" bestFit="1" customWidth="1"/>
    <col min="2" max="2" width="10.83203125" style="3"/>
    <col min="3" max="3" width="10.33203125" style="3" customWidth="1"/>
    <col min="4" max="16384" width="10.83203125" style="3"/>
  </cols>
  <sheetData>
    <row r="1" spans="1:6" x14ac:dyDescent="0.2">
      <c r="A1" s="4" t="s">
        <v>3</v>
      </c>
      <c r="B1" s="4" t="s">
        <v>12</v>
      </c>
      <c r="C1" s="4" t="s">
        <v>13</v>
      </c>
    </row>
    <row r="2" spans="1:6" x14ac:dyDescent="0.2">
      <c r="A2" s="4" t="s">
        <v>6</v>
      </c>
      <c r="B2" s="4" t="s">
        <v>314</v>
      </c>
      <c r="C2" s="4" t="s">
        <v>37</v>
      </c>
    </row>
    <row r="3" spans="1:6" x14ac:dyDescent="0.2">
      <c r="A3" s="4" t="s">
        <v>6</v>
      </c>
      <c r="B3" s="4" t="s">
        <v>315</v>
      </c>
      <c r="C3" s="4" t="s">
        <v>43</v>
      </c>
    </row>
    <row r="4" spans="1:6" x14ac:dyDescent="0.2">
      <c r="A4" s="4" t="s">
        <v>96</v>
      </c>
      <c r="B4" s="4" t="s">
        <v>316</v>
      </c>
      <c r="C4" s="4" t="s">
        <v>44</v>
      </c>
    </row>
    <row r="5" spans="1:6" x14ac:dyDescent="0.2">
      <c r="A5" s="4" t="s">
        <v>96</v>
      </c>
      <c r="B5" s="4" t="s">
        <v>317</v>
      </c>
      <c r="C5" s="4" t="s">
        <v>44</v>
      </c>
    </row>
    <row r="6" spans="1:6" x14ac:dyDescent="0.2">
      <c r="A6" s="3" t="s">
        <v>96</v>
      </c>
      <c r="B6" s="3" t="s">
        <v>318</v>
      </c>
      <c r="C6" s="4" t="s">
        <v>44</v>
      </c>
    </row>
    <row r="7" spans="1:6" x14ac:dyDescent="0.2">
      <c r="A7" s="3" t="s">
        <v>96</v>
      </c>
      <c r="B7" s="3" t="s">
        <v>319</v>
      </c>
      <c r="C7" s="4" t="s">
        <v>44</v>
      </c>
    </row>
    <row r="8" spans="1:6" x14ac:dyDescent="0.2">
      <c r="A8" s="3" t="s">
        <v>97</v>
      </c>
      <c r="B8" s="3" t="s">
        <v>320</v>
      </c>
      <c r="C8" s="4" t="s">
        <v>44</v>
      </c>
    </row>
    <row r="9" spans="1:6" x14ac:dyDescent="0.2">
      <c r="A9" s="3" t="s">
        <v>98</v>
      </c>
      <c r="B9" s="3" t="s">
        <v>321</v>
      </c>
      <c r="C9" s="4" t="s">
        <v>44</v>
      </c>
    </row>
    <row r="10" spans="1:6" x14ac:dyDescent="0.2">
      <c r="A10" s="3" t="s">
        <v>99</v>
      </c>
      <c r="B10" s="3" t="s">
        <v>322</v>
      </c>
      <c r="C10" s="4" t="s">
        <v>44</v>
      </c>
    </row>
    <row r="11" spans="1:6" x14ac:dyDescent="0.2">
      <c r="A11" s="3" t="s">
        <v>99</v>
      </c>
      <c r="B11" s="3" t="s">
        <v>318</v>
      </c>
      <c r="C11" s="4" t="s">
        <v>44</v>
      </c>
    </row>
    <row r="12" spans="1:6" ht="16" x14ac:dyDescent="0.2">
      <c r="A12" s="3" t="s">
        <v>99</v>
      </c>
      <c r="B12" s="3" t="s">
        <v>323</v>
      </c>
      <c r="C12" s="4" t="s">
        <v>44</v>
      </c>
      <c r="F12"/>
    </row>
    <row r="13" spans="1:6" ht="16" x14ac:dyDescent="0.2">
      <c r="A13" s="3" t="s">
        <v>100</v>
      </c>
      <c r="B13" s="3" t="s">
        <v>324</v>
      </c>
      <c r="C13" s="4" t="s">
        <v>44</v>
      </c>
      <c r="F13"/>
    </row>
    <row r="14" spans="1:6" ht="16" x14ac:dyDescent="0.2">
      <c r="A14" s="3" t="s">
        <v>100</v>
      </c>
      <c r="B14" s="3" t="s">
        <v>325</v>
      </c>
      <c r="C14" s="4" t="s">
        <v>44</v>
      </c>
      <c r="F14"/>
    </row>
    <row r="15" spans="1:6" ht="16" x14ac:dyDescent="0.2">
      <c r="A15" s="3" t="s">
        <v>100</v>
      </c>
      <c r="B15" s="3" t="s">
        <v>14</v>
      </c>
      <c r="C15" s="4" t="s">
        <v>44</v>
      </c>
      <c r="F15"/>
    </row>
    <row r="16" spans="1:6" ht="16" x14ac:dyDescent="0.2">
      <c r="A16" s="3" t="s">
        <v>101</v>
      </c>
      <c r="B16" s="3" t="s">
        <v>326</v>
      </c>
      <c r="C16" s="4" t="s">
        <v>44</v>
      </c>
      <c r="F16"/>
    </row>
    <row r="17" spans="1:6" ht="16" x14ac:dyDescent="0.2">
      <c r="A17" s="3" t="s">
        <v>101</v>
      </c>
      <c r="B17" s="3" t="s">
        <v>327</v>
      </c>
      <c r="C17" s="4" t="s">
        <v>44</v>
      </c>
      <c r="F17"/>
    </row>
    <row r="18" spans="1:6" ht="16" x14ac:dyDescent="0.2">
      <c r="A18" s="3" t="s">
        <v>102</v>
      </c>
      <c r="B18" s="3" t="s">
        <v>328</v>
      </c>
      <c r="C18" s="4" t="s">
        <v>44</v>
      </c>
      <c r="F18"/>
    </row>
    <row r="19" spans="1:6" ht="16" x14ac:dyDescent="0.2">
      <c r="A19" s="3" t="s">
        <v>103</v>
      </c>
      <c r="B19" s="3" t="s">
        <v>321</v>
      </c>
      <c r="C19" s="4" t="s">
        <v>44</v>
      </c>
      <c r="F19"/>
    </row>
    <row r="20" spans="1:6" ht="16" x14ac:dyDescent="0.2">
      <c r="A20" s="3" t="s">
        <v>104</v>
      </c>
      <c r="B20" s="3" t="s">
        <v>316</v>
      </c>
      <c r="C20" s="4" t="s">
        <v>44</v>
      </c>
      <c r="F20"/>
    </row>
    <row r="21" spans="1:6" ht="16" x14ac:dyDescent="0.2">
      <c r="F21"/>
    </row>
    <row r="22" spans="1:6" ht="16" x14ac:dyDescent="0.2">
      <c r="F22"/>
    </row>
    <row r="23" spans="1:6" ht="16" x14ac:dyDescent="0.2">
      <c r="F23"/>
    </row>
    <row r="24" spans="1:6" ht="16" x14ac:dyDescent="0.2">
      <c r="F24"/>
    </row>
    <row r="25" spans="1:6" ht="16" x14ac:dyDescent="0.2">
      <c r="F25"/>
    </row>
    <row r="26" spans="1:6" ht="16" x14ac:dyDescent="0.2">
      <c r="F26"/>
    </row>
    <row r="27" spans="1:6" ht="16" x14ac:dyDescent="0.2">
      <c r="F27"/>
    </row>
    <row r="28" spans="1:6" ht="16" x14ac:dyDescent="0.2">
      <c r="F28"/>
    </row>
    <row r="29" spans="1:6" ht="16" x14ac:dyDescent="0.2">
      <c r="F29"/>
    </row>
    <row r="30" spans="1:6" ht="16" x14ac:dyDescent="0.2">
      <c r="F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34" sqref="H34"/>
    </sheetView>
  </sheetViews>
  <sheetFormatPr baseColWidth="10" defaultRowHeight="16" x14ac:dyDescent="0.2"/>
  <sheetData>
    <row r="1" spans="1:4" x14ac:dyDescent="0.2">
      <c r="A1" t="s">
        <v>12</v>
      </c>
      <c r="B1" t="s">
        <v>409</v>
      </c>
      <c r="C1" t="s">
        <v>13</v>
      </c>
      <c r="D1" t="s">
        <v>30</v>
      </c>
    </row>
    <row r="2" spans="1:4" x14ac:dyDescent="0.2">
      <c r="A2" s="4" t="s">
        <v>314</v>
      </c>
      <c r="B2" s="3" t="s">
        <v>407</v>
      </c>
      <c r="C2" t="s">
        <v>37</v>
      </c>
    </row>
    <row r="3" spans="1:4" x14ac:dyDescent="0.2">
      <c r="A3" s="4" t="s">
        <v>315</v>
      </c>
      <c r="B3" s="3" t="s">
        <v>408</v>
      </c>
      <c r="C3" t="s">
        <v>43</v>
      </c>
    </row>
    <row r="4" spans="1:4" x14ac:dyDescent="0.2">
      <c r="A4" s="4" t="s">
        <v>316</v>
      </c>
      <c r="B4" s="3" t="s">
        <v>410</v>
      </c>
      <c r="C4" t="s">
        <v>427</v>
      </c>
    </row>
    <row r="5" spans="1:4" x14ac:dyDescent="0.2">
      <c r="A5" s="4" t="s">
        <v>317</v>
      </c>
      <c r="B5" s="3" t="s">
        <v>411</v>
      </c>
      <c r="C5" t="s">
        <v>428</v>
      </c>
    </row>
    <row r="6" spans="1:4" x14ac:dyDescent="0.2">
      <c r="A6" s="3" t="s">
        <v>318</v>
      </c>
      <c r="B6" s="3" t="s">
        <v>412</v>
      </c>
      <c r="C6" t="s">
        <v>55</v>
      </c>
    </row>
    <row r="7" spans="1:4" x14ac:dyDescent="0.2">
      <c r="A7" s="3" t="s">
        <v>319</v>
      </c>
      <c r="B7" s="3" t="s">
        <v>413</v>
      </c>
      <c r="C7" t="s">
        <v>429</v>
      </c>
    </row>
    <row r="8" spans="1:4" x14ac:dyDescent="0.2">
      <c r="A8" s="3" t="s">
        <v>320</v>
      </c>
      <c r="B8" s="3" t="s">
        <v>414</v>
      </c>
      <c r="C8" t="s">
        <v>430</v>
      </c>
    </row>
    <row r="9" spans="1:4" x14ac:dyDescent="0.2">
      <c r="A9" s="3" t="s">
        <v>321</v>
      </c>
      <c r="B9" s="3" t="s">
        <v>415</v>
      </c>
      <c r="C9" t="s">
        <v>431</v>
      </c>
    </row>
    <row r="10" spans="1:4" x14ac:dyDescent="0.2">
      <c r="A10" s="3" t="s">
        <v>322</v>
      </c>
      <c r="B10" s="3" t="s">
        <v>416</v>
      </c>
      <c r="C10" t="s">
        <v>432</v>
      </c>
    </row>
    <row r="11" spans="1:4" x14ac:dyDescent="0.2">
      <c r="A11" s="3" t="s">
        <v>318</v>
      </c>
      <c r="B11" s="3" t="s">
        <v>417</v>
      </c>
      <c r="C11" t="s">
        <v>433</v>
      </c>
    </row>
    <row r="12" spans="1:4" x14ac:dyDescent="0.2">
      <c r="A12" s="3" t="s">
        <v>323</v>
      </c>
      <c r="B12" s="3" t="s">
        <v>418</v>
      </c>
    </row>
    <row r="13" spans="1:4" x14ac:dyDescent="0.2">
      <c r="A13" s="3" t="s">
        <v>324</v>
      </c>
      <c r="B13" s="3" t="s">
        <v>419</v>
      </c>
    </row>
    <row r="14" spans="1:4" x14ac:dyDescent="0.2">
      <c r="A14" s="3" t="s">
        <v>325</v>
      </c>
      <c r="B14" s="3" t="s">
        <v>420</v>
      </c>
    </row>
    <row r="15" spans="1:4" x14ac:dyDescent="0.2">
      <c r="A15" s="3" t="s">
        <v>14</v>
      </c>
      <c r="B15" s="3" t="s">
        <v>421</v>
      </c>
    </row>
    <row r="16" spans="1:4" x14ac:dyDescent="0.2">
      <c r="A16" s="3" t="s">
        <v>326</v>
      </c>
      <c r="B16" s="3" t="s">
        <v>422</v>
      </c>
    </row>
    <row r="17" spans="1:2" x14ac:dyDescent="0.2">
      <c r="A17" s="3" t="s">
        <v>327</v>
      </c>
      <c r="B17" s="3" t="s">
        <v>423</v>
      </c>
    </row>
    <row r="18" spans="1:2" x14ac:dyDescent="0.2">
      <c r="A18" s="3" t="s">
        <v>328</v>
      </c>
      <c r="B18" s="3" t="s">
        <v>424</v>
      </c>
    </row>
    <row r="19" spans="1:2" x14ac:dyDescent="0.2">
      <c r="A19" s="3" t="s">
        <v>321</v>
      </c>
      <c r="B19" s="3" t="s">
        <v>425</v>
      </c>
    </row>
    <row r="20" spans="1:2" x14ac:dyDescent="0.2">
      <c r="A20" s="3" t="s">
        <v>316</v>
      </c>
      <c r="B20" s="3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2"/>
  <sheetViews>
    <sheetView tabSelected="1" zoomScale="130" zoomScaleNormal="130" workbookViewId="0">
      <selection activeCell="D31" sqref="D31"/>
    </sheetView>
  </sheetViews>
  <sheetFormatPr baseColWidth="10" defaultRowHeight="15" x14ac:dyDescent="0.2"/>
  <cols>
    <col min="1" max="1" width="28.5" style="3" customWidth="1"/>
    <col min="2" max="2" width="13" style="3" bestFit="1" customWidth="1"/>
    <col min="3" max="3" width="24.83203125" style="3" bestFit="1" customWidth="1"/>
    <col min="4" max="4" width="13.6640625" style="3" bestFit="1" customWidth="1"/>
    <col min="5" max="16384" width="10.83203125" style="3"/>
  </cols>
  <sheetData>
    <row r="1" spans="1:4" x14ac:dyDescent="0.2">
      <c r="A1" s="10" t="s">
        <v>28</v>
      </c>
      <c r="B1" s="10" t="s">
        <v>409</v>
      </c>
      <c r="C1" s="4" t="s">
        <v>30</v>
      </c>
      <c r="D1" s="4" t="s">
        <v>31</v>
      </c>
    </row>
    <row r="2" spans="1:4" hidden="1" x14ac:dyDescent="0.2">
      <c r="A2" s="3" t="s">
        <v>25</v>
      </c>
      <c r="B2" s="3" t="s">
        <v>406</v>
      </c>
      <c r="C2" s="4" t="s">
        <v>45</v>
      </c>
      <c r="D2" s="4" t="s">
        <v>32</v>
      </c>
    </row>
    <row r="3" spans="1:4" x14ac:dyDescent="0.2">
      <c r="A3" s="3" t="s">
        <v>25</v>
      </c>
      <c r="B3" s="3" t="s">
        <v>407</v>
      </c>
      <c r="C3" s="4" t="s">
        <v>46</v>
      </c>
      <c r="D3" s="4" t="s">
        <v>33</v>
      </c>
    </row>
    <row r="4" spans="1:4" x14ac:dyDescent="0.2">
      <c r="A4" s="3" t="s">
        <v>25</v>
      </c>
      <c r="B4" s="3" t="s">
        <v>408</v>
      </c>
      <c r="C4" s="3" t="s">
        <v>49</v>
      </c>
      <c r="D4" s="4" t="s">
        <v>33</v>
      </c>
    </row>
    <row r="5" spans="1:4" hidden="1" x14ac:dyDescent="0.2">
      <c r="A5" s="3" t="s">
        <v>62</v>
      </c>
      <c r="B5" s="3" t="s">
        <v>406</v>
      </c>
      <c r="C5" s="3" t="s">
        <v>48</v>
      </c>
      <c r="D5" s="4" t="s">
        <v>32</v>
      </c>
    </row>
    <row r="6" spans="1:4" x14ac:dyDescent="0.2">
      <c r="A6" s="3" t="s">
        <v>62</v>
      </c>
      <c r="B6" s="3" t="s">
        <v>407</v>
      </c>
      <c r="C6" s="3" t="s">
        <v>47</v>
      </c>
      <c r="D6" s="4" t="s">
        <v>33</v>
      </c>
    </row>
    <row r="7" spans="1:4" x14ac:dyDescent="0.2">
      <c r="A7" s="3" t="s">
        <v>62</v>
      </c>
      <c r="B7" s="3" t="s">
        <v>408</v>
      </c>
      <c r="C7" s="3" t="s">
        <v>50</v>
      </c>
      <c r="D7" s="4" t="s">
        <v>33</v>
      </c>
    </row>
    <row r="8" spans="1:4" hidden="1" x14ac:dyDescent="0.2">
      <c r="A8" s="3" t="s">
        <v>52</v>
      </c>
      <c r="B8" s="3" t="s">
        <v>406</v>
      </c>
      <c r="C8" s="3" t="s">
        <v>51</v>
      </c>
      <c r="D8" s="4" t="s">
        <v>32</v>
      </c>
    </row>
    <row r="9" spans="1:4" x14ac:dyDescent="0.2">
      <c r="A9" s="3" t="s">
        <v>52</v>
      </c>
      <c r="B9" s="3" t="s">
        <v>407</v>
      </c>
      <c r="C9" s="3" t="s">
        <v>49</v>
      </c>
      <c r="D9" s="4" t="s">
        <v>33</v>
      </c>
    </row>
    <row r="10" spans="1:4" x14ac:dyDescent="0.2">
      <c r="A10" s="3" t="s">
        <v>52</v>
      </c>
      <c r="B10" s="3" t="s">
        <v>408</v>
      </c>
      <c r="C10" s="3" t="s">
        <v>49</v>
      </c>
      <c r="D10" s="4" t="s">
        <v>33</v>
      </c>
    </row>
    <row r="11" spans="1:4" hidden="1" x14ac:dyDescent="0.2">
      <c r="A11" s="3" t="s">
        <v>112</v>
      </c>
      <c r="B11" s="3" t="s">
        <v>406</v>
      </c>
      <c r="C11" s="3" t="s">
        <v>49</v>
      </c>
      <c r="D11" s="4" t="s">
        <v>32</v>
      </c>
    </row>
    <row r="12" spans="1:4" x14ac:dyDescent="0.2">
      <c r="A12" s="3" t="s">
        <v>112</v>
      </c>
      <c r="B12" s="3" t="s">
        <v>407</v>
      </c>
      <c r="C12" s="3" t="s">
        <v>49</v>
      </c>
      <c r="D12" s="4" t="s">
        <v>33</v>
      </c>
    </row>
    <row r="13" spans="1:4" x14ac:dyDescent="0.2">
      <c r="A13" s="3" t="s">
        <v>112</v>
      </c>
      <c r="B13" s="3" t="s">
        <v>408</v>
      </c>
      <c r="C13" s="3" t="s">
        <v>49</v>
      </c>
      <c r="D13" s="4" t="s">
        <v>33</v>
      </c>
    </row>
    <row r="14" spans="1:4" hidden="1" x14ac:dyDescent="0.2">
      <c r="A14" s="3" t="s">
        <v>113</v>
      </c>
      <c r="B14" s="3" t="s">
        <v>406</v>
      </c>
      <c r="C14" s="3" t="s">
        <v>49</v>
      </c>
      <c r="D14" s="4" t="s">
        <v>32</v>
      </c>
    </row>
    <row r="15" spans="1:4" x14ac:dyDescent="0.2">
      <c r="A15" s="3" t="s">
        <v>113</v>
      </c>
      <c r="B15" s="3" t="s">
        <v>407</v>
      </c>
      <c r="C15" s="3" t="s">
        <v>49</v>
      </c>
      <c r="D15" s="4" t="s">
        <v>33</v>
      </c>
    </row>
    <row r="16" spans="1:4" x14ac:dyDescent="0.2">
      <c r="A16" s="3" t="s">
        <v>113</v>
      </c>
      <c r="B16" s="3" t="s">
        <v>408</v>
      </c>
      <c r="C16" s="3" t="s">
        <v>49</v>
      </c>
      <c r="D16" s="4" t="s">
        <v>33</v>
      </c>
    </row>
    <row r="17" spans="1:4" hidden="1" x14ac:dyDescent="0.2">
      <c r="A17" s="3" t="s">
        <v>114</v>
      </c>
      <c r="B17" s="3" t="s">
        <v>406</v>
      </c>
      <c r="C17" s="3" t="s">
        <v>49</v>
      </c>
      <c r="D17" s="4" t="s">
        <v>32</v>
      </c>
    </row>
    <row r="18" spans="1:4" x14ac:dyDescent="0.2">
      <c r="A18" s="3" t="s">
        <v>114</v>
      </c>
      <c r="B18" s="3" t="s">
        <v>407</v>
      </c>
      <c r="C18" s="3" t="s">
        <v>49</v>
      </c>
      <c r="D18" s="4" t="s">
        <v>33</v>
      </c>
    </row>
    <row r="19" spans="1:4" x14ac:dyDescent="0.2">
      <c r="A19" s="3" t="s">
        <v>114</v>
      </c>
      <c r="B19" s="3" t="s">
        <v>408</v>
      </c>
      <c r="C19" s="3" t="s">
        <v>49</v>
      </c>
      <c r="D19" s="4" t="s">
        <v>33</v>
      </c>
    </row>
    <row r="20" spans="1:4" hidden="1" x14ac:dyDescent="0.2">
      <c r="A20" s="3" t="s">
        <v>115</v>
      </c>
      <c r="B20" s="3" t="s">
        <v>406</v>
      </c>
      <c r="C20" s="3" t="s">
        <v>49</v>
      </c>
      <c r="D20" s="4" t="s">
        <v>32</v>
      </c>
    </row>
    <row r="21" spans="1:4" x14ac:dyDescent="0.2">
      <c r="A21" s="3" t="s">
        <v>115</v>
      </c>
      <c r="B21" s="3" t="s">
        <v>407</v>
      </c>
      <c r="C21" s="3" t="s">
        <v>49</v>
      </c>
      <c r="D21" s="4" t="s">
        <v>33</v>
      </c>
    </row>
    <row r="22" spans="1:4" x14ac:dyDescent="0.2">
      <c r="A22" s="3" t="s">
        <v>115</v>
      </c>
      <c r="B22" s="3" t="s">
        <v>408</v>
      </c>
      <c r="C22" s="3" t="s">
        <v>49</v>
      </c>
      <c r="D22" s="4" t="s">
        <v>33</v>
      </c>
    </row>
    <row r="23" spans="1:4" hidden="1" x14ac:dyDescent="0.2">
      <c r="A23" s="3" t="s">
        <v>116</v>
      </c>
      <c r="B23" s="3" t="s">
        <v>406</v>
      </c>
      <c r="C23" s="3" t="s">
        <v>49</v>
      </c>
      <c r="D23" s="4" t="s">
        <v>32</v>
      </c>
    </row>
    <row r="24" spans="1:4" x14ac:dyDescent="0.2">
      <c r="A24" s="3" t="s">
        <v>116</v>
      </c>
      <c r="B24" s="3" t="s">
        <v>407</v>
      </c>
      <c r="C24" s="3" t="s">
        <v>49</v>
      </c>
      <c r="D24" s="4" t="s">
        <v>33</v>
      </c>
    </row>
    <row r="25" spans="1:4" x14ac:dyDescent="0.2">
      <c r="A25" s="3" t="s">
        <v>116</v>
      </c>
      <c r="B25" s="3" t="s">
        <v>408</v>
      </c>
      <c r="C25" s="3" t="s">
        <v>49</v>
      </c>
      <c r="D25" s="4" t="s">
        <v>33</v>
      </c>
    </row>
    <row r="26" spans="1:4" hidden="1" x14ac:dyDescent="0.2">
      <c r="A26" s="3" t="s">
        <v>117</v>
      </c>
      <c r="B26" s="3" t="s">
        <v>406</v>
      </c>
      <c r="C26" s="3" t="s">
        <v>49</v>
      </c>
      <c r="D26" s="4" t="s">
        <v>32</v>
      </c>
    </row>
    <row r="27" spans="1:4" x14ac:dyDescent="0.2">
      <c r="A27" s="3" t="s">
        <v>117</v>
      </c>
      <c r="B27" s="3" t="s">
        <v>407</v>
      </c>
      <c r="C27" s="3" t="s">
        <v>49</v>
      </c>
      <c r="D27" s="4" t="s">
        <v>33</v>
      </c>
    </row>
    <row r="28" spans="1:4" x14ac:dyDescent="0.2">
      <c r="A28" s="3" t="s">
        <v>117</v>
      </c>
      <c r="B28" s="3" t="s">
        <v>408</v>
      </c>
      <c r="C28" s="3" t="s">
        <v>49</v>
      </c>
      <c r="D28" s="4" t="s">
        <v>33</v>
      </c>
    </row>
    <row r="29" spans="1:4" hidden="1" x14ac:dyDescent="0.2">
      <c r="A29" s="3" t="s">
        <v>118</v>
      </c>
      <c r="B29" s="3" t="s">
        <v>406</v>
      </c>
      <c r="C29" s="3" t="s">
        <v>49</v>
      </c>
      <c r="D29" s="4" t="s">
        <v>32</v>
      </c>
    </row>
    <row r="30" spans="1:4" x14ac:dyDescent="0.2">
      <c r="A30" s="3" t="s">
        <v>118</v>
      </c>
      <c r="B30" s="3" t="s">
        <v>407</v>
      </c>
      <c r="C30" s="3" t="s">
        <v>49</v>
      </c>
      <c r="D30" s="4" t="s">
        <v>33</v>
      </c>
    </row>
    <row r="31" spans="1:4" x14ac:dyDescent="0.2">
      <c r="A31" s="3" t="s">
        <v>118</v>
      </c>
      <c r="B31" s="3" t="s">
        <v>408</v>
      </c>
      <c r="C31" s="3" t="s">
        <v>49</v>
      </c>
      <c r="D31" s="4" t="s">
        <v>33</v>
      </c>
    </row>
    <row r="32" spans="1:4" hidden="1" x14ac:dyDescent="0.2">
      <c r="A32" s="3" t="s">
        <v>119</v>
      </c>
      <c r="B32" s="3" t="s">
        <v>406</v>
      </c>
      <c r="C32" s="3" t="s">
        <v>49</v>
      </c>
      <c r="D32" s="4" t="s">
        <v>32</v>
      </c>
    </row>
    <row r="33" spans="1:4" x14ac:dyDescent="0.2">
      <c r="A33" s="3" t="s">
        <v>119</v>
      </c>
      <c r="B33" s="3" t="s">
        <v>407</v>
      </c>
      <c r="C33" s="3" t="s">
        <v>49</v>
      </c>
      <c r="D33" s="4" t="s">
        <v>33</v>
      </c>
    </row>
    <row r="34" spans="1:4" x14ac:dyDescent="0.2">
      <c r="A34" s="3" t="s">
        <v>119</v>
      </c>
      <c r="B34" s="3" t="s">
        <v>408</v>
      </c>
      <c r="C34" s="3" t="s">
        <v>49</v>
      </c>
      <c r="D34" s="4" t="s">
        <v>33</v>
      </c>
    </row>
    <row r="35" spans="1:4" hidden="1" x14ac:dyDescent="0.2">
      <c r="A35" s="3" t="s">
        <v>120</v>
      </c>
      <c r="B35" s="3" t="s">
        <v>406</v>
      </c>
      <c r="C35" s="3" t="s">
        <v>49</v>
      </c>
      <c r="D35" s="4" t="s">
        <v>32</v>
      </c>
    </row>
    <row r="36" spans="1:4" x14ac:dyDescent="0.2">
      <c r="A36" s="3" t="s">
        <v>120</v>
      </c>
      <c r="B36" s="3" t="s">
        <v>407</v>
      </c>
      <c r="C36" s="3" t="s">
        <v>49</v>
      </c>
      <c r="D36" s="4" t="s">
        <v>33</v>
      </c>
    </row>
    <row r="37" spans="1:4" x14ac:dyDescent="0.2">
      <c r="A37" s="3" t="s">
        <v>120</v>
      </c>
      <c r="B37" s="3" t="s">
        <v>408</v>
      </c>
      <c r="C37" s="3" t="s">
        <v>49</v>
      </c>
      <c r="D37" s="4" t="s">
        <v>33</v>
      </c>
    </row>
    <row r="38" spans="1:4" hidden="1" x14ac:dyDescent="0.2">
      <c r="A38" s="3" t="s">
        <v>121</v>
      </c>
      <c r="B38" s="3" t="s">
        <v>406</v>
      </c>
      <c r="C38" s="3" t="s">
        <v>49</v>
      </c>
      <c r="D38" s="4" t="s">
        <v>32</v>
      </c>
    </row>
    <row r="39" spans="1:4" x14ac:dyDescent="0.2">
      <c r="A39" s="3" t="s">
        <v>121</v>
      </c>
      <c r="B39" s="3" t="s">
        <v>407</v>
      </c>
      <c r="C39" s="3" t="s">
        <v>49</v>
      </c>
      <c r="D39" s="4" t="s">
        <v>33</v>
      </c>
    </row>
    <row r="40" spans="1:4" x14ac:dyDescent="0.2">
      <c r="A40" s="3" t="s">
        <v>121</v>
      </c>
      <c r="B40" s="3" t="s">
        <v>408</v>
      </c>
      <c r="C40" s="3" t="s">
        <v>49</v>
      </c>
      <c r="D40" s="4" t="s">
        <v>33</v>
      </c>
    </row>
    <row r="41" spans="1:4" hidden="1" x14ac:dyDescent="0.2">
      <c r="A41" s="3" t="s">
        <v>122</v>
      </c>
      <c r="B41" s="3" t="s">
        <v>406</v>
      </c>
      <c r="C41" s="3" t="s">
        <v>49</v>
      </c>
      <c r="D41" s="4" t="s">
        <v>32</v>
      </c>
    </row>
    <row r="42" spans="1:4" x14ac:dyDescent="0.2">
      <c r="A42" s="3" t="s">
        <v>122</v>
      </c>
      <c r="B42" s="3" t="s">
        <v>407</v>
      </c>
      <c r="C42" s="3" t="s">
        <v>49</v>
      </c>
      <c r="D42" s="4" t="s">
        <v>33</v>
      </c>
    </row>
    <row r="43" spans="1:4" x14ac:dyDescent="0.2">
      <c r="A43" s="3" t="s">
        <v>122</v>
      </c>
      <c r="B43" s="3" t="s">
        <v>408</v>
      </c>
      <c r="C43" s="3" t="s">
        <v>49</v>
      </c>
      <c r="D43" s="4" t="s">
        <v>33</v>
      </c>
    </row>
    <row r="44" spans="1:4" hidden="1" x14ac:dyDescent="0.2">
      <c r="A44" s="3" t="s">
        <v>123</v>
      </c>
      <c r="B44" s="3" t="s">
        <v>406</v>
      </c>
      <c r="C44" s="3" t="s">
        <v>49</v>
      </c>
      <c r="D44" s="4" t="s">
        <v>32</v>
      </c>
    </row>
    <row r="45" spans="1:4" x14ac:dyDescent="0.2">
      <c r="A45" s="3" t="s">
        <v>123</v>
      </c>
      <c r="B45" s="3" t="s">
        <v>407</v>
      </c>
      <c r="C45" s="3" t="s">
        <v>49</v>
      </c>
      <c r="D45" s="4" t="s">
        <v>33</v>
      </c>
    </row>
    <row r="46" spans="1:4" x14ac:dyDescent="0.2">
      <c r="A46" s="3" t="s">
        <v>123</v>
      </c>
      <c r="B46" s="3" t="s">
        <v>408</v>
      </c>
      <c r="C46" s="3" t="s">
        <v>49</v>
      </c>
      <c r="D46" s="4" t="s">
        <v>33</v>
      </c>
    </row>
    <row r="47" spans="1:4" hidden="1" x14ac:dyDescent="0.2">
      <c r="A47" s="3" t="s">
        <v>124</v>
      </c>
      <c r="B47" s="3" t="s">
        <v>406</v>
      </c>
      <c r="C47" s="3" t="s">
        <v>49</v>
      </c>
      <c r="D47" s="4" t="s">
        <v>32</v>
      </c>
    </row>
    <row r="48" spans="1:4" x14ac:dyDescent="0.2">
      <c r="A48" s="3" t="s">
        <v>124</v>
      </c>
      <c r="B48" s="3" t="s">
        <v>407</v>
      </c>
      <c r="C48" s="3" t="s">
        <v>49</v>
      </c>
      <c r="D48" s="4" t="s">
        <v>33</v>
      </c>
    </row>
    <row r="49" spans="1:4" x14ac:dyDescent="0.2">
      <c r="A49" s="3" t="s">
        <v>124</v>
      </c>
      <c r="B49" s="3" t="s">
        <v>408</v>
      </c>
      <c r="C49" s="3" t="s">
        <v>49</v>
      </c>
      <c r="D49" s="4" t="s">
        <v>33</v>
      </c>
    </row>
    <row r="50" spans="1:4" hidden="1" x14ac:dyDescent="0.2">
      <c r="A50" s="3" t="s">
        <v>125</v>
      </c>
      <c r="B50" s="3" t="s">
        <v>406</v>
      </c>
      <c r="C50" s="3" t="s">
        <v>49</v>
      </c>
      <c r="D50" s="4" t="s">
        <v>32</v>
      </c>
    </row>
    <row r="51" spans="1:4" x14ac:dyDescent="0.2">
      <c r="A51" s="3" t="s">
        <v>125</v>
      </c>
      <c r="B51" s="3" t="s">
        <v>407</v>
      </c>
      <c r="C51" s="3" t="s">
        <v>49</v>
      </c>
      <c r="D51" s="4" t="s">
        <v>33</v>
      </c>
    </row>
    <row r="52" spans="1:4" x14ac:dyDescent="0.2">
      <c r="A52" s="3" t="s">
        <v>125</v>
      </c>
      <c r="B52" s="3" t="s">
        <v>408</v>
      </c>
      <c r="C52" s="3" t="s">
        <v>49</v>
      </c>
      <c r="D52" s="4" t="s">
        <v>33</v>
      </c>
    </row>
    <row r="53" spans="1:4" hidden="1" x14ac:dyDescent="0.2">
      <c r="A53" s="3" t="s">
        <v>126</v>
      </c>
      <c r="B53" s="3" t="s">
        <v>406</v>
      </c>
      <c r="C53" s="3" t="s">
        <v>49</v>
      </c>
      <c r="D53" s="4" t="s">
        <v>32</v>
      </c>
    </row>
    <row r="54" spans="1:4" x14ac:dyDescent="0.2">
      <c r="A54" s="3" t="s">
        <v>126</v>
      </c>
      <c r="B54" s="3" t="s">
        <v>407</v>
      </c>
      <c r="C54" s="3" t="s">
        <v>49</v>
      </c>
      <c r="D54" s="4" t="s">
        <v>33</v>
      </c>
    </row>
    <row r="55" spans="1:4" x14ac:dyDescent="0.2">
      <c r="A55" s="3" t="s">
        <v>126</v>
      </c>
      <c r="B55" s="3" t="s">
        <v>408</v>
      </c>
      <c r="C55" s="3" t="s">
        <v>49</v>
      </c>
      <c r="D55" s="4" t="s">
        <v>33</v>
      </c>
    </row>
    <row r="56" spans="1:4" hidden="1" x14ac:dyDescent="0.2">
      <c r="A56" s="3" t="s">
        <v>127</v>
      </c>
      <c r="B56" s="3" t="s">
        <v>406</v>
      </c>
      <c r="C56" s="3" t="s">
        <v>49</v>
      </c>
      <c r="D56" s="4" t="s">
        <v>32</v>
      </c>
    </row>
    <row r="57" spans="1:4" x14ac:dyDescent="0.2">
      <c r="A57" s="3" t="s">
        <v>127</v>
      </c>
      <c r="B57" s="3" t="s">
        <v>407</v>
      </c>
      <c r="C57" s="3" t="s">
        <v>49</v>
      </c>
      <c r="D57" s="4" t="s">
        <v>33</v>
      </c>
    </row>
    <row r="58" spans="1:4" x14ac:dyDescent="0.2">
      <c r="A58" s="3" t="s">
        <v>127</v>
      </c>
      <c r="B58" s="3" t="s">
        <v>408</v>
      </c>
      <c r="C58" s="3" t="s">
        <v>49</v>
      </c>
      <c r="D58" s="4" t="s">
        <v>33</v>
      </c>
    </row>
    <row r="59" spans="1:4" hidden="1" x14ac:dyDescent="0.2">
      <c r="A59" s="3" t="s">
        <v>128</v>
      </c>
      <c r="B59" s="3" t="s">
        <v>406</v>
      </c>
      <c r="C59" s="3" t="s">
        <v>49</v>
      </c>
      <c r="D59" s="4" t="s">
        <v>32</v>
      </c>
    </row>
    <row r="60" spans="1:4" x14ac:dyDescent="0.2">
      <c r="A60" s="3" t="s">
        <v>128</v>
      </c>
      <c r="B60" s="3" t="s">
        <v>407</v>
      </c>
      <c r="C60" s="3" t="s">
        <v>49</v>
      </c>
      <c r="D60" s="4" t="s">
        <v>33</v>
      </c>
    </row>
    <row r="61" spans="1:4" x14ac:dyDescent="0.2">
      <c r="A61" s="3" t="s">
        <v>128</v>
      </c>
      <c r="B61" s="3" t="s">
        <v>408</v>
      </c>
      <c r="C61" s="3" t="s">
        <v>49</v>
      </c>
      <c r="D61" s="4" t="s">
        <v>33</v>
      </c>
    </row>
    <row r="62" spans="1:4" hidden="1" x14ac:dyDescent="0.2">
      <c r="A62" s="3" t="s">
        <v>129</v>
      </c>
      <c r="B62" s="3" t="s">
        <v>406</v>
      </c>
      <c r="C62" s="3" t="s">
        <v>49</v>
      </c>
      <c r="D62" s="4" t="s">
        <v>32</v>
      </c>
    </row>
    <row r="63" spans="1:4" x14ac:dyDescent="0.2">
      <c r="A63" s="3" t="s">
        <v>129</v>
      </c>
      <c r="B63" s="3" t="s">
        <v>407</v>
      </c>
      <c r="C63" s="3" t="s">
        <v>49</v>
      </c>
      <c r="D63" s="4" t="s">
        <v>33</v>
      </c>
    </row>
    <row r="64" spans="1:4" x14ac:dyDescent="0.2">
      <c r="A64" s="3" t="s">
        <v>129</v>
      </c>
      <c r="B64" s="3" t="s">
        <v>408</v>
      </c>
      <c r="C64" s="3" t="s">
        <v>49</v>
      </c>
      <c r="D64" s="4" t="s">
        <v>33</v>
      </c>
    </row>
    <row r="65" spans="1:4" hidden="1" x14ac:dyDescent="0.2">
      <c r="A65" s="3" t="s">
        <v>130</v>
      </c>
      <c r="B65" s="3" t="s">
        <v>406</v>
      </c>
      <c r="C65" s="3" t="s">
        <v>49</v>
      </c>
      <c r="D65" s="4" t="s">
        <v>32</v>
      </c>
    </row>
    <row r="66" spans="1:4" hidden="1" x14ac:dyDescent="0.2">
      <c r="A66" s="3" t="s">
        <v>130</v>
      </c>
      <c r="B66" s="3" t="s">
        <v>407</v>
      </c>
      <c r="C66" s="3" t="s">
        <v>49</v>
      </c>
      <c r="D66" s="4" t="s">
        <v>32</v>
      </c>
    </row>
    <row r="67" spans="1:4" x14ac:dyDescent="0.2">
      <c r="A67" s="3" t="s">
        <v>130</v>
      </c>
      <c r="B67" s="3" t="s">
        <v>408</v>
      </c>
      <c r="C67" s="3" t="s">
        <v>49</v>
      </c>
      <c r="D67" s="4" t="s">
        <v>33</v>
      </c>
    </row>
    <row r="68" spans="1:4" x14ac:dyDescent="0.2">
      <c r="A68" s="3" t="s">
        <v>131</v>
      </c>
      <c r="B68" s="3" t="s">
        <v>406</v>
      </c>
      <c r="C68" s="3" t="s">
        <v>49</v>
      </c>
      <c r="D68" s="4" t="s">
        <v>33</v>
      </c>
    </row>
    <row r="69" spans="1:4" hidden="1" x14ac:dyDescent="0.2">
      <c r="A69" s="3" t="s">
        <v>131</v>
      </c>
      <c r="B69" s="3" t="s">
        <v>407</v>
      </c>
      <c r="C69" s="3" t="s">
        <v>49</v>
      </c>
      <c r="D69" s="4" t="s">
        <v>32</v>
      </c>
    </row>
    <row r="70" spans="1:4" x14ac:dyDescent="0.2">
      <c r="A70" s="3" t="s">
        <v>131</v>
      </c>
      <c r="B70" s="3" t="s">
        <v>408</v>
      </c>
      <c r="C70" s="3" t="s">
        <v>49</v>
      </c>
      <c r="D70" s="4" t="s">
        <v>33</v>
      </c>
    </row>
    <row r="71" spans="1:4" x14ac:dyDescent="0.2">
      <c r="A71" s="3" t="s">
        <v>132</v>
      </c>
      <c r="B71" s="3" t="s">
        <v>406</v>
      </c>
      <c r="C71" s="3" t="s">
        <v>49</v>
      </c>
      <c r="D71" s="4" t="s">
        <v>33</v>
      </c>
    </row>
    <row r="72" spans="1:4" hidden="1" x14ac:dyDescent="0.2">
      <c r="A72" s="3" t="s">
        <v>132</v>
      </c>
      <c r="B72" s="3" t="s">
        <v>407</v>
      </c>
      <c r="C72" s="3" t="s">
        <v>49</v>
      </c>
      <c r="D72" s="4" t="s">
        <v>32</v>
      </c>
    </row>
    <row r="73" spans="1:4" x14ac:dyDescent="0.2">
      <c r="A73" s="3" t="s">
        <v>132</v>
      </c>
      <c r="B73" s="3" t="s">
        <v>408</v>
      </c>
      <c r="C73" s="3" t="s">
        <v>49</v>
      </c>
      <c r="D73" s="4" t="s">
        <v>33</v>
      </c>
    </row>
    <row r="74" spans="1:4" x14ac:dyDescent="0.2">
      <c r="A74" s="3" t="s">
        <v>133</v>
      </c>
      <c r="B74" s="3" t="s">
        <v>406</v>
      </c>
      <c r="C74" s="3" t="s">
        <v>49</v>
      </c>
      <c r="D74" s="4" t="s">
        <v>33</v>
      </c>
    </row>
    <row r="75" spans="1:4" hidden="1" x14ac:dyDescent="0.2">
      <c r="A75" s="3" t="s">
        <v>133</v>
      </c>
      <c r="B75" s="3" t="s">
        <v>407</v>
      </c>
      <c r="C75" s="3" t="s">
        <v>49</v>
      </c>
      <c r="D75" s="4" t="s">
        <v>32</v>
      </c>
    </row>
    <row r="76" spans="1:4" hidden="1" x14ac:dyDescent="0.2">
      <c r="A76" s="3" t="s">
        <v>133</v>
      </c>
      <c r="B76" s="3" t="s">
        <v>408</v>
      </c>
      <c r="C76" s="3" t="s">
        <v>49</v>
      </c>
      <c r="D76" s="4" t="s">
        <v>32</v>
      </c>
    </row>
    <row r="77" spans="1:4" x14ac:dyDescent="0.2">
      <c r="A77" s="3" t="s">
        <v>134</v>
      </c>
      <c r="B77" s="3" t="s">
        <v>406</v>
      </c>
      <c r="C77" s="3" t="s">
        <v>49</v>
      </c>
      <c r="D77" s="4" t="s">
        <v>33</v>
      </c>
    </row>
    <row r="78" spans="1:4" x14ac:dyDescent="0.2">
      <c r="A78" s="3" t="s">
        <v>134</v>
      </c>
      <c r="B78" s="3" t="s">
        <v>407</v>
      </c>
      <c r="C78" s="3" t="s">
        <v>49</v>
      </c>
      <c r="D78" s="4" t="s">
        <v>33</v>
      </c>
    </row>
    <row r="79" spans="1:4" hidden="1" x14ac:dyDescent="0.2">
      <c r="A79" s="3" t="s">
        <v>134</v>
      </c>
      <c r="B79" s="3" t="s">
        <v>408</v>
      </c>
      <c r="C79" s="3" t="s">
        <v>49</v>
      </c>
      <c r="D79" s="4" t="s">
        <v>32</v>
      </c>
    </row>
    <row r="80" spans="1:4" x14ac:dyDescent="0.2">
      <c r="A80" s="3" t="s">
        <v>135</v>
      </c>
      <c r="B80" s="3" t="s">
        <v>406</v>
      </c>
      <c r="C80" s="3" t="s">
        <v>49</v>
      </c>
      <c r="D80" s="4" t="s">
        <v>33</v>
      </c>
    </row>
    <row r="81" spans="1:4" x14ac:dyDescent="0.2">
      <c r="A81" s="3" t="s">
        <v>135</v>
      </c>
      <c r="B81" s="3" t="s">
        <v>407</v>
      </c>
      <c r="C81" s="3" t="s">
        <v>49</v>
      </c>
      <c r="D81" s="4" t="s">
        <v>33</v>
      </c>
    </row>
    <row r="82" spans="1:4" hidden="1" x14ac:dyDescent="0.2">
      <c r="A82" s="3" t="s">
        <v>135</v>
      </c>
      <c r="B82" s="3" t="s">
        <v>408</v>
      </c>
      <c r="C82" s="3" t="s">
        <v>49</v>
      </c>
      <c r="D82" s="4" t="s">
        <v>32</v>
      </c>
    </row>
    <row r="83" spans="1:4" x14ac:dyDescent="0.2">
      <c r="A83" s="3" t="s">
        <v>136</v>
      </c>
      <c r="B83" s="3" t="s">
        <v>406</v>
      </c>
      <c r="C83" s="3" t="s">
        <v>49</v>
      </c>
      <c r="D83" s="4" t="s">
        <v>33</v>
      </c>
    </row>
    <row r="84" spans="1:4" x14ac:dyDescent="0.2">
      <c r="A84" s="3" t="s">
        <v>136</v>
      </c>
      <c r="B84" s="3" t="s">
        <v>407</v>
      </c>
      <c r="C84" s="3" t="s">
        <v>49</v>
      </c>
      <c r="D84" s="4" t="s">
        <v>33</v>
      </c>
    </row>
    <row r="85" spans="1:4" hidden="1" x14ac:dyDescent="0.2">
      <c r="A85" s="3" t="s">
        <v>136</v>
      </c>
      <c r="B85" s="3" t="s">
        <v>408</v>
      </c>
      <c r="C85" s="3" t="s">
        <v>49</v>
      </c>
      <c r="D85" s="4" t="s">
        <v>32</v>
      </c>
    </row>
    <row r="86" spans="1:4" x14ac:dyDescent="0.2">
      <c r="A86" s="3" t="s">
        <v>137</v>
      </c>
      <c r="B86" s="3" t="s">
        <v>406</v>
      </c>
      <c r="C86" s="3" t="s">
        <v>49</v>
      </c>
      <c r="D86" s="4" t="s">
        <v>33</v>
      </c>
    </row>
    <row r="87" spans="1:4" x14ac:dyDescent="0.2">
      <c r="A87" s="3" t="s">
        <v>137</v>
      </c>
      <c r="B87" s="3" t="s">
        <v>407</v>
      </c>
      <c r="C87" s="3" t="s">
        <v>49</v>
      </c>
      <c r="D87" s="4" t="s">
        <v>33</v>
      </c>
    </row>
    <row r="88" spans="1:4" hidden="1" x14ac:dyDescent="0.2">
      <c r="A88" s="3" t="s">
        <v>137</v>
      </c>
      <c r="B88" s="3" t="s">
        <v>408</v>
      </c>
      <c r="C88" s="3" t="s">
        <v>49</v>
      </c>
      <c r="D88" s="4" t="s">
        <v>32</v>
      </c>
    </row>
    <row r="89" spans="1:4" hidden="1" x14ac:dyDescent="0.2">
      <c r="A89" s="3" t="s">
        <v>138</v>
      </c>
      <c r="B89" s="3" t="s">
        <v>406</v>
      </c>
      <c r="C89" s="3" t="s">
        <v>49</v>
      </c>
      <c r="D89" s="4" t="s">
        <v>32</v>
      </c>
    </row>
    <row r="90" spans="1:4" x14ac:dyDescent="0.2">
      <c r="A90" s="3" t="s">
        <v>138</v>
      </c>
      <c r="B90" s="3" t="s">
        <v>407</v>
      </c>
      <c r="C90" s="3" t="s">
        <v>49</v>
      </c>
      <c r="D90" s="4" t="s">
        <v>33</v>
      </c>
    </row>
    <row r="91" spans="1:4" x14ac:dyDescent="0.2">
      <c r="A91" s="3" t="s">
        <v>138</v>
      </c>
      <c r="B91" s="3" t="s">
        <v>408</v>
      </c>
      <c r="C91" s="3" t="s">
        <v>49</v>
      </c>
      <c r="D91" s="4" t="s">
        <v>33</v>
      </c>
    </row>
    <row r="92" spans="1:4" hidden="1" x14ac:dyDescent="0.2">
      <c r="A92" s="3" t="s">
        <v>139</v>
      </c>
      <c r="B92" s="3" t="s">
        <v>406</v>
      </c>
      <c r="C92" s="3" t="s">
        <v>49</v>
      </c>
      <c r="D92" s="4" t="s">
        <v>32</v>
      </c>
    </row>
    <row r="93" spans="1:4" x14ac:dyDescent="0.2">
      <c r="A93" s="3" t="s">
        <v>139</v>
      </c>
      <c r="B93" s="3" t="s">
        <v>407</v>
      </c>
      <c r="C93" s="3" t="s">
        <v>49</v>
      </c>
      <c r="D93" s="4" t="s">
        <v>33</v>
      </c>
    </row>
    <row r="94" spans="1:4" x14ac:dyDescent="0.2">
      <c r="A94" s="3" t="s">
        <v>139</v>
      </c>
      <c r="B94" s="3" t="s">
        <v>408</v>
      </c>
      <c r="C94" s="3" t="s">
        <v>49</v>
      </c>
      <c r="D94" s="4" t="s">
        <v>33</v>
      </c>
    </row>
    <row r="95" spans="1:4" hidden="1" x14ac:dyDescent="0.2">
      <c r="A95" s="3" t="s">
        <v>140</v>
      </c>
      <c r="B95" s="3" t="s">
        <v>406</v>
      </c>
      <c r="C95" s="3" t="s">
        <v>49</v>
      </c>
      <c r="D95" s="4" t="s">
        <v>32</v>
      </c>
    </row>
    <row r="96" spans="1:4" x14ac:dyDescent="0.2">
      <c r="A96" s="3" t="s">
        <v>140</v>
      </c>
      <c r="B96" s="3" t="s">
        <v>407</v>
      </c>
      <c r="C96" s="3" t="s">
        <v>49</v>
      </c>
      <c r="D96" s="4" t="s">
        <v>33</v>
      </c>
    </row>
    <row r="97" spans="1:4" x14ac:dyDescent="0.2">
      <c r="A97" s="3" t="s">
        <v>140</v>
      </c>
      <c r="B97" s="3" t="s">
        <v>408</v>
      </c>
      <c r="C97" s="3" t="s">
        <v>49</v>
      </c>
      <c r="D97" s="4" t="s">
        <v>33</v>
      </c>
    </row>
    <row r="98" spans="1:4" hidden="1" x14ac:dyDescent="0.2">
      <c r="A98" s="3" t="s">
        <v>141</v>
      </c>
      <c r="B98" s="3" t="s">
        <v>406</v>
      </c>
      <c r="C98" s="3" t="s">
        <v>49</v>
      </c>
      <c r="D98" s="4" t="s">
        <v>32</v>
      </c>
    </row>
    <row r="99" spans="1:4" x14ac:dyDescent="0.2">
      <c r="A99" s="3" t="s">
        <v>141</v>
      </c>
      <c r="B99" s="3" t="s">
        <v>407</v>
      </c>
      <c r="C99" s="3" t="s">
        <v>49</v>
      </c>
      <c r="D99" s="4" t="s">
        <v>33</v>
      </c>
    </row>
    <row r="100" spans="1:4" x14ac:dyDescent="0.2">
      <c r="A100" s="3" t="s">
        <v>141</v>
      </c>
      <c r="B100" s="3" t="s">
        <v>408</v>
      </c>
      <c r="C100" s="3" t="s">
        <v>49</v>
      </c>
      <c r="D100" s="4" t="s">
        <v>33</v>
      </c>
    </row>
    <row r="101" spans="1:4" hidden="1" x14ac:dyDescent="0.2">
      <c r="A101" s="3" t="s">
        <v>156</v>
      </c>
      <c r="B101" s="3" t="s">
        <v>406</v>
      </c>
      <c r="C101" s="3" t="s">
        <v>49</v>
      </c>
      <c r="D101" s="4" t="s">
        <v>32</v>
      </c>
    </row>
    <row r="102" spans="1:4" x14ac:dyDescent="0.2">
      <c r="A102" s="3" t="s">
        <v>156</v>
      </c>
      <c r="B102" s="3" t="s">
        <v>407</v>
      </c>
      <c r="C102" s="3" t="s">
        <v>49</v>
      </c>
      <c r="D102" s="4" t="s">
        <v>33</v>
      </c>
    </row>
    <row r="103" spans="1:4" x14ac:dyDescent="0.2">
      <c r="A103" s="3" t="s">
        <v>156</v>
      </c>
      <c r="B103" s="3" t="s">
        <v>408</v>
      </c>
      <c r="C103" s="3" t="s">
        <v>49</v>
      </c>
      <c r="D103" s="4" t="s">
        <v>33</v>
      </c>
    </row>
    <row r="104" spans="1:4" hidden="1" x14ac:dyDescent="0.2">
      <c r="A104" s="3" t="s">
        <v>157</v>
      </c>
      <c r="B104" s="3" t="s">
        <v>406</v>
      </c>
      <c r="C104" s="3" t="s">
        <v>49</v>
      </c>
      <c r="D104" s="4" t="s">
        <v>32</v>
      </c>
    </row>
    <row r="105" spans="1:4" hidden="1" x14ac:dyDescent="0.2">
      <c r="A105" s="3" t="s">
        <v>157</v>
      </c>
      <c r="B105" s="3" t="s">
        <v>407</v>
      </c>
      <c r="C105" s="3" t="s">
        <v>49</v>
      </c>
      <c r="D105" s="4" t="s">
        <v>32</v>
      </c>
    </row>
    <row r="106" spans="1:4" x14ac:dyDescent="0.2">
      <c r="A106" s="3" t="s">
        <v>157</v>
      </c>
      <c r="B106" s="3" t="s">
        <v>408</v>
      </c>
      <c r="C106" s="3" t="s">
        <v>49</v>
      </c>
      <c r="D106" s="4" t="s">
        <v>33</v>
      </c>
    </row>
    <row r="107" spans="1:4" x14ac:dyDescent="0.2">
      <c r="A107" s="3" t="s">
        <v>158</v>
      </c>
      <c r="B107" s="3" t="s">
        <v>406</v>
      </c>
      <c r="C107" s="3" t="s">
        <v>49</v>
      </c>
      <c r="D107" s="4" t="s">
        <v>33</v>
      </c>
    </row>
    <row r="108" spans="1:4" hidden="1" x14ac:dyDescent="0.2">
      <c r="A108" s="3" t="s">
        <v>158</v>
      </c>
      <c r="B108" s="3" t="s">
        <v>407</v>
      </c>
      <c r="C108" s="3" t="s">
        <v>49</v>
      </c>
      <c r="D108" s="4" t="s">
        <v>32</v>
      </c>
    </row>
    <row r="109" spans="1:4" x14ac:dyDescent="0.2">
      <c r="A109" s="3" t="s">
        <v>158</v>
      </c>
      <c r="B109" s="3" t="s">
        <v>408</v>
      </c>
      <c r="C109" s="3" t="s">
        <v>49</v>
      </c>
      <c r="D109" s="4" t="s">
        <v>33</v>
      </c>
    </row>
    <row r="110" spans="1:4" x14ac:dyDescent="0.2">
      <c r="A110" s="3" t="s">
        <v>159</v>
      </c>
      <c r="B110" s="3" t="s">
        <v>406</v>
      </c>
      <c r="C110" s="3" t="s">
        <v>49</v>
      </c>
      <c r="D110" s="4" t="s">
        <v>33</v>
      </c>
    </row>
    <row r="111" spans="1:4" hidden="1" x14ac:dyDescent="0.2">
      <c r="A111" s="3" t="s">
        <v>159</v>
      </c>
      <c r="B111" s="3" t="s">
        <v>407</v>
      </c>
      <c r="C111" s="3" t="s">
        <v>49</v>
      </c>
      <c r="D111" s="4" t="s">
        <v>32</v>
      </c>
    </row>
    <row r="112" spans="1:4" x14ac:dyDescent="0.2">
      <c r="A112" s="3" t="s">
        <v>159</v>
      </c>
      <c r="B112" s="3" t="s">
        <v>408</v>
      </c>
      <c r="C112" s="3" t="s">
        <v>49</v>
      </c>
      <c r="D112" s="4" t="s">
        <v>33</v>
      </c>
    </row>
    <row r="113" spans="1:4" x14ac:dyDescent="0.2">
      <c r="A113" s="3" t="s">
        <v>160</v>
      </c>
      <c r="B113" s="3" t="s">
        <v>406</v>
      </c>
      <c r="C113" s="3" t="s">
        <v>49</v>
      </c>
      <c r="D113" s="4" t="s">
        <v>33</v>
      </c>
    </row>
    <row r="114" spans="1:4" hidden="1" x14ac:dyDescent="0.2">
      <c r="A114" s="3" t="s">
        <v>160</v>
      </c>
      <c r="B114" s="3" t="s">
        <v>407</v>
      </c>
      <c r="C114" s="3" t="s">
        <v>49</v>
      </c>
      <c r="D114" s="4" t="s">
        <v>32</v>
      </c>
    </row>
    <row r="115" spans="1:4" x14ac:dyDescent="0.2">
      <c r="A115" s="3" t="s">
        <v>160</v>
      </c>
      <c r="B115" s="3" t="s">
        <v>408</v>
      </c>
      <c r="C115" s="3" t="s">
        <v>49</v>
      </c>
      <c r="D115" s="4" t="s">
        <v>33</v>
      </c>
    </row>
    <row r="116" spans="1:4" x14ac:dyDescent="0.2">
      <c r="A116" s="3" t="s">
        <v>161</v>
      </c>
      <c r="B116" s="3" t="s">
        <v>406</v>
      </c>
      <c r="C116" s="3" t="s">
        <v>49</v>
      </c>
      <c r="D116" s="4" t="s">
        <v>33</v>
      </c>
    </row>
    <row r="117" spans="1:4" hidden="1" x14ac:dyDescent="0.2">
      <c r="A117" s="3" t="s">
        <v>161</v>
      </c>
      <c r="B117" s="3" t="s">
        <v>407</v>
      </c>
      <c r="C117" s="3" t="s">
        <v>49</v>
      </c>
      <c r="D117" s="4" t="s">
        <v>32</v>
      </c>
    </row>
    <row r="118" spans="1:4" x14ac:dyDescent="0.2">
      <c r="A118" s="3" t="s">
        <v>161</v>
      </c>
      <c r="B118" s="3" t="s">
        <v>408</v>
      </c>
      <c r="C118" s="3" t="s">
        <v>49</v>
      </c>
      <c r="D118" s="4" t="s">
        <v>33</v>
      </c>
    </row>
    <row r="119" spans="1:4" x14ac:dyDescent="0.2">
      <c r="A119" s="3" t="s">
        <v>162</v>
      </c>
      <c r="B119" s="3" t="s">
        <v>406</v>
      </c>
      <c r="C119" s="3" t="s">
        <v>49</v>
      </c>
      <c r="D119" s="4" t="s">
        <v>33</v>
      </c>
    </row>
    <row r="120" spans="1:4" hidden="1" x14ac:dyDescent="0.2">
      <c r="A120" s="3" t="s">
        <v>162</v>
      </c>
      <c r="B120" s="3" t="s">
        <v>407</v>
      </c>
      <c r="C120" s="3" t="s">
        <v>49</v>
      </c>
      <c r="D120" s="4" t="s">
        <v>32</v>
      </c>
    </row>
    <row r="121" spans="1:4" x14ac:dyDescent="0.2">
      <c r="A121" s="3" t="s">
        <v>162</v>
      </c>
      <c r="B121" s="3" t="s">
        <v>408</v>
      </c>
      <c r="C121" s="3" t="s">
        <v>49</v>
      </c>
      <c r="D121" s="4" t="s">
        <v>33</v>
      </c>
    </row>
    <row r="122" spans="1:4" x14ac:dyDescent="0.2">
      <c r="A122" s="3" t="s">
        <v>163</v>
      </c>
      <c r="B122" s="3" t="s">
        <v>406</v>
      </c>
      <c r="C122" s="3" t="s">
        <v>49</v>
      </c>
      <c r="D122" s="4" t="s">
        <v>33</v>
      </c>
    </row>
    <row r="123" spans="1:4" hidden="1" x14ac:dyDescent="0.2">
      <c r="A123" s="3" t="s">
        <v>163</v>
      </c>
      <c r="B123" s="3" t="s">
        <v>407</v>
      </c>
      <c r="C123" s="3" t="s">
        <v>49</v>
      </c>
      <c r="D123" s="4" t="s">
        <v>32</v>
      </c>
    </row>
    <row r="124" spans="1:4" x14ac:dyDescent="0.2">
      <c r="A124" s="3" t="s">
        <v>163</v>
      </c>
      <c r="B124" s="3" t="s">
        <v>408</v>
      </c>
      <c r="C124" s="3" t="s">
        <v>49</v>
      </c>
      <c r="D124" s="4" t="s">
        <v>33</v>
      </c>
    </row>
    <row r="125" spans="1:4" x14ac:dyDescent="0.2">
      <c r="A125" s="3" t="s">
        <v>164</v>
      </c>
      <c r="B125" s="3" t="s">
        <v>406</v>
      </c>
      <c r="C125" s="3" t="s">
        <v>49</v>
      </c>
      <c r="D125" s="4" t="s">
        <v>33</v>
      </c>
    </row>
    <row r="126" spans="1:4" hidden="1" x14ac:dyDescent="0.2">
      <c r="A126" s="3" t="s">
        <v>164</v>
      </c>
      <c r="B126" s="3" t="s">
        <v>407</v>
      </c>
      <c r="C126" s="3" t="s">
        <v>49</v>
      </c>
      <c r="D126" s="4" t="s">
        <v>32</v>
      </c>
    </row>
    <row r="127" spans="1:4" x14ac:dyDescent="0.2">
      <c r="A127" s="3" t="s">
        <v>164</v>
      </c>
      <c r="B127" s="3" t="s">
        <v>408</v>
      </c>
      <c r="C127" s="3" t="s">
        <v>49</v>
      </c>
      <c r="D127" s="4" t="s">
        <v>33</v>
      </c>
    </row>
    <row r="128" spans="1:4" x14ac:dyDescent="0.2">
      <c r="A128" s="3" t="s">
        <v>165</v>
      </c>
      <c r="B128" s="3" t="s">
        <v>406</v>
      </c>
      <c r="C128" s="3" t="s">
        <v>49</v>
      </c>
      <c r="D128" s="4" t="s">
        <v>33</v>
      </c>
    </row>
    <row r="129" spans="1:4" hidden="1" x14ac:dyDescent="0.2">
      <c r="A129" s="3" t="s">
        <v>165</v>
      </c>
      <c r="B129" s="3" t="s">
        <v>407</v>
      </c>
      <c r="C129" s="3" t="s">
        <v>49</v>
      </c>
      <c r="D129" s="4" t="s">
        <v>32</v>
      </c>
    </row>
    <row r="130" spans="1:4" x14ac:dyDescent="0.2">
      <c r="A130" s="3" t="s">
        <v>165</v>
      </c>
      <c r="B130" s="3" t="s">
        <v>408</v>
      </c>
      <c r="C130" s="3" t="s">
        <v>329</v>
      </c>
      <c r="D130" s="4" t="s">
        <v>33</v>
      </c>
    </row>
    <row r="131" spans="1:4" x14ac:dyDescent="0.2">
      <c r="A131" s="3" t="s">
        <v>166</v>
      </c>
      <c r="B131" s="3" t="s">
        <v>406</v>
      </c>
      <c r="C131" s="3" t="s">
        <v>329</v>
      </c>
      <c r="D131" s="4" t="s">
        <v>33</v>
      </c>
    </row>
    <row r="132" spans="1:4" hidden="1" x14ac:dyDescent="0.2">
      <c r="A132" s="3" t="s">
        <v>166</v>
      </c>
      <c r="B132" s="3" t="s">
        <v>407</v>
      </c>
      <c r="C132" s="3" t="s">
        <v>329</v>
      </c>
      <c r="D132" s="4" t="s">
        <v>32</v>
      </c>
    </row>
    <row r="133" spans="1:4" x14ac:dyDescent="0.2">
      <c r="A133" s="3" t="s">
        <v>166</v>
      </c>
      <c r="B133" s="3" t="s">
        <v>408</v>
      </c>
      <c r="C133" s="3" t="s">
        <v>329</v>
      </c>
      <c r="D133" s="4" t="s">
        <v>33</v>
      </c>
    </row>
    <row r="134" spans="1:4" x14ac:dyDescent="0.2">
      <c r="A134" s="3" t="s">
        <v>167</v>
      </c>
      <c r="B134" s="3" t="s">
        <v>406</v>
      </c>
      <c r="C134" s="3" t="s">
        <v>329</v>
      </c>
      <c r="D134" s="4" t="s">
        <v>33</v>
      </c>
    </row>
    <row r="135" spans="1:4" hidden="1" x14ac:dyDescent="0.2">
      <c r="A135" s="3" t="s">
        <v>167</v>
      </c>
      <c r="B135" s="3" t="s">
        <v>407</v>
      </c>
      <c r="C135" s="3" t="s">
        <v>329</v>
      </c>
      <c r="D135" s="4" t="s">
        <v>32</v>
      </c>
    </row>
    <row r="136" spans="1:4" x14ac:dyDescent="0.2">
      <c r="A136" s="3" t="s">
        <v>167</v>
      </c>
      <c r="B136" s="3" t="s">
        <v>408</v>
      </c>
      <c r="C136" s="3" t="s">
        <v>329</v>
      </c>
      <c r="D136" s="4" t="s">
        <v>33</v>
      </c>
    </row>
    <row r="137" spans="1:4" x14ac:dyDescent="0.2">
      <c r="A137" s="3" t="s">
        <v>168</v>
      </c>
      <c r="B137" s="3" t="s">
        <v>406</v>
      </c>
      <c r="C137" s="3" t="s">
        <v>329</v>
      </c>
      <c r="D137" s="4" t="s">
        <v>33</v>
      </c>
    </row>
    <row r="138" spans="1:4" hidden="1" x14ac:dyDescent="0.2">
      <c r="A138" s="3" t="s">
        <v>168</v>
      </c>
      <c r="B138" s="3" t="s">
        <v>407</v>
      </c>
      <c r="C138" s="3" t="s">
        <v>329</v>
      </c>
      <c r="D138" s="4" t="s">
        <v>32</v>
      </c>
    </row>
    <row r="139" spans="1:4" x14ac:dyDescent="0.2">
      <c r="A139" s="3" t="s">
        <v>168</v>
      </c>
      <c r="B139" s="3" t="s">
        <v>408</v>
      </c>
      <c r="C139" s="3" t="s">
        <v>329</v>
      </c>
      <c r="D139" s="4" t="s">
        <v>33</v>
      </c>
    </row>
    <row r="140" spans="1:4" x14ac:dyDescent="0.2">
      <c r="A140" s="3" t="s">
        <v>169</v>
      </c>
      <c r="B140" s="3" t="s">
        <v>406</v>
      </c>
      <c r="C140" s="3" t="s">
        <v>329</v>
      </c>
      <c r="D140" s="4" t="s">
        <v>33</v>
      </c>
    </row>
    <row r="141" spans="1:4" hidden="1" x14ac:dyDescent="0.2">
      <c r="A141" s="3" t="s">
        <v>169</v>
      </c>
      <c r="B141" s="3" t="s">
        <v>407</v>
      </c>
      <c r="C141" s="3" t="s">
        <v>329</v>
      </c>
      <c r="D141" s="4" t="s">
        <v>32</v>
      </c>
    </row>
    <row r="142" spans="1:4" x14ac:dyDescent="0.2">
      <c r="A142" s="3" t="s">
        <v>169</v>
      </c>
      <c r="B142" s="3" t="s">
        <v>408</v>
      </c>
      <c r="C142" s="3" t="s">
        <v>329</v>
      </c>
      <c r="D142" s="4" t="s">
        <v>33</v>
      </c>
    </row>
    <row r="143" spans="1:4" x14ac:dyDescent="0.2">
      <c r="A143" s="3" t="s">
        <v>170</v>
      </c>
      <c r="B143" s="3" t="s">
        <v>406</v>
      </c>
      <c r="C143" s="3" t="s">
        <v>329</v>
      </c>
      <c r="D143" s="4" t="s">
        <v>33</v>
      </c>
    </row>
    <row r="144" spans="1:4" hidden="1" x14ac:dyDescent="0.2">
      <c r="A144" s="3" t="s">
        <v>170</v>
      </c>
      <c r="B144" s="3" t="s">
        <v>407</v>
      </c>
      <c r="C144" s="3" t="s">
        <v>329</v>
      </c>
      <c r="D144" s="4" t="s">
        <v>32</v>
      </c>
    </row>
    <row r="145" spans="1:4" x14ac:dyDescent="0.2">
      <c r="A145" s="3" t="s">
        <v>170</v>
      </c>
      <c r="B145" s="3" t="s">
        <v>408</v>
      </c>
      <c r="C145" s="3" t="s">
        <v>329</v>
      </c>
      <c r="D145" s="4" t="s">
        <v>33</v>
      </c>
    </row>
    <row r="146" spans="1:4" x14ac:dyDescent="0.2">
      <c r="A146" s="3" t="s">
        <v>171</v>
      </c>
      <c r="B146" s="3" t="s">
        <v>406</v>
      </c>
      <c r="C146" s="3" t="s">
        <v>329</v>
      </c>
      <c r="D146" s="4" t="s">
        <v>33</v>
      </c>
    </row>
    <row r="147" spans="1:4" hidden="1" x14ac:dyDescent="0.2">
      <c r="A147" s="3" t="s">
        <v>171</v>
      </c>
      <c r="B147" s="3" t="s">
        <v>407</v>
      </c>
      <c r="C147" s="3" t="s">
        <v>329</v>
      </c>
      <c r="D147" s="4" t="s">
        <v>32</v>
      </c>
    </row>
    <row r="148" spans="1:4" x14ac:dyDescent="0.2">
      <c r="A148" s="3" t="s">
        <v>171</v>
      </c>
      <c r="B148" s="3" t="s">
        <v>408</v>
      </c>
      <c r="C148" s="3" t="s">
        <v>329</v>
      </c>
      <c r="D148" s="4" t="s">
        <v>33</v>
      </c>
    </row>
    <row r="149" spans="1:4" x14ac:dyDescent="0.2">
      <c r="A149" s="3" t="s">
        <v>172</v>
      </c>
      <c r="B149" s="3" t="s">
        <v>406</v>
      </c>
      <c r="C149" s="3" t="s">
        <v>329</v>
      </c>
      <c r="D149" s="4" t="s">
        <v>33</v>
      </c>
    </row>
    <row r="150" spans="1:4" hidden="1" x14ac:dyDescent="0.2">
      <c r="A150" s="3" t="s">
        <v>172</v>
      </c>
      <c r="B150" s="3" t="s">
        <v>407</v>
      </c>
      <c r="C150" s="3" t="s">
        <v>329</v>
      </c>
      <c r="D150" s="4" t="s">
        <v>32</v>
      </c>
    </row>
    <row r="151" spans="1:4" x14ac:dyDescent="0.2">
      <c r="A151" s="3" t="s">
        <v>172</v>
      </c>
      <c r="B151" s="3" t="s">
        <v>408</v>
      </c>
      <c r="C151" s="3" t="s">
        <v>329</v>
      </c>
      <c r="D151" s="4" t="s">
        <v>33</v>
      </c>
    </row>
    <row r="152" spans="1:4" x14ac:dyDescent="0.2">
      <c r="A152" s="3" t="s">
        <v>173</v>
      </c>
      <c r="B152" s="3" t="s">
        <v>406</v>
      </c>
      <c r="C152" s="3" t="s">
        <v>329</v>
      </c>
      <c r="D152" s="4" t="s">
        <v>33</v>
      </c>
    </row>
    <row r="153" spans="1:4" hidden="1" x14ac:dyDescent="0.2">
      <c r="A153" s="3" t="s">
        <v>173</v>
      </c>
      <c r="B153" s="3" t="s">
        <v>407</v>
      </c>
      <c r="C153" s="3" t="s">
        <v>329</v>
      </c>
      <c r="D153" s="4" t="s">
        <v>32</v>
      </c>
    </row>
    <row r="154" spans="1:4" x14ac:dyDescent="0.2">
      <c r="A154" s="3" t="s">
        <v>173</v>
      </c>
      <c r="B154" s="3" t="s">
        <v>408</v>
      </c>
      <c r="C154" s="3" t="s">
        <v>329</v>
      </c>
      <c r="D154" s="4" t="s">
        <v>33</v>
      </c>
    </row>
    <row r="155" spans="1:4" x14ac:dyDescent="0.2">
      <c r="A155" s="3" t="s">
        <v>174</v>
      </c>
      <c r="B155" s="3" t="s">
        <v>406</v>
      </c>
      <c r="C155" s="3" t="s">
        <v>329</v>
      </c>
      <c r="D155" s="4" t="s">
        <v>33</v>
      </c>
    </row>
    <row r="156" spans="1:4" hidden="1" x14ac:dyDescent="0.2">
      <c r="A156" s="3" t="s">
        <v>174</v>
      </c>
      <c r="B156" s="3" t="s">
        <v>407</v>
      </c>
      <c r="C156" s="3" t="s">
        <v>329</v>
      </c>
      <c r="D156" s="4" t="s">
        <v>32</v>
      </c>
    </row>
    <row r="157" spans="1:4" x14ac:dyDescent="0.2">
      <c r="A157" s="3" t="s">
        <v>174</v>
      </c>
      <c r="B157" s="3" t="s">
        <v>408</v>
      </c>
      <c r="C157" s="3" t="s">
        <v>329</v>
      </c>
      <c r="D157" s="4" t="s">
        <v>33</v>
      </c>
    </row>
    <row r="158" spans="1:4" x14ac:dyDescent="0.2">
      <c r="A158" s="3" t="s">
        <v>175</v>
      </c>
      <c r="B158" s="3" t="s">
        <v>406</v>
      </c>
      <c r="C158" s="3" t="s">
        <v>329</v>
      </c>
      <c r="D158" s="4" t="s">
        <v>33</v>
      </c>
    </row>
    <row r="159" spans="1:4" hidden="1" x14ac:dyDescent="0.2">
      <c r="A159" s="3" t="s">
        <v>175</v>
      </c>
      <c r="B159" s="3" t="s">
        <v>407</v>
      </c>
      <c r="C159" s="3" t="s">
        <v>329</v>
      </c>
      <c r="D159" s="4" t="s">
        <v>32</v>
      </c>
    </row>
    <row r="160" spans="1:4" x14ac:dyDescent="0.2">
      <c r="A160" s="3" t="s">
        <v>175</v>
      </c>
      <c r="B160" s="3" t="s">
        <v>408</v>
      </c>
      <c r="C160" s="3" t="s">
        <v>329</v>
      </c>
      <c r="D160" s="4" t="s">
        <v>33</v>
      </c>
    </row>
    <row r="161" spans="1:4" x14ac:dyDescent="0.2">
      <c r="A161" s="3" t="s">
        <v>176</v>
      </c>
      <c r="B161" s="3" t="s">
        <v>406</v>
      </c>
      <c r="C161" s="3" t="s">
        <v>329</v>
      </c>
      <c r="D161" s="4" t="s">
        <v>33</v>
      </c>
    </row>
    <row r="162" spans="1:4" hidden="1" x14ac:dyDescent="0.2">
      <c r="A162" s="3" t="s">
        <v>176</v>
      </c>
      <c r="B162" s="3" t="s">
        <v>407</v>
      </c>
      <c r="C162" s="3" t="s">
        <v>329</v>
      </c>
      <c r="D162" s="4" t="s">
        <v>32</v>
      </c>
    </row>
    <row r="163" spans="1:4" x14ac:dyDescent="0.2">
      <c r="A163" s="3" t="s">
        <v>176</v>
      </c>
      <c r="B163" s="3" t="s">
        <v>408</v>
      </c>
      <c r="C163" s="3" t="s">
        <v>329</v>
      </c>
      <c r="D163" s="4" t="s">
        <v>33</v>
      </c>
    </row>
    <row r="164" spans="1:4" x14ac:dyDescent="0.2">
      <c r="A164" s="3" t="s">
        <v>177</v>
      </c>
      <c r="B164" s="3" t="s">
        <v>406</v>
      </c>
      <c r="C164" s="3" t="s">
        <v>329</v>
      </c>
      <c r="D164" s="4" t="s">
        <v>33</v>
      </c>
    </row>
    <row r="165" spans="1:4" hidden="1" x14ac:dyDescent="0.2">
      <c r="A165" s="3" t="s">
        <v>177</v>
      </c>
      <c r="B165" s="3" t="s">
        <v>407</v>
      </c>
      <c r="C165" s="3" t="s">
        <v>329</v>
      </c>
      <c r="D165" s="4" t="s">
        <v>32</v>
      </c>
    </row>
    <row r="166" spans="1:4" x14ac:dyDescent="0.2">
      <c r="A166" s="3" t="s">
        <v>177</v>
      </c>
      <c r="B166" s="3" t="s">
        <v>408</v>
      </c>
      <c r="C166" s="3" t="s">
        <v>329</v>
      </c>
      <c r="D166" s="4" t="s">
        <v>33</v>
      </c>
    </row>
    <row r="167" spans="1:4" x14ac:dyDescent="0.2">
      <c r="A167" s="3" t="s">
        <v>178</v>
      </c>
      <c r="B167" s="3" t="s">
        <v>406</v>
      </c>
      <c r="C167" s="3" t="s">
        <v>329</v>
      </c>
      <c r="D167" s="4" t="s">
        <v>33</v>
      </c>
    </row>
    <row r="168" spans="1:4" hidden="1" x14ac:dyDescent="0.2">
      <c r="A168" s="3" t="s">
        <v>178</v>
      </c>
      <c r="B168" s="3" t="s">
        <v>407</v>
      </c>
      <c r="C168" s="3" t="s">
        <v>329</v>
      </c>
      <c r="D168" s="4" t="s">
        <v>32</v>
      </c>
    </row>
    <row r="169" spans="1:4" x14ac:dyDescent="0.2">
      <c r="A169" s="3" t="s">
        <v>178</v>
      </c>
      <c r="B169" s="3" t="s">
        <v>408</v>
      </c>
      <c r="C169" s="3" t="s">
        <v>329</v>
      </c>
      <c r="D169" s="4" t="s">
        <v>33</v>
      </c>
    </row>
    <row r="170" spans="1:4" x14ac:dyDescent="0.2">
      <c r="A170" s="3" t="s">
        <v>179</v>
      </c>
      <c r="B170" s="3" t="s">
        <v>406</v>
      </c>
      <c r="C170" s="3" t="s">
        <v>329</v>
      </c>
      <c r="D170" s="4" t="s">
        <v>33</v>
      </c>
    </row>
    <row r="171" spans="1:4" hidden="1" x14ac:dyDescent="0.2">
      <c r="A171" s="3" t="s">
        <v>179</v>
      </c>
      <c r="B171" s="3" t="s">
        <v>407</v>
      </c>
      <c r="C171" s="3" t="s">
        <v>329</v>
      </c>
      <c r="D171" s="4" t="s">
        <v>32</v>
      </c>
    </row>
    <row r="172" spans="1:4" x14ac:dyDescent="0.2">
      <c r="A172" s="3" t="s">
        <v>179</v>
      </c>
      <c r="B172" s="3" t="s">
        <v>408</v>
      </c>
      <c r="C172" s="3" t="s">
        <v>329</v>
      </c>
      <c r="D172" s="4" t="s">
        <v>33</v>
      </c>
    </row>
    <row r="173" spans="1:4" x14ac:dyDescent="0.2">
      <c r="A173" s="3" t="s">
        <v>180</v>
      </c>
      <c r="B173" s="3" t="s">
        <v>406</v>
      </c>
      <c r="C173" s="3" t="s">
        <v>329</v>
      </c>
      <c r="D173" s="4" t="s">
        <v>33</v>
      </c>
    </row>
    <row r="174" spans="1:4" hidden="1" x14ac:dyDescent="0.2">
      <c r="A174" s="3" t="s">
        <v>180</v>
      </c>
      <c r="B174" s="3" t="s">
        <v>407</v>
      </c>
      <c r="C174" s="3" t="s">
        <v>329</v>
      </c>
      <c r="D174" s="4" t="s">
        <v>32</v>
      </c>
    </row>
    <row r="175" spans="1:4" x14ac:dyDescent="0.2">
      <c r="A175" s="3" t="s">
        <v>180</v>
      </c>
      <c r="B175" s="3" t="s">
        <v>408</v>
      </c>
      <c r="C175" s="3" t="s">
        <v>329</v>
      </c>
      <c r="D175" s="4" t="s">
        <v>33</v>
      </c>
    </row>
    <row r="176" spans="1:4" x14ac:dyDescent="0.2">
      <c r="A176" s="3" t="s">
        <v>181</v>
      </c>
      <c r="B176" s="3" t="s">
        <v>406</v>
      </c>
      <c r="C176" s="3" t="s">
        <v>329</v>
      </c>
      <c r="D176" s="4" t="s">
        <v>33</v>
      </c>
    </row>
    <row r="177" spans="1:4" hidden="1" x14ac:dyDescent="0.2">
      <c r="A177" s="3" t="s">
        <v>181</v>
      </c>
      <c r="B177" s="3" t="s">
        <v>407</v>
      </c>
      <c r="C177" s="3" t="s">
        <v>329</v>
      </c>
      <c r="D177" s="4" t="s">
        <v>32</v>
      </c>
    </row>
    <row r="178" spans="1:4" x14ac:dyDescent="0.2">
      <c r="A178" s="3" t="s">
        <v>181</v>
      </c>
      <c r="B178" s="3" t="s">
        <v>408</v>
      </c>
      <c r="C178" s="3" t="s">
        <v>329</v>
      </c>
      <c r="D178" s="4" t="s">
        <v>33</v>
      </c>
    </row>
    <row r="179" spans="1:4" x14ac:dyDescent="0.2">
      <c r="A179" s="3" t="s">
        <v>182</v>
      </c>
      <c r="B179" s="3" t="s">
        <v>406</v>
      </c>
      <c r="C179" s="3" t="s">
        <v>329</v>
      </c>
      <c r="D179" s="4" t="s">
        <v>33</v>
      </c>
    </row>
    <row r="180" spans="1:4" hidden="1" x14ac:dyDescent="0.2">
      <c r="A180" s="3" t="s">
        <v>182</v>
      </c>
      <c r="B180" s="3" t="s">
        <v>407</v>
      </c>
      <c r="C180" s="3" t="s">
        <v>329</v>
      </c>
      <c r="D180" s="4" t="s">
        <v>32</v>
      </c>
    </row>
    <row r="181" spans="1:4" x14ac:dyDescent="0.2">
      <c r="A181" s="3" t="s">
        <v>182</v>
      </c>
      <c r="B181" s="3" t="s">
        <v>408</v>
      </c>
      <c r="C181" s="3" t="s">
        <v>329</v>
      </c>
      <c r="D181" s="4" t="s">
        <v>33</v>
      </c>
    </row>
    <row r="182" spans="1:4" x14ac:dyDescent="0.2">
      <c r="A182" s="3" t="s">
        <v>183</v>
      </c>
      <c r="B182" s="3" t="s">
        <v>406</v>
      </c>
      <c r="C182" s="3" t="s">
        <v>329</v>
      </c>
      <c r="D182" s="4" t="s">
        <v>33</v>
      </c>
    </row>
    <row r="183" spans="1:4" hidden="1" x14ac:dyDescent="0.2">
      <c r="A183" s="3" t="s">
        <v>183</v>
      </c>
      <c r="B183" s="3" t="s">
        <v>407</v>
      </c>
      <c r="C183" s="3" t="s">
        <v>329</v>
      </c>
      <c r="D183" s="4" t="s">
        <v>32</v>
      </c>
    </row>
    <row r="184" spans="1:4" x14ac:dyDescent="0.2">
      <c r="A184" s="3" t="s">
        <v>183</v>
      </c>
      <c r="B184" s="3" t="s">
        <v>408</v>
      </c>
      <c r="C184" s="3" t="s">
        <v>329</v>
      </c>
      <c r="D184" s="4" t="s">
        <v>33</v>
      </c>
    </row>
    <row r="185" spans="1:4" x14ac:dyDescent="0.2">
      <c r="A185" s="3" t="s">
        <v>184</v>
      </c>
      <c r="B185" s="3" t="s">
        <v>406</v>
      </c>
      <c r="C185" s="3" t="s">
        <v>329</v>
      </c>
      <c r="D185" s="4" t="s">
        <v>33</v>
      </c>
    </row>
    <row r="186" spans="1:4" hidden="1" x14ac:dyDescent="0.2">
      <c r="A186" s="3" t="s">
        <v>184</v>
      </c>
      <c r="B186" s="3" t="s">
        <v>407</v>
      </c>
      <c r="C186" s="3" t="s">
        <v>329</v>
      </c>
      <c r="D186" s="4" t="s">
        <v>32</v>
      </c>
    </row>
    <row r="187" spans="1:4" x14ac:dyDescent="0.2">
      <c r="A187" s="3" t="s">
        <v>184</v>
      </c>
      <c r="B187" s="3" t="s">
        <v>408</v>
      </c>
      <c r="C187" s="3" t="s">
        <v>329</v>
      </c>
      <c r="D187" s="4" t="s">
        <v>33</v>
      </c>
    </row>
    <row r="188" spans="1:4" x14ac:dyDescent="0.2">
      <c r="A188" s="3" t="s">
        <v>185</v>
      </c>
      <c r="B188" s="3" t="s">
        <v>406</v>
      </c>
      <c r="C188" s="3" t="s">
        <v>329</v>
      </c>
      <c r="D188" s="4" t="s">
        <v>33</v>
      </c>
    </row>
    <row r="189" spans="1:4" hidden="1" x14ac:dyDescent="0.2">
      <c r="A189" s="3" t="s">
        <v>185</v>
      </c>
      <c r="B189" s="3" t="s">
        <v>407</v>
      </c>
      <c r="C189" s="3" t="s">
        <v>329</v>
      </c>
      <c r="D189" s="4" t="s">
        <v>32</v>
      </c>
    </row>
    <row r="190" spans="1:4" hidden="1" x14ac:dyDescent="0.2">
      <c r="A190" s="3" t="s">
        <v>185</v>
      </c>
      <c r="B190" s="3" t="s">
        <v>408</v>
      </c>
      <c r="C190" s="3" t="s">
        <v>329</v>
      </c>
      <c r="D190" s="4" t="s">
        <v>32</v>
      </c>
    </row>
    <row r="191" spans="1:4" x14ac:dyDescent="0.2">
      <c r="A191" s="3" t="s">
        <v>186</v>
      </c>
      <c r="B191" s="3" t="s">
        <v>406</v>
      </c>
      <c r="C191" s="3" t="s">
        <v>329</v>
      </c>
      <c r="D191" s="4" t="s">
        <v>33</v>
      </c>
    </row>
    <row r="192" spans="1:4" x14ac:dyDescent="0.2">
      <c r="A192" s="3" t="s">
        <v>186</v>
      </c>
      <c r="B192" s="3" t="s">
        <v>407</v>
      </c>
      <c r="C192" s="3" t="s">
        <v>329</v>
      </c>
      <c r="D192" s="4" t="s">
        <v>33</v>
      </c>
    </row>
    <row r="193" spans="1:4" hidden="1" x14ac:dyDescent="0.2">
      <c r="A193" s="3" t="s">
        <v>186</v>
      </c>
      <c r="B193" s="3" t="s">
        <v>408</v>
      </c>
      <c r="C193" s="3" t="s">
        <v>329</v>
      </c>
      <c r="D193" s="4" t="s">
        <v>32</v>
      </c>
    </row>
    <row r="194" spans="1:4" x14ac:dyDescent="0.2">
      <c r="A194" s="3" t="s">
        <v>187</v>
      </c>
      <c r="B194" s="3" t="s">
        <v>406</v>
      </c>
      <c r="C194" s="3" t="s">
        <v>329</v>
      </c>
      <c r="D194" s="4" t="s">
        <v>33</v>
      </c>
    </row>
    <row r="195" spans="1:4" x14ac:dyDescent="0.2">
      <c r="A195" s="3" t="s">
        <v>187</v>
      </c>
      <c r="B195" s="3" t="s">
        <v>407</v>
      </c>
      <c r="C195" s="3" t="s">
        <v>329</v>
      </c>
      <c r="D195" s="4" t="s">
        <v>33</v>
      </c>
    </row>
    <row r="196" spans="1:4" hidden="1" x14ac:dyDescent="0.2">
      <c r="A196" s="3" t="s">
        <v>187</v>
      </c>
      <c r="B196" s="3" t="s">
        <v>408</v>
      </c>
      <c r="C196" s="3" t="s">
        <v>329</v>
      </c>
      <c r="D196" s="4" t="s">
        <v>32</v>
      </c>
    </row>
    <row r="197" spans="1:4" x14ac:dyDescent="0.2">
      <c r="A197" s="3" t="s">
        <v>188</v>
      </c>
      <c r="B197" s="3" t="s">
        <v>406</v>
      </c>
      <c r="C197" s="3" t="s">
        <v>329</v>
      </c>
      <c r="D197" s="4" t="s">
        <v>33</v>
      </c>
    </row>
    <row r="198" spans="1:4" x14ac:dyDescent="0.2">
      <c r="A198" s="3" t="s">
        <v>188</v>
      </c>
      <c r="B198" s="3" t="s">
        <v>407</v>
      </c>
      <c r="C198" s="3" t="s">
        <v>329</v>
      </c>
      <c r="D198" s="4" t="s">
        <v>33</v>
      </c>
    </row>
    <row r="199" spans="1:4" hidden="1" x14ac:dyDescent="0.2">
      <c r="A199" s="3" t="s">
        <v>188</v>
      </c>
      <c r="B199" s="3" t="s">
        <v>408</v>
      </c>
      <c r="C199" s="3" t="s">
        <v>329</v>
      </c>
      <c r="D199" s="4" t="s">
        <v>32</v>
      </c>
    </row>
    <row r="200" spans="1:4" x14ac:dyDescent="0.2">
      <c r="A200" s="3" t="s">
        <v>189</v>
      </c>
      <c r="B200" s="3" t="s">
        <v>406</v>
      </c>
      <c r="C200" s="3" t="s">
        <v>329</v>
      </c>
      <c r="D200" s="4" t="s">
        <v>33</v>
      </c>
    </row>
    <row r="201" spans="1:4" x14ac:dyDescent="0.2">
      <c r="A201" s="3" t="s">
        <v>189</v>
      </c>
      <c r="B201" s="3" t="s">
        <v>407</v>
      </c>
      <c r="C201" s="3" t="s">
        <v>329</v>
      </c>
      <c r="D201" s="4" t="s">
        <v>33</v>
      </c>
    </row>
    <row r="202" spans="1:4" hidden="1" x14ac:dyDescent="0.2">
      <c r="A202" s="3" t="s">
        <v>189</v>
      </c>
      <c r="B202" s="3" t="s">
        <v>408</v>
      </c>
      <c r="C202" s="3" t="s">
        <v>329</v>
      </c>
      <c r="D202" s="4" t="s">
        <v>32</v>
      </c>
    </row>
  </sheetData>
  <autoFilter ref="A1:D202">
    <filterColumn colId="3">
      <filters>
        <filter val="diseas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41" sqref="J41"/>
    </sheetView>
  </sheetViews>
  <sheetFormatPr baseColWidth="10" defaultRowHeight="15" x14ac:dyDescent="0.2"/>
  <cols>
    <col min="1" max="1" width="10.83203125" style="3"/>
    <col min="2" max="2" width="11.5" style="3" bestFit="1" customWidth="1"/>
    <col min="3" max="3" width="28.5" style="3" bestFit="1" customWidth="1"/>
    <col min="4" max="16384" width="10.83203125" style="3"/>
  </cols>
  <sheetData>
    <row r="1" spans="1:4" x14ac:dyDescent="0.2">
      <c r="A1" s="3" t="s">
        <v>154</v>
      </c>
      <c r="B1" s="4" t="s">
        <v>0</v>
      </c>
      <c r="C1" s="4" t="s">
        <v>28</v>
      </c>
      <c r="D1" s="4" t="s">
        <v>39</v>
      </c>
    </row>
    <row r="2" spans="1:4" x14ac:dyDescent="0.2">
      <c r="A2" s="3" t="s">
        <v>399</v>
      </c>
      <c r="B2" s="4" t="s">
        <v>5</v>
      </c>
      <c r="C2" s="4" t="s">
        <v>25</v>
      </c>
      <c r="D2" s="4" t="s">
        <v>40</v>
      </c>
    </row>
    <row r="3" spans="1:4" x14ac:dyDescent="0.2">
      <c r="A3" s="3" t="s">
        <v>400</v>
      </c>
      <c r="B3" s="4" t="s">
        <v>9</v>
      </c>
      <c r="C3" s="3" t="s">
        <v>112</v>
      </c>
      <c r="D3" s="4" t="s">
        <v>40</v>
      </c>
    </row>
    <row r="4" spans="1:4" x14ac:dyDescent="0.2">
      <c r="A4" s="3" t="s">
        <v>401</v>
      </c>
      <c r="B4" s="4" t="s">
        <v>9</v>
      </c>
      <c r="C4" s="3" t="s">
        <v>116</v>
      </c>
      <c r="D4" s="4" t="s">
        <v>40</v>
      </c>
    </row>
    <row r="5" spans="1:4" x14ac:dyDescent="0.2">
      <c r="A5" s="3" t="s">
        <v>402</v>
      </c>
      <c r="B5" s="4" t="s">
        <v>9</v>
      </c>
      <c r="C5" s="3" t="s">
        <v>117</v>
      </c>
      <c r="D5" s="4" t="s">
        <v>40</v>
      </c>
    </row>
    <row r="6" spans="1:4" x14ac:dyDescent="0.2">
      <c r="A6" s="3" t="s">
        <v>403</v>
      </c>
      <c r="B6" s="4" t="s">
        <v>81</v>
      </c>
      <c r="C6" s="3" t="s">
        <v>168</v>
      </c>
      <c r="D6" s="4" t="s">
        <v>40</v>
      </c>
    </row>
    <row r="7" spans="1:4" x14ac:dyDescent="0.2">
      <c r="A7" s="3" t="s">
        <v>404</v>
      </c>
      <c r="B7" s="4" t="s">
        <v>81</v>
      </c>
      <c r="C7" s="3" t="s">
        <v>169</v>
      </c>
      <c r="D7" s="4" t="s">
        <v>40</v>
      </c>
    </row>
    <row r="8" spans="1:4" x14ac:dyDescent="0.2">
      <c r="A8" s="3" t="s">
        <v>405</v>
      </c>
      <c r="B8" s="4" t="s">
        <v>81</v>
      </c>
      <c r="C8" s="3" t="s">
        <v>170</v>
      </c>
      <c r="D8" s="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"/>
  <sheetViews>
    <sheetView workbookViewId="0">
      <selection activeCell="H2" sqref="H2"/>
    </sheetView>
  </sheetViews>
  <sheetFormatPr baseColWidth="10" defaultRowHeight="16" x14ac:dyDescent="0.2"/>
  <cols>
    <col min="5" max="5" width="28.5" bestFit="1" customWidth="1"/>
    <col min="8" max="8" width="17.6640625" bestFit="1" customWidth="1"/>
    <col min="10" max="10" width="20.83203125" bestFit="1" customWidth="1"/>
    <col min="11" max="11" width="20.83203125" customWidth="1"/>
    <col min="12" max="12" width="12.6640625" bestFit="1" customWidth="1"/>
    <col min="16" max="16" width="17.33203125" bestFit="1" customWidth="1"/>
    <col min="17" max="17" width="11.5" style="6" bestFit="1" customWidth="1"/>
    <col min="18" max="18" width="23.5" style="6" bestFit="1" customWidth="1"/>
    <col min="19" max="19" width="11.5" style="6" customWidth="1"/>
    <col min="20" max="20" width="24" bestFit="1" customWidth="1"/>
    <col min="21" max="21" width="20.83203125" bestFit="1" customWidth="1"/>
    <col min="22" max="22" width="19.1640625" bestFit="1" customWidth="1"/>
  </cols>
  <sheetData>
    <row r="1" spans="1:30" x14ac:dyDescent="0.2">
      <c r="E1" t="s">
        <v>142</v>
      </c>
      <c r="H1" t="s">
        <v>145</v>
      </c>
      <c r="J1" t="s">
        <v>144</v>
      </c>
      <c r="L1" t="s">
        <v>150</v>
      </c>
      <c r="N1" t="s">
        <v>143</v>
      </c>
      <c r="P1" t="s">
        <v>146</v>
      </c>
      <c r="Q1" s="6" t="s">
        <v>256</v>
      </c>
      <c r="T1" t="s">
        <v>147</v>
      </c>
      <c r="U1" t="s">
        <v>148</v>
      </c>
      <c r="V1" t="s">
        <v>149</v>
      </c>
      <c r="X1" t="s">
        <v>151</v>
      </c>
      <c r="Z1" t="s">
        <v>152</v>
      </c>
      <c r="AB1" t="s">
        <v>153</v>
      </c>
      <c r="AD1" t="s">
        <v>155</v>
      </c>
    </row>
    <row r="2" spans="1:30" x14ac:dyDescent="0.2">
      <c r="A2" t="str">
        <f ca="1">CHAR(RANDBETWEEN(65,90))&amp;RANDBETWEEN(1,9)&amp;RANDBETWEEN(1,9)&amp;RANDBETWEEN(1,9)&amp;RANDBETWEEN(1,9)</f>
        <v>W4689</v>
      </c>
      <c r="B2" t="str">
        <f ca="1">CHAR(RANDBETWEEN(65,90))&amp;RANDBETWEEN(1,9)&amp;RANDBETWEEN(1,9)&amp;RANDBETWEEN(1,9)&amp;RANDBETWEEN(1,9)&amp;CHAR(RANDBETWEEN(65,90))</f>
        <v>S5915A</v>
      </c>
      <c r="C2" t="str">
        <f ca="1">CHAR(RANDBETWEEN(65,90))&amp;RANDBETWEEN(1,9)&amp;RANDBETWEEN(1,9)&amp;RANDBETWEEN(1,9)&amp;RANDBETWEEN(1,9)&amp;CHAR(RANDBETWEEN(65,90))</f>
        <v>H8664F</v>
      </c>
      <c r="D2" t="str">
        <f ca="1">CHAR(RANDBETWEEN(65,90))&amp;RANDBETWEEN(1,9)&amp;RANDBETWEEN(1,9)&amp;RANDBETWEEN(1,9)&amp;RANDBETWEEN(1,9)&amp;CHAR(RANDBETWEEN(65,90))</f>
        <v>Z6911M</v>
      </c>
      <c r="E2" t="str">
        <f ca="1">A2 &amp; "-" &amp; B2 &amp; "-" &amp; C2 &amp; "-" &amp; D2</f>
        <v>W4689-S5915A-H8664F-Z6911M</v>
      </c>
      <c r="H2" t="str">
        <f ca="1" xml:space="preserve"> "H" &amp; RANDBETWEEN(1,9) &amp; RANDBETWEEN(1,9) &amp; RANDBETWEEN(1,9) &amp; RANDBETWEEN(1,9) &amp; RANDBETWEEN(1,9) &amp; RANDBETWEEN(1,9) &amp; RANDBETWEEN(1,9)</f>
        <v>H6251191</v>
      </c>
      <c r="J2" t="str">
        <f ca="1" xml:space="preserve"> "D" &amp; RANDBETWEEN(1,9) &amp; RANDBETWEEN(1,9) &amp; RANDBETWEEN(1,9) &amp; RANDBETWEEN(1,9) &amp; RANDBETWEEN(1,9) &amp; RANDBETWEEN(1,9) &amp; RANDBETWEEN(1,9)</f>
        <v>D7444489</v>
      </c>
      <c r="L2" t="str">
        <f ca="1" xml:space="preserve"> "R" &amp; RANDBETWEEN(0,9) &amp; RANDBETWEEN(1, 9)</f>
        <v>R77</v>
      </c>
      <c r="N2">
        <f ca="1">RANDBETWEEN(1,1000)</f>
        <v>581</v>
      </c>
      <c r="P2" s="1">
        <f ca="1">TODAY()</f>
        <v>43200</v>
      </c>
      <c r="Q2" s="6">
        <f ca="1">TIME(RANDBETWEEN(0,24), RANDBETWEEN(0,60), RANDBETWEEN(0,60))</f>
        <v>0.43008101851851849</v>
      </c>
      <c r="R2" s="7">
        <f ca="1">P2 + Q2</f>
        <v>43200.430081018516</v>
      </c>
      <c r="T2">
        <f ca="1">RANDBETWEEN(1,5)</f>
        <v>5</v>
      </c>
      <c r="U2">
        <f ca="1">RANDBETWEEN(1,5)</f>
        <v>5</v>
      </c>
      <c r="V2">
        <f ca="1">RANDBETWEEN(1,5)</f>
        <v>2</v>
      </c>
      <c r="X2" t="str">
        <f ca="1">"C" &amp; RANDBETWEEN(1,9) &amp; RANDBETWEEN(1,9) &amp; RANDBETWEEN(1,9) &amp; RANDBETWEEN(1,9) &amp; RANDBETWEEN(1,9) &amp; RANDBETWEEN(1,9)</f>
        <v>C911213</v>
      </c>
      <c r="Z2" t="str">
        <f ca="1" xml:space="preserve"> "L" &amp; RANDBETWEEN(1,9) &amp; RANDBETWEEN(0,9) &amp; RANDBETWEEN(0,9) &amp; RANDBETWEEN(0,9) &amp; RANDBETWEEN(0,9) &amp; RANDBETWEEN(0,9)</f>
        <v>L505554</v>
      </c>
      <c r="AB2" t="str">
        <f ca="1" xml:space="preserve"> "S" &amp; RANDBETWEEN(1,9) &amp; RANDBETWEEN(1,9) &amp; RANDBETWEEN(1,9) &amp; RANDBETWEEN(1,9) &amp; RANDBETWEEN(1,9) &amp; RANDBETWEEN(1,9)</f>
        <v>S397779</v>
      </c>
      <c r="AD2" t="str">
        <f ca="1" xml:space="preserve"> "M" &amp; RANDBETWEEN(1,9) &amp; RANDBETWEEN(1,9) &amp; RANDBETWEEN(1,9) &amp; RANDBETWEEN(1,9) &amp; RANDBETWEEN(1,9) &amp; RANDBETWEEN(1,9)</f>
        <v>M258113</v>
      </c>
    </row>
    <row r="3" spans="1:30" x14ac:dyDescent="0.2">
      <c r="A3" t="str">
        <f t="shared" ref="A3:A66" ca="1" si="0">CHAR(RANDBETWEEN(65,90))&amp;RANDBETWEEN(1,9)&amp;RANDBETWEEN(1,9)&amp;RANDBETWEEN(1,9)&amp;RANDBETWEEN(1,9)</f>
        <v>E3633</v>
      </c>
      <c r="B3" t="str">
        <f t="shared" ref="B3:D18" ca="1" si="1">CHAR(RANDBETWEEN(65,90))&amp;RANDBETWEEN(1,9)&amp;RANDBETWEEN(1,9)&amp;RANDBETWEEN(1,9)&amp;RANDBETWEEN(1,9)&amp;CHAR(RANDBETWEEN(65,90))</f>
        <v>H6342P</v>
      </c>
      <c r="C3" t="str">
        <f t="shared" ca="1" si="1"/>
        <v>K5223P</v>
      </c>
      <c r="D3" t="str">
        <f t="shared" ca="1" si="1"/>
        <v>O9213I</v>
      </c>
      <c r="E3" t="str">
        <f t="shared" ref="E3:E66" ca="1" si="2">A3 &amp; "-" &amp; B3 &amp; "-" &amp; C3 &amp; "-" &amp; D3</f>
        <v>E3633-H6342P-K5223P-O9213I</v>
      </c>
      <c r="H3" t="str">
        <f t="shared" ref="H3:H66" ca="1" si="3" xml:space="preserve"> "H" &amp; RANDBETWEEN(1,9) &amp; RANDBETWEEN(1,9) &amp; RANDBETWEEN(1,9) &amp; RANDBETWEEN(1,9) &amp; RANDBETWEEN(1,9) &amp; RANDBETWEEN(1,9) &amp; RANDBETWEEN(1,9)</f>
        <v>H9749681</v>
      </c>
      <c r="J3" t="str">
        <f t="shared" ref="J3:J66" ca="1" si="4" xml:space="preserve"> "D" &amp; RANDBETWEEN(1,9) &amp; RANDBETWEEN(1,9) &amp; RANDBETWEEN(1,9) &amp; RANDBETWEEN(1,9) &amp; RANDBETWEEN(1,9) &amp; RANDBETWEEN(1,9) &amp; RANDBETWEEN(1,9)</f>
        <v>D2124627</v>
      </c>
      <c r="L3" t="str">
        <f t="shared" ref="L3:L66" ca="1" si="5" xml:space="preserve"> "R" &amp; RANDBETWEEN(0,9) &amp; RANDBETWEEN(1, 9)</f>
        <v>R27</v>
      </c>
      <c r="N3">
        <f t="shared" ref="N3:N66" ca="1" si="6">RANDBETWEEN(1,1000)</f>
        <v>17</v>
      </c>
      <c r="P3" s="1">
        <f ca="1">TODAY() - RANDBETWEEN(0,30)</f>
        <v>43192</v>
      </c>
      <c r="Q3" s="6">
        <f t="shared" ref="Q3:Q66" ca="1" si="7">TIME(RANDBETWEEN(0,24), RANDBETWEEN(0,60), RANDBETWEEN(0,60))</f>
        <v>3.8518518518518396E-2</v>
      </c>
      <c r="R3" s="7">
        <f t="shared" ref="R3:R66" ca="1" si="8">P3 + Q3</f>
        <v>43192.038518518515</v>
      </c>
      <c r="T3">
        <f ca="1">RANDBETWEEN(1,5)</f>
        <v>4</v>
      </c>
      <c r="U3">
        <f ca="1">RANDBETWEEN(1,5)</f>
        <v>3</v>
      </c>
      <c r="V3">
        <f t="shared" ref="V3:V66" ca="1" si="9">RANDBETWEEN(1,5)</f>
        <v>5</v>
      </c>
      <c r="X3" t="str">
        <f t="shared" ref="X3:X66" ca="1" si="10">"C" &amp; RANDBETWEEN(1,9) &amp; RANDBETWEEN(1,9) &amp; RANDBETWEEN(1,9) &amp; RANDBETWEEN(1,9) &amp; RANDBETWEEN(1,9) &amp; RANDBETWEEN(1,9)</f>
        <v>C111734</v>
      </c>
      <c r="Z3" t="str">
        <f t="shared" ref="Z3:Z66" ca="1" si="11" xml:space="preserve"> "L" &amp; RANDBETWEEN(1,9) &amp; RANDBETWEEN(0,9) &amp; RANDBETWEEN(0,9) &amp; RANDBETWEEN(0,9) &amp; RANDBETWEEN(0,9) &amp; RANDBETWEEN(0,9)</f>
        <v>L890752</v>
      </c>
      <c r="AB3" t="str">
        <f t="shared" ref="AB3:AB66" ca="1" si="12" xml:space="preserve"> "S" &amp; RANDBETWEEN(1,9) &amp; RANDBETWEEN(1,9) &amp; RANDBETWEEN(1,9) &amp; RANDBETWEEN(1,9) &amp; RANDBETWEEN(1,9) &amp; RANDBETWEEN(1,9)</f>
        <v>S131389</v>
      </c>
      <c r="AD3" t="str">
        <f t="shared" ref="AD3:AD66" ca="1" si="13" xml:space="preserve"> "M" &amp; RANDBETWEEN(1,9) &amp; RANDBETWEEN(1,9) &amp; RANDBETWEEN(1,9) &amp; RANDBETWEEN(1,9) &amp; RANDBETWEEN(1,9) &amp; RANDBETWEEN(1,9)</f>
        <v>M371655</v>
      </c>
    </row>
    <row r="4" spans="1:30" x14ac:dyDescent="0.2">
      <c r="A4" t="str">
        <f t="shared" ca="1" si="0"/>
        <v>T4433</v>
      </c>
      <c r="B4" t="str">
        <f t="shared" ca="1" si="1"/>
        <v>Z4293U</v>
      </c>
      <c r="C4" t="str">
        <f t="shared" ca="1" si="1"/>
        <v>O1914B</v>
      </c>
      <c r="D4" t="str">
        <f t="shared" ca="1" si="1"/>
        <v>D9883Z</v>
      </c>
      <c r="E4" t="str">
        <f t="shared" ca="1" si="2"/>
        <v>T4433-Z4293U-O1914B-D9883Z</v>
      </c>
      <c r="H4" t="str">
        <f t="shared" ca="1" si="3"/>
        <v>H3773822</v>
      </c>
      <c r="J4" t="str">
        <f t="shared" ca="1" si="4"/>
        <v>D7729193</v>
      </c>
      <c r="L4" t="str">
        <f t="shared" ca="1" si="5"/>
        <v>R16</v>
      </c>
      <c r="N4">
        <f t="shared" ca="1" si="6"/>
        <v>334</v>
      </c>
      <c r="O4" s="2"/>
      <c r="P4" s="1">
        <f t="shared" ref="P4:P67" ca="1" si="14">TODAY() - RANDBETWEEN(0,30)</f>
        <v>43188</v>
      </c>
      <c r="Q4" s="6">
        <f t="shared" ca="1" si="7"/>
        <v>0.76099537037037035</v>
      </c>
      <c r="R4" s="7">
        <f t="shared" ca="1" si="8"/>
        <v>43188.760995370372</v>
      </c>
      <c r="T4">
        <f t="shared" ref="T4:V67" ca="1" si="15">RANDBETWEEN(1,5)</f>
        <v>5</v>
      </c>
      <c r="U4">
        <f t="shared" ca="1" si="15"/>
        <v>3</v>
      </c>
      <c r="V4">
        <f t="shared" ca="1" si="9"/>
        <v>1</v>
      </c>
      <c r="X4" t="str">
        <f t="shared" ca="1" si="10"/>
        <v>C336411</v>
      </c>
      <c r="Z4" t="str">
        <f t="shared" ca="1" si="11"/>
        <v>L333747</v>
      </c>
      <c r="AB4" t="str">
        <f t="shared" ca="1" si="12"/>
        <v>S113226</v>
      </c>
      <c r="AD4" t="str">
        <f t="shared" ca="1" si="13"/>
        <v>M872958</v>
      </c>
    </row>
    <row r="5" spans="1:30" x14ac:dyDescent="0.2">
      <c r="A5" t="str">
        <f t="shared" ca="1" si="0"/>
        <v>L6481</v>
      </c>
      <c r="B5" t="str">
        <f t="shared" ca="1" si="1"/>
        <v>I4846Z</v>
      </c>
      <c r="C5" t="str">
        <f t="shared" ca="1" si="1"/>
        <v>K7215T</v>
      </c>
      <c r="D5" t="str">
        <f t="shared" ca="1" si="1"/>
        <v>T9995K</v>
      </c>
      <c r="E5" t="str">
        <f t="shared" ca="1" si="2"/>
        <v>L6481-I4846Z-K7215T-T9995K</v>
      </c>
      <c r="H5" t="str">
        <f t="shared" ca="1" si="3"/>
        <v>H2119943</v>
      </c>
      <c r="J5" t="str">
        <f t="shared" ca="1" si="4"/>
        <v>D6447814</v>
      </c>
      <c r="L5" t="str">
        <f t="shared" ca="1" si="5"/>
        <v>R71</v>
      </c>
      <c r="N5">
        <f t="shared" ca="1" si="6"/>
        <v>728</v>
      </c>
      <c r="P5" s="1">
        <f t="shared" ca="1" si="14"/>
        <v>43182</v>
      </c>
      <c r="Q5" s="6">
        <f t="shared" ca="1" si="7"/>
        <v>0.89944444444444438</v>
      </c>
      <c r="R5" s="7">
        <f t="shared" ca="1" si="8"/>
        <v>43182.899444444447</v>
      </c>
      <c r="T5">
        <f t="shared" ca="1" si="15"/>
        <v>3</v>
      </c>
      <c r="U5">
        <f t="shared" ca="1" si="15"/>
        <v>5</v>
      </c>
      <c r="V5">
        <f t="shared" ca="1" si="9"/>
        <v>5</v>
      </c>
      <c r="X5" t="str">
        <f t="shared" ca="1" si="10"/>
        <v>C882437</v>
      </c>
      <c r="Z5" t="str">
        <f t="shared" ca="1" si="11"/>
        <v>L403526</v>
      </c>
      <c r="AB5" t="str">
        <f t="shared" ca="1" si="12"/>
        <v>S762349</v>
      </c>
      <c r="AD5" t="str">
        <f t="shared" ca="1" si="13"/>
        <v>M598788</v>
      </c>
    </row>
    <row r="6" spans="1:30" x14ac:dyDescent="0.2">
      <c r="A6" t="str">
        <f t="shared" ca="1" si="0"/>
        <v>E2857</v>
      </c>
      <c r="B6" t="str">
        <f t="shared" ca="1" si="1"/>
        <v>N2174V</v>
      </c>
      <c r="C6" t="str">
        <f t="shared" ca="1" si="1"/>
        <v>C3673X</v>
      </c>
      <c r="D6" t="str">
        <f t="shared" ca="1" si="1"/>
        <v>O9299S</v>
      </c>
      <c r="E6" t="str">
        <f t="shared" ca="1" si="2"/>
        <v>E2857-N2174V-C3673X-O9299S</v>
      </c>
      <c r="H6" t="str">
        <f t="shared" ca="1" si="3"/>
        <v>H2817557</v>
      </c>
      <c r="J6" t="str">
        <f t="shared" ca="1" si="4"/>
        <v>D4665631</v>
      </c>
      <c r="L6" t="str">
        <f t="shared" ca="1" si="5"/>
        <v>R64</v>
      </c>
      <c r="N6">
        <f t="shared" ca="1" si="6"/>
        <v>140</v>
      </c>
      <c r="P6" s="1">
        <f t="shared" ca="1" si="14"/>
        <v>43194</v>
      </c>
      <c r="Q6" s="6">
        <f t="shared" ca="1" si="7"/>
        <v>0.18662037037037038</v>
      </c>
      <c r="R6" s="7">
        <f t="shared" ca="1" si="8"/>
        <v>43194.186620370368</v>
      </c>
      <c r="T6">
        <f t="shared" ca="1" si="15"/>
        <v>1</v>
      </c>
      <c r="U6">
        <f t="shared" ca="1" si="15"/>
        <v>1</v>
      </c>
      <c r="V6">
        <f t="shared" ca="1" si="9"/>
        <v>4</v>
      </c>
      <c r="X6" t="str">
        <f t="shared" ca="1" si="10"/>
        <v>C885544</v>
      </c>
      <c r="Z6" t="str">
        <f t="shared" ca="1" si="11"/>
        <v>L490179</v>
      </c>
      <c r="AB6" t="str">
        <f t="shared" ca="1" si="12"/>
        <v>S738945</v>
      </c>
      <c r="AD6" t="str">
        <f t="shared" ca="1" si="13"/>
        <v>M914171</v>
      </c>
    </row>
    <row r="7" spans="1:30" x14ac:dyDescent="0.2">
      <c r="A7" t="str">
        <f t="shared" ca="1" si="0"/>
        <v>C2624</v>
      </c>
      <c r="B7" t="str">
        <f t="shared" ca="1" si="1"/>
        <v>R8714A</v>
      </c>
      <c r="C7" t="str">
        <f t="shared" ca="1" si="1"/>
        <v>H7721Y</v>
      </c>
      <c r="D7" t="str">
        <f t="shared" ca="1" si="1"/>
        <v>W8174J</v>
      </c>
      <c r="E7" t="str">
        <f t="shared" ca="1" si="2"/>
        <v>C2624-R8714A-H7721Y-W8174J</v>
      </c>
      <c r="H7" t="str">
        <f t="shared" ca="1" si="3"/>
        <v>H8744137</v>
      </c>
      <c r="J7" t="str">
        <f t="shared" ca="1" si="4"/>
        <v>D9899956</v>
      </c>
      <c r="L7" t="str">
        <f t="shared" ca="1" si="5"/>
        <v>R42</v>
      </c>
      <c r="N7">
        <f t="shared" ca="1" si="6"/>
        <v>507</v>
      </c>
      <c r="P7" s="1">
        <f t="shared" ca="1" si="14"/>
        <v>43186</v>
      </c>
      <c r="Q7" s="6">
        <f t="shared" ca="1" si="7"/>
        <v>7.4548611111111107E-2</v>
      </c>
      <c r="R7" s="7">
        <f t="shared" ca="1" si="8"/>
        <v>43186.074548611112</v>
      </c>
      <c r="T7">
        <f t="shared" ca="1" si="15"/>
        <v>5</v>
      </c>
      <c r="U7">
        <f t="shared" ca="1" si="15"/>
        <v>3</v>
      </c>
      <c r="V7">
        <f t="shared" ca="1" si="9"/>
        <v>5</v>
      </c>
      <c r="X7" t="str">
        <f t="shared" ca="1" si="10"/>
        <v>C951782</v>
      </c>
      <c r="Z7" t="str">
        <f t="shared" ca="1" si="11"/>
        <v>L996426</v>
      </c>
      <c r="AB7" t="str">
        <f t="shared" ca="1" si="12"/>
        <v>S649223</v>
      </c>
      <c r="AD7" t="str">
        <f t="shared" ca="1" si="13"/>
        <v>M447537</v>
      </c>
    </row>
    <row r="8" spans="1:30" x14ac:dyDescent="0.2">
      <c r="A8" t="str">
        <f t="shared" ca="1" si="0"/>
        <v>C6244</v>
      </c>
      <c r="B8" t="str">
        <f t="shared" ca="1" si="1"/>
        <v>I5927U</v>
      </c>
      <c r="C8" t="str">
        <f t="shared" ca="1" si="1"/>
        <v>U2964C</v>
      </c>
      <c r="D8" t="str">
        <f t="shared" ca="1" si="1"/>
        <v>W8793R</v>
      </c>
      <c r="E8" t="str">
        <f t="shared" ca="1" si="2"/>
        <v>C6244-I5927U-U2964C-W8793R</v>
      </c>
      <c r="H8" t="str">
        <f t="shared" ca="1" si="3"/>
        <v>H4849167</v>
      </c>
      <c r="J8" t="str">
        <f t="shared" ca="1" si="4"/>
        <v>D8556631</v>
      </c>
      <c r="L8" t="str">
        <f t="shared" ca="1" si="5"/>
        <v>R07</v>
      </c>
      <c r="N8">
        <f t="shared" ca="1" si="6"/>
        <v>426</v>
      </c>
      <c r="P8" s="1">
        <f t="shared" ca="1" si="14"/>
        <v>43180</v>
      </c>
      <c r="Q8" s="6">
        <f t="shared" ca="1" si="7"/>
        <v>0.92196759259259264</v>
      </c>
      <c r="R8" s="7">
        <f t="shared" ca="1" si="8"/>
        <v>43180.921967592592</v>
      </c>
      <c r="T8">
        <f t="shared" ca="1" si="15"/>
        <v>5</v>
      </c>
      <c r="U8">
        <f t="shared" ca="1" si="15"/>
        <v>5</v>
      </c>
      <c r="V8">
        <f t="shared" ca="1" si="9"/>
        <v>1</v>
      </c>
      <c r="X8" t="str">
        <f t="shared" ca="1" si="10"/>
        <v>C525432</v>
      </c>
      <c r="Z8" t="str">
        <f t="shared" ca="1" si="11"/>
        <v>L539427</v>
      </c>
      <c r="AB8" t="str">
        <f t="shared" ca="1" si="12"/>
        <v>S938268</v>
      </c>
      <c r="AD8" t="str">
        <f t="shared" ca="1" si="13"/>
        <v>M686889</v>
      </c>
    </row>
    <row r="9" spans="1:30" x14ac:dyDescent="0.2">
      <c r="A9" t="str">
        <f t="shared" ca="1" si="0"/>
        <v>Z4954</v>
      </c>
      <c r="B9" t="str">
        <f t="shared" ca="1" si="1"/>
        <v>Y2139Y</v>
      </c>
      <c r="C9" t="str">
        <f t="shared" ca="1" si="1"/>
        <v>H5491X</v>
      </c>
      <c r="D9" t="str">
        <f t="shared" ca="1" si="1"/>
        <v>F6759P</v>
      </c>
      <c r="E9" t="str">
        <f t="shared" ca="1" si="2"/>
        <v>Z4954-Y2139Y-H5491X-F6759P</v>
      </c>
      <c r="H9" t="str">
        <f t="shared" ca="1" si="3"/>
        <v>H9226828</v>
      </c>
      <c r="J9" t="str">
        <f t="shared" ca="1" si="4"/>
        <v>D6468393</v>
      </c>
      <c r="L9" t="str">
        <f t="shared" ca="1" si="5"/>
        <v>R02</v>
      </c>
      <c r="N9">
        <f t="shared" ca="1" si="6"/>
        <v>50</v>
      </c>
      <c r="P9" s="1">
        <f t="shared" ca="1" si="14"/>
        <v>43199</v>
      </c>
      <c r="Q9" s="6">
        <f t="shared" ca="1" si="7"/>
        <v>0.9615393518518518</v>
      </c>
      <c r="R9" s="7">
        <f t="shared" ca="1" si="8"/>
        <v>43199.961539351854</v>
      </c>
      <c r="T9">
        <f t="shared" ca="1" si="15"/>
        <v>5</v>
      </c>
      <c r="U9">
        <f t="shared" ca="1" si="15"/>
        <v>4</v>
      </c>
      <c r="V9">
        <f t="shared" ca="1" si="9"/>
        <v>1</v>
      </c>
      <c r="X9" t="str">
        <f t="shared" ca="1" si="10"/>
        <v>C428758</v>
      </c>
      <c r="Z9" t="str">
        <f t="shared" ca="1" si="11"/>
        <v>L379341</v>
      </c>
      <c r="AB9" t="str">
        <f t="shared" ca="1" si="12"/>
        <v>S222928</v>
      </c>
      <c r="AD9" t="str">
        <f t="shared" ca="1" si="13"/>
        <v>M426464</v>
      </c>
    </row>
    <row r="10" spans="1:30" x14ac:dyDescent="0.2">
      <c r="A10" t="str">
        <f t="shared" ca="1" si="0"/>
        <v>R6141</v>
      </c>
      <c r="B10" t="str">
        <f t="shared" ca="1" si="1"/>
        <v>E1379C</v>
      </c>
      <c r="C10" t="str">
        <f t="shared" ca="1" si="1"/>
        <v>F9915L</v>
      </c>
      <c r="D10" t="str">
        <f t="shared" ca="1" si="1"/>
        <v>W4143Y</v>
      </c>
      <c r="E10" t="str">
        <f t="shared" ca="1" si="2"/>
        <v>R6141-E1379C-F9915L-W4143Y</v>
      </c>
      <c r="H10" t="str">
        <f t="shared" ca="1" si="3"/>
        <v>H2393845</v>
      </c>
      <c r="J10" t="str">
        <f t="shared" ca="1" si="4"/>
        <v>D3413938</v>
      </c>
      <c r="L10" t="str">
        <f t="shared" ca="1" si="5"/>
        <v>R27</v>
      </c>
      <c r="N10">
        <f t="shared" ca="1" si="6"/>
        <v>699</v>
      </c>
      <c r="P10" s="1">
        <f t="shared" ca="1" si="14"/>
        <v>43181</v>
      </c>
      <c r="Q10" s="6">
        <f t="shared" ca="1" si="7"/>
        <v>0.89401620370370372</v>
      </c>
      <c r="R10" s="7">
        <f t="shared" ca="1" si="8"/>
        <v>43181.894016203703</v>
      </c>
      <c r="T10">
        <f t="shared" ca="1" si="15"/>
        <v>4</v>
      </c>
      <c r="U10">
        <f t="shared" ca="1" si="15"/>
        <v>1</v>
      </c>
      <c r="V10">
        <f t="shared" ca="1" si="9"/>
        <v>4</v>
      </c>
      <c r="X10" t="str">
        <f t="shared" ca="1" si="10"/>
        <v>C299917</v>
      </c>
      <c r="Z10" t="str">
        <f t="shared" ca="1" si="11"/>
        <v>L945082</v>
      </c>
      <c r="AB10" t="str">
        <f t="shared" ca="1" si="12"/>
        <v>S449319</v>
      </c>
      <c r="AD10" t="str">
        <f t="shared" ca="1" si="13"/>
        <v>M227626</v>
      </c>
    </row>
    <row r="11" spans="1:30" x14ac:dyDescent="0.2">
      <c r="A11" t="str">
        <f t="shared" ca="1" si="0"/>
        <v>W4489</v>
      </c>
      <c r="B11" t="str">
        <f t="shared" ca="1" si="1"/>
        <v>W8727S</v>
      </c>
      <c r="C11" t="str">
        <f t="shared" ca="1" si="1"/>
        <v>T8533T</v>
      </c>
      <c r="D11" t="str">
        <f t="shared" ca="1" si="1"/>
        <v>U7246F</v>
      </c>
      <c r="E11" t="str">
        <f t="shared" ca="1" si="2"/>
        <v>W4489-W8727S-T8533T-U7246F</v>
      </c>
      <c r="H11" t="str">
        <f t="shared" ca="1" si="3"/>
        <v>H8345294</v>
      </c>
      <c r="J11" t="str">
        <f t="shared" ca="1" si="4"/>
        <v>D6619254</v>
      </c>
      <c r="L11" t="str">
        <f t="shared" ca="1" si="5"/>
        <v>R38</v>
      </c>
      <c r="N11">
        <f t="shared" ca="1" si="6"/>
        <v>89</v>
      </c>
      <c r="P11" s="1">
        <f t="shared" ca="1" si="14"/>
        <v>43183</v>
      </c>
      <c r="Q11" s="6">
        <f t="shared" ca="1" si="7"/>
        <v>0.4284722222222222</v>
      </c>
      <c r="R11" s="7">
        <f t="shared" ca="1" si="8"/>
        <v>43183.428472222222</v>
      </c>
      <c r="T11">
        <f t="shared" ca="1" si="15"/>
        <v>3</v>
      </c>
      <c r="U11">
        <f t="shared" ca="1" si="15"/>
        <v>4</v>
      </c>
      <c r="V11">
        <f t="shared" ca="1" si="9"/>
        <v>1</v>
      </c>
      <c r="X11" t="str">
        <f t="shared" ca="1" si="10"/>
        <v>C873182</v>
      </c>
      <c r="Z11" t="str">
        <f t="shared" ca="1" si="11"/>
        <v>L744211</v>
      </c>
      <c r="AB11" t="str">
        <f t="shared" ca="1" si="12"/>
        <v>S266498</v>
      </c>
      <c r="AD11" t="str">
        <f t="shared" ca="1" si="13"/>
        <v>M159345</v>
      </c>
    </row>
    <row r="12" spans="1:30" x14ac:dyDescent="0.2">
      <c r="A12" t="str">
        <f t="shared" ca="1" si="0"/>
        <v>Q9952</v>
      </c>
      <c r="B12" t="str">
        <f t="shared" ca="1" si="1"/>
        <v>O7111E</v>
      </c>
      <c r="C12" t="str">
        <f t="shared" ca="1" si="1"/>
        <v>B3675H</v>
      </c>
      <c r="D12" t="str">
        <f t="shared" ca="1" si="1"/>
        <v>B2789X</v>
      </c>
      <c r="E12" t="str">
        <f t="shared" ca="1" si="2"/>
        <v>Q9952-O7111E-B3675H-B2789X</v>
      </c>
      <c r="H12" t="str">
        <f t="shared" ca="1" si="3"/>
        <v>H2922553</v>
      </c>
      <c r="J12" t="str">
        <f t="shared" ca="1" si="4"/>
        <v>D7182623</v>
      </c>
      <c r="L12" t="str">
        <f t="shared" ca="1" si="5"/>
        <v>R41</v>
      </c>
      <c r="N12">
        <f t="shared" ca="1" si="6"/>
        <v>659</v>
      </c>
      <c r="P12" s="1">
        <f t="shared" ca="1" si="14"/>
        <v>43198</v>
      </c>
      <c r="Q12" s="6">
        <f t="shared" ca="1" si="7"/>
        <v>7.6909722222222213E-2</v>
      </c>
      <c r="R12" s="7">
        <f t="shared" ca="1" si="8"/>
        <v>43198.076909722222</v>
      </c>
      <c r="T12">
        <f t="shared" ca="1" si="15"/>
        <v>1</v>
      </c>
      <c r="U12">
        <f t="shared" ca="1" si="15"/>
        <v>4</v>
      </c>
      <c r="V12">
        <f t="shared" ca="1" si="9"/>
        <v>5</v>
      </c>
      <c r="X12" t="str">
        <f t="shared" ca="1" si="10"/>
        <v>C233537</v>
      </c>
      <c r="Z12" t="str">
        <f t="shared" ca="1" si="11"/>
        <v>L508919</v>
      </c>
      <c r="AB12" t="str">
        <f t="shared" ca="1" si="12"/>
        <v>S644473</v>
      </c>
      <c r="AD12" t="str">
        <f t="shared" ca="1" si="13"/>
        <v>M876844</v>
      </c>
    </row>
    <row r="13" spans="1:30" x14ac:dyDescent="0.2">
      <c r="A13" t="str">
        <f t="shared" ca="1" si="0"/>
        <v>B8188</v>
      </c>
      <c r="B13" t="str">
        <f t="shared" ca="1" si="1"/>
        <v>O7778T</v>
      </c>
      <c r="C13" t="str">
        <f t="shared" ca="1" si="1"/>
        <v>C1196T</v>
      </c>
      <c r="D13" t="str">
        <f t="shared" ca="1" si="1"/>
        <v>Q8843H</v>
      </c>
      <c r="E13" t="str">
        <f t="shared" ca="1" si="2"/>
        <v>B8188-O7778T-C1196T-Q8843H</v>
      </c>
      <c r="H13" t="str">
        <f t="shared" ca="1" si="3"/>
        <v>H9385566</v>
      </c>
      <c r="J13" t="str">
        <f t="shared" ca="1" si="4"/>
        <v>D3887914</v>
      </c>
      <c r="L13" t="str">
        <f t="shared" ca="1" si="5"/>
        <v>R99</v>
      </c>
      <c r="N13">
        <f t="shared" ca="1" si="6"/>
        <v>510</v>
      </c>
      <c r="P13" s="1">
        <f t="shared" ca="1" si="14"/>
        <v>43196</v>
      </c>
      <c r="Q13" s="6">
        <f t="shared" ca="1" si="7"/>
        <v>0.78255787037037028</v>
      </c>
      <c r="R13" s="7">
        <f t="shared" ca="1" si="8"/>
        <v>43196.782557870371</v>
      </c>
      <c r="T13">
        <f t="shared" ca="1" si="15"/>
        <v>5</v>
      </c>
      <c r="U13">
        <f t="shared" ca="1" si="15"/>
        <v>3</v>
      </c>
      <c r="V13">
        <f t="shared" ca="1" si="9"/>
        <v>5</v>
      </c>
      <c r="X13" t="str">
        <f t="shared" ca="1" si="10"/>
        <v>C946353</v>
      </c>
      <c r="Z13" t="str">
        <f t="shared" ca="1" si="11"/>
        <v>L774915</v>
      </c>
      <c r="AB13" t="str">
        <f t="shared" ca="1" si="12"/>
        <v>S854786</v>
      </c>
      <c r="AD13" t="str">
        <f t="shared" ca="1" si="13"/>
        <v>M366639</v>
      </c>
    </row>
    <row r="14" spans="1:30" x14ac:dyDescent="0.2">
      <c r="A14" t="str">
        <f t="shared" ca="1" si="0"/>
        <v>G3671</v>
      </c>
      <c r="B14" t="str">
        <f t="shared" ca="1" si="1"/>
        <v>K1627T</v>
      </c>
      <c r="C14" t="str">
        <f t="shared" ca="1" si="1"/>
        <v>C5265X</v>
      </c>
      <c r="D14" t="str">
        <f t="shared" ca="1" si="1"/>
        <v>Z9922G</v>
      </c>
      <c r="E14" t="str">
        <f t="shared" ca="1" si="2"/>
        <v>G3671-K1627T-C5265X-Z9922G</v>
      </c>
      <c r="H14" t="str">
        <f t="shared" ca="1" si="3"/>
        <v>H3211216</v>
      </c>
      <c r="J14" t="str">
        <f t="shared" ca="1" si="4"/>
        <v>D2531277</v>
      </c>
      <c r="L14" t="str">
        <f t="shared" ca="1" si="5"/>
        <v>R31</v>
      </c>
      <c r="N14">
        <f t="shared" ca="1" si="6"/>
        <v>24</v>
      </c>
      <c r="P14" s="1">
        <f t="shared" ca="1" si="14"/>
        <v>43173</v>
      </c>
      <c r="Q14" s="6">
        <f t="shared" ca="1" si="7"/>
        <v>0.73791666666666667</v>
      </c>
      <c r="R14" s="7">
        <f t="shared" ca="1" si="8"/>
        <v>43173.737916666665</v>
      </c>
      <c r="T14">
        <f t="shared" ca="1" si="15"/>
        <v>1</v>
      </c>
      <c r="U14">
        <f t="shared" ca="1" si="15"/>
        <v>5</v>
      </c>
      <c r="V14">
        <f t="shared" ca="1" si="9"/>
        <v>5</v>
      </c>
      <c r="X14" t="str">
        <f t="shared" ca="1" si="10"/>
        <v>C149832</v>
      </c>
      <c r="Z14" t="str">
        <f t="shared" ca="1" si="11"/>
        <v>L617498</v>
      </c>
      <c r="AB14" t="str">
        <f t="shared" ca="1" si="12"/>
        <v>S164849</v>
      </c>
      <c r="AD14" t="str">
        <f t="shared" ca="1" si="13"/>
        <v>M687158</v>
      </c>
    </row>
    <row r="15" spans="1:30" x14ac:dyDescent="0.2">
      <c r="A15" t="str">
        <f t="shared" ca="1" si="0"/>
        <v>Q1388</v>
      </c>
      <c r="B15" t="str">
        <f t="shared" ca="1" si="1"/>
        <v>N6733C</v>
      </c>
      <c r="C15" t="str">
        <f t="shared" ca="1" si="1"/>
        <v>H4271G</v>
      </c>
      <c r="D15" t="str">
        <f t="shared" ca="1" si="1"/>
        <v>O7652U</v>
      </c>
      <c r="E15" t="str">
        <f t="shared" ca="1" si="2"/>
        <v>Q1388-N6733C-H4271G-O7652U</v>
      </c>
      <c r="H15" t="str">
        <f t="shared" ca="1" si="3"/>
        <v>H5497624</v>
      </c>
      <c r="J15" t="str">
        <f t="shared" ca="1" si="4"/>
        <v>D1599918</v>
      </c>
      <c r="L15" t="str">
        <f t="shared" ca="1" si="5"/>
        <v>R67</v>
      </c>
      <c r="N15">
        <f t="shared" ca="1" si="6"/>
        <v>960</v>
      </c>
      <c r="P15" s="1">
        <f t="shared" ca="1" si="14"/>
        <v>43180</v>
      </c>
      <c r="Q15" s="6">
        <f t="shared" ca="1" si="7"/>
        <v>0.4939236111111111</v>
      </c>
      <c r="R15" s="7">
        <f t="shared" ca="1" si="8"/>
        <v>43180.493923611109</v>
      </c>
      <c r="T15">
        <f t="shared" ca="1" si="15"/>
        <v>3</v>
      </c>
      <c r="U15">
        <f t="shared" ca="1" si="15"/>
        <v>4</v>
      </c>
      <c r="V15">
        <f t="shared" ca="1" si="9"/>
        <v>2</v>
      </c>
      <c r="X15" t="str">
        <f t="shared" ca="1" si="10"/>
        <v>C197216</v>
      </c>
      <c r="Z15" t="str">
        <f t="shared" ca="1" si="11"/>
        <v>L609320</v>
      </c>
      <c r="AB15" t="str">
        <f t="shared" ca="1" si="12"/>
        <v>S687843</v>
      </c>
      <c r="AD15" t="str">
        <f t="shared" ca="1" si="13"/>
        <v>M669845</v>
      </c>
    </row>
    <row r="16" spans="1:30" x14ac:dyDescent="0.2">
      <c r="A16" t="str">
        <f t="shared" ca="1" si="0"/>
        <v>U2773</v>
      </c>
      <c r="B16" t="str">
        <f t="shared" ca="1" si="1"/>
        <v>A9279I</v>
      </c>
      <c r="C16" t="str">
        <f t="shared" ca="1" si="1"/>
        <v>I7278R</v>
      </c>
      <c r="D16" t="str">
        <f t="shared" ca="1" si="1"/>
        <v>L4348K</v>
      </c>
      <c r="E16" t="str">
        <f t="shared" ca="1" si="2"/>
        <v>U2773-A9279I-I7278R-L4348K</v>
      </c>
      <c r="H16" t="str">
        <f t="shared" ca="1" si="3"/>
        <v>H1966862</v>
      </c>
      <c r="J16" t="str">
        <f t="shared" ca="1" si="4"/>
        <v>D8547517</v>
      </c>
      <c r="L16" t="str">
        <f t="shared" ca="1" si="5"/>
        <v>R93</v>
      </c>
      <c r="N16">
        <f t="shared" ca="1" si="6"/>
        <v>23</v>
      </c>
      <c r="P16" s="1">
        <f t="shared" ca="1" si="14"/>
        <v>43185</v>
      </c>
      <c r="Q16" s="6">
        <f t="shared" ca="1" si="7"/>
        <v>2.9965277777777688E-2</v>
      </c>
      <c r="R16" s="7">
        <f t="shared" ca="1" si="8"/>
        <v>43185.029965277776</v>
      </c>
      <c r="T16">
        <f t="shared" ca="1" si="15"/>
        <v>3</v>
      </c>
      <c r="U16">
        <f t="shared" ca="1" si="15"/>
        <v>1</v>
      </c>
      <c r="V16">
        <f t="shared" ca="1" si="9"/>
        <v>4</v>
      </c>
      <c r="X16" t="str">
        <f t="shared" ca="1" si="10"/>
        <v>C857519</v>
      </c>
      <c r="Z16" t="str">
        <f t="shared" ca="1" si="11"/>
        <v>L815299</v>
      </c>
      <c r="AB16" t="str">
        <f t="shared" ca="1" si="12"/>
        <v>S297381</v>
      </c>
      <c r="AD16" t="str">
        <f t="shared" ca="1" si="13"/>
        <v>M922498</v>
      </c>
    </row>
    <row r="17" spans="1:30" x14ac:dyDescent="0.2">
      <c r="A17" t="str">
        <f t="shared" ca="1" si="0"/>
        <v>T9716</v>
      </c>
      <c r="B17" t="str">
        <f t="shared" ca="1" si="1"/>
        <v>I8938I</v>
      </c>
      <c r="C17" t="str">
        <f t="shared" ca="1" si="1"/>
        <v>A6738F</v>
      </c>
      <c r="D17" t="str">
        <f t="shared" ca="1" si="1"/>
        <v>W4671W</v>
      </c>
      <c r="E17" t="str">
        <f t="shared" ca="1" si="2"/>
        <v>T9716-I8938I-A6738F-W4671W</v>
      </c>
      <c r="H17" t="str">
        <f t="shared" ca="1" si="3"/>
        <v>H6265911</v>
      </c>
      <c r="J17" t="str">
        <f t="shared" ca="1" si="4"/>
        <v>D5746243</v>
      </c>
      <c r="L17" t="str">
        <f t="shared" ca="1" si="5"/>
        <v>R86</v>
      </c>
      <c r="N17">
        <f t="shared" ca="1" si="6"/>
        <v>579</v>
      </c>
      <c r="P17" s="1">
        <f t="shared" ca="1" si="14"/>
        <v>43196</v>
      </c>
      <c r="Q17" s="6">
        <f t="shared" ca="1" si="7"/>
        <v>0.72457175925925921</v>
      </c>
      <c r="R17" s="7">
        <f t="shared" ca="1" si="8"/>
        <v>43196.72457175926</v>
      </c>
      <c r="T17">
        <f t="shared" ca="1" si="15"/>
        <v>4</v>
      </c>
      <c r="U17">
        <f t="shared" ca="1" si="15"/>
        <v>5</v>
      </c>
      <c r="V17">
        <f t="shared" ca="1" si="9"/>
        <v>5</v>
      </c>
      <c r="X17" t="str">
        <f t="shared" ca="1" si="10"/>
        <v>C855567</v>
      </c>
      <c r="Z17" t="str">
        <f t="shared" ca="1" si="11"/>
        <v>L111276</v>
      </c>
      <c r="AB17" t="str">
        <f t="shared" ca="1" si="12"/>
        <v>S854562</v>
      </c>
      <c r="AD17" t="str">
        <f t="shared" ca="1" si="13"/>
        <v>M553354</v>
      </c>
    </row>
    <row r="18" spans="1:30" x14ac:dyDescent="0.2">
      <c r="A18" t="str">
        <f t="shared" ca="1" si="0"/>
        <v>Y2298</v>
      </c>
      <c r="B18" t="str">
        <f t="shared" ca="1" si="1"/>
        <v>O3885A</v>
      </c>
      <c r="C18" t="str">
        <f t="shared" ca="1" si="1"/>
        <v>C8891H</v>
      </c>
      <c r="D18" t="str">
        <f t="shared" ca="1" si="1"/>
        <v>D7563B</v>
      </c>
      <c r="E18" t="str">
        <f t="shared" ca="1" si="2"/>
        <v>Y2298-O3885A-C8891H-D7563B</v>
      </c>
      <c r="H18" t="str">
        <f t="shared" ca="1" si="3"/>
        <v>H5732252</v>
      </c>
      <c r="J18" t="str">
        <f t="shared" ca="1" si="4"/>
        <v>D5174646</v>
      </c>
      <c r="L18" t="str">
        <f t="shared" ca="1" si="5"/>
        <v>R78</v>
      </c>
      <c r="N18">
        <f t="shared" ca="1" si="6"/>
        <v>991</v>
      </c>
      <c r="P18" s="1">
        <f t="shared" ca="1" si="14"/>
        <v>43194</v>
      </c>
      <c r="Q18" s="6">
        <f t="shared" ca="1" si="7"/>
        <v>0.29997685185185186</v>
      </c>
      <c r="R18" s="7">
        <f t="shared" ca="1" si="8"/>
        <v>43194.299976851849</v>
      </c>
      <c r="T18">
        <f t="shared" ca="1" si="15"/>
        <v>4</v>
      </c>
      <c r="U18">
        <f t="shared" ca="1" si="15"/>
        <v>5</v>
      </c>
      <c r="V18">
        <f t="shared" ca="1" si="9"/>
        <v>1</v>
      </c>
      <c r="X18" t="str">
        <f t="shared" ca="1" si="10"/>
        <v>C197932</v>
      </c>
      <c r="Z18" t="str">
        <f t="shared" ca="1" si="11"/>
        <v>L837662</v>
      </c>
      <c r="AB18" t="str">
        <f t="shared" ca="1" si="12"/>
        <v>S319348</v>
      </c>
      <c r="AD18" t="str">
        <f t="shared" ca="1" si="13"/>
        <v>M493249</v>
      </c>
    </row>
    <row r="19" spans="1:30" x14ac:dyDescent="0.2">
      <c r="A19" t="str">
        <f t="shared" ca="1" si="0"/>
        <v>D9682</v>
      </c>
      <c r="B19" t="str">
        <f t="shared" ref="B19:D34" ca="1" si="16">CHAR(RANDBETWEEN(65,90))&amp;RANDBETWEEN(1,9)&amp;RANDBETWEEN(1,9)&amp;RANDBETWEEN(1,9)&amp;RANDBETWEEN(1,9)&amp;CHAR(RANDBETWEEN(65,90))</f>
        <v>O7486I</v>
      </c>
      <c r="C19" t="str">
        <f t="shared" ca="1" si="16"/>
        <v>Z8182V</v>
      </c>
      <c r="D19" t="str">
        <f t="shared" ca="1" si="16"/>
        <v>J6968K</v>
      </c>
      <c r="E19" t="str">
        <f t="shared" ca="1" si="2"/>
        <v>D9682-O7486I-Z8182V-J6968K</v>
      </c>
      <c r="H19" t="str">
        <f t="shared" ca="1" si="3"/>
        <v>H9772724</v>
      </c>
      <c r="J19" t="str">
        <f t="shared" ca="1" si="4"/>
        <v>D6284683</v>
      </c>
      <c r="L19" t="str">
        <f t="shared" ca="1" si="5"/>
        <v>R34</v>
      </c>
      <c r="N19">
        <f t="shared" ca="1" si="6"/>
        <v>244</v>
      </c>
      <c r="P19" s="1">
        <f t="shared" ca="1" si="14"/>
        <v>43194</v>
      </c>
      <c r="Q19" s="6">
        <f t="shared" ca="1" si="7"/>
        <v>0.4836805555555555</v>
      </c>
      <c r="R19" s="7">
        <f t="shared" ca="1" si="8"/>
        <v>43194.483680555553</v>
      </c>
      <c r="T19">
        <f t="shared" ca="1" si="15"/>
        <v>3</v>
      </c>
      <c r="U19">
        <f t="shared" ca="1" si="15"/>
        <v>4</v>
      </c>
      <c r="V19">
        <f t="shared" ca="1" si="9"/>
        <v>3</v>
      </c>
      <c r="X19" t="str">
        <f t="shared" ca="1" si="10"/>
        <v>C433289</v>
      </c>
      <c r="Z19" t="str">
        <f t="shared" ca="1" si="11"/>
        <v>L326738</v>
      </c>
      <c r="AB19" t="str">
        <f t="shared" ca="1" si="12"/>
        <v>S866473</v>
      </c>
      <c r="AD19" t="str">
        <f t="shared" ca="1" si="13"/>
        <v>M333162</v>
      </c>
    </row>
    <row r="20" spans="1:30" x14ac:dyDescent="0.2">
      <c r="A20" t="str">
        <f t="shared" ca="1" si="0"/>
        <v>D2489</v>
      </c>
      <c r="B20" t="str">
        <f t="shared" ca="1" si="16"/>
        <v>M4442N</v>
      </c>
      <c r="C20" t="str">
        <f t="shared" ca="1" si="16"/>
        <v>L6754J</v>
      </c>
      <c r="D20" t="str">
        <f t="shared" ca="1" si="16"/>
        <v>R6551D</v>
      </c>
      <c r="E20" t="str">
        <f t="shared" ca="1" si="2"/>
        <v>D2489-M4442N-L6754J-R6551D</v>
      </c>
      <c r="H20" t="str">
        <f t="shared" ca="1" si="3"/>
        <v>H3645858</v>
      </c>
      <c r="J20" t="str">
        <f t="shared" ca="1" si="4"/>
        <v>D6162185</v>
      </c>
      <c r="L20" t="str">
        <f t="shared" ca="1" si="5"/>
        <v>R22</v>
      </c>
      <c r="N20">
        <f t="shared" ca="1" si="6"/>
        <v>886</v>
      </c>
      <c r="P20" s="1">
        <f t="shared" ca="1" si="14"/>
        <v>43191</v>
      </c>
      <c r="Q20" s="6">
        <f t="shared" ca="1" si="7"/>
        <v>0.41393518518518518</v>
      </c>
      <c r="R20" s="7">
        <f t="shared" ca="1" si="8"/>
        <v>43191.413935185185</v>
      </c>
      <c r="T20">
        <f t="shared" ca="1" si="15"/>
        <v>2</v>
      </c>
      <c r="U20">
        <f t="shared" ca="1" si="15"/>
        <v>3</v>
      </c>
      <c r="V20">
        <f t="shared" ca="1" si="9"/>
        <v>1</v>
      </c>
      <c r="X20" t="str">
        <f t="shared" ca="1" si="10"/>
        <v>C994442</v>
      </c>
      <c r="Z20" t="str">
        <f t="shared" ca="1" si="11"/>
        <v>L209552</v>
      </c>
      <c r="AB20" t="str">
        <f t="shared" ca="1" si="12"/>
        <v>S428684</v>
      </c>
      <c r="AD20" t="str">
        <f t="shared" ca="1" si="13"/>
        <v>M448837</v>
      </c>
    </row>
    <row r="21" spans="1:30" x14ac:dyDescent="0.2">
      <c r="A21" t="str">
        <f t="shared" ca="1" si="0"/>
        <v>K6961</v>
      </c>
      <c r="B21" t="str">
        <f t="shared" ca="1" si="16"/>
        <v>L6315M</v>
      </c>
      <c r="C21" t="str">
        <f t="shared" ca="1" si="16"/>
        <v>A8469I</v>
      </c>
      <c r="D21" t="str">
        <f t="shared" ca="1" si="16"/>
        <v>Z4768H</v>
      </c>
      <c r="E21" t="str">
        <f t="shared" ca="1" si="2"/>
        <v>K6961-L6315M-A8469I-Z4768H</v>
      </c>
      <c r="H21" t="str">
        <f t="shared" ca="1" si="3"/>
        <v>H7489933</v>
      </c>
      <c r="J21" t="str">
        <f t="shared" ca="1" si="4"/>
        <v>D5246751</v>
      </c>
      <c r="L21" t="str">
        <f t="shared" ca="1" si="5"/>
        <v>R36</v>
      </c>
      <c r="N21">
        <f t="shared" ca="1" si="6"/>
        <v>245</v>
      </c>
      <c r="P21" s="1">
        <f t="shared" ca="1" si="14"/>
        <v>43185</v>
      </c>
      <c r="Q21" s="6">
        <f t="shared" ca="1" si="7"/>
        <v>0.92499999999999993</v>
      </c>
      <c r="R21" s="7">
        <f t="shared" ca="1" si="8"/>
        <v>43185.925000000003</v>
      </c>
      <c r="T21">
        <f t="shared" ca="1" si="15"/>
        <v>3</v>
      </c>
      <c r="U21">
        <f t="shared" ca="1" si="15"/>
        <v>4</v>
      </c>
      <c r="V21">
        <f t="shared" ca="1" si="9"/>
        <v>4</v>
      </c>
      <c r="X21" t="str">
        <f t="shared" ca="1" si="10"/>
        <v>C572529</v>
      </c>
      <c r="Z21" t="str">
        <f t="shared" ca="1" si="11"/>
        <v>L497789</v>
      </c>
      <c r="AB21" t="str">
        <f t="shared" ca="1" si="12"/>
        <v>S842131</v>
      </c>
      <c r="AD21" t="str">
        <f t="shared" ca="1" si="13"/>
        <v>M518515</v>
      </c>
    </row>
    <row r="22" spans="1:30" x14ac:dyDescent="0.2">
      <c r="A22" t="str">
        <f t="shared" ca="1" si="0"/>
        <v>B8295</v>
      </c>
      <c r="B22" t="str">
        <f t="shared" ca="1" si="16"/>
        <v>W4351J</v>
      </c>
      <c r="C22" t="str">
        <f t="shared" ca="1" si="16"/>
        <v>S9676O</v>
      </c>
      <c r="D22" t="str">
        <f t="shared" ca="1" si="16"/>
        <v>N2997C</v>
      </c>
      <c r="E22" t="str">
        <f t="shared" ca="1" si="2"/>
        <v>B8295-W4351J-S9676O-N2997C</v>
      </c>
      <c r="H22" t="str">
        <f t="shared" ca="1" si="3"/>
        <v>H2385117</v>
      </c>
      <c r="J22" t="str">
        <f t="shared" ca="1" si="4"/>
        <v>D3131241</v>
      </c>
      <c r="L22" t="str">
        <f t="shared" ca="1" si="5"/>
        <v>R05</v>
      </c>
      <c r="N22">
        <f t="shared" ca="1" si="6"/>
        <v>377</v>
      </c>
      <c r="P22" s="1">
        <f t="shared" ca="1" si="14"/>
        <v>43181</v>
      </c>
      <c r="Q22" s="6">
        <f t="shared" ca="1" si="7"/>
        <v>0.99504629629629626</v>
      </c>
      <c r="R22" s="7">
        <f t="shared" ca="1" si="8"/>
        <v>43181.995046296295</v>
      </c>
      <c r="T22">
        <f t="shared" ca="1" si="15"/>
        <v>3</v>
      </c>
      <c r="U22">
        <f t="shared" ca="1" si="15"/>
        <v>2</v>
      </c>
      <c r="V22">
        <f t="shared" ca="1" si="9"/>
        <v>5</v>
      </c>
      <c r="X22" t="str">
        <f t="shared" ca="1" si="10"/>
        <v>C947584</v>
      </c>
      <c r="Z22" t="str">
        <f t="shared" ca="1" si="11"/>
        <v>L152788</v>
      </c>
      <c r="AB22" t="str">
        <f t="shared" ca="1" si="12"/>
        <v>S286773</v>
      </c>
      <c r="AD22" t="str">
        <f t="shared" ca="1" si="13"/>
        <v>M139362</v>
      </c>
    </row>
    <row r="23" spans="1:30" x14ac:dyDescent="0.2">
      <c r="A23" t="str">
        <f t="shared" ca="1" si="0"/>
        <v>H5611</v>
      </c>
      <c r="B23" t="str">
        <f t="shared" ca="1" si="16"/>
        <v>B8853G</v>
      </c>
      <c r="C23" t="str">
        <f t="shared" ca="1" si="16"/>
        <v>E5467Z</v>
      </c>
      <c r="D23" t="str">
        <f t="shared" ca="1" si="16"/>
        <v>L7779V</v>
      </c>
      <c r="E23" t="str">
        <f t="shared" ca="1" si="2"/>
        <v>H5611-B8853G-E5467Z-L7779V</v>
      </c>
      <c r="H23" t="str">
        <f t="shared" ca="1" si="3"/>
        <v>H7436797</v>
      </c>
      <c r="J23" t="str">
        <f t="shared" ca="1" si="4"/>
        <v>D6444255</v>
      </c>
      <c r="L23" t="str">
        <f t="shared" ca="1" si="5"/>
        <v>R05</v>
      </c>
      <c r="N23">
        <f t="shared" ca="1" si="6"/>
        <v>696</v>
      </c>
      <c r="P23" s="1">
        <f t="shared" ca="1" si="14"/>
        <v>43185</v>
      </c>
      <c r="Q23" s="6">
        <f t="shared" ca="1" si="7"/>
        <v>0.91916666666666658</v>
      </c>
      <c r="R23" s="7">
        <f t="shared" ca="1" si="8"/>
        <v>43185.919166666667</v>
      </c>
      <c r="T23">
        <f t="shared" ca="1" si="15"/>
        <v>5</v>
      </c>
      <c r="U23">
        <f t="shared" ca="1" si="15"/>
        <v>3</v>
      </c>
      <c r="V23">
        <f t="shared" ca="1" si="9"/>
        <v>3</v>
      </c>
      <c r="X23" t="str">
        <f t="shared" ca="1" si="10"/>
        <v>C546127</v>
      </c>
      <c r="Z23" t="str">
        <f t="shared" ca="1" si="11"/>
        <v>L147282</v>
      </c>
      <c r="AB23" t="str">
        <f t="shared" ca="1" si="12"/>
        <v>S426473</v>
      </c>
      <c r="AD23" t="str">
        <f t="shared" ca="1" si="13"/>
        <v>M143595</v>
      </c>
    </row>
    <row r="24" spans="1:30" x14ac:dyDescent="0.2">
      <c r="A24" t="str">
        <f t="shared" ca="1" si="0"/>
        <v>Y7589</v>
      </c>
      <c r="B24" t="str">
        <f t="shared" ca="1" si="16"/>
        <v>O7413J</v>
      </c>
      <c r="C24" t="str">
        <f t="shared" ca="1" si="16"/>
        <v>G7762X</v>
      </c>
      <c r="D24" t="str">
        <f t="shared" ca="1" si="16"/>
        <v>P6952T</v>
      </c>
      <c r="E24" t="str">
        <f t="shared" ca="1" si="2"/>
        <v>Y7589-O7413J-G7762X-P6952T</v>
      </c>
      <c r="H24" t="str">
        <f t="shared" ca="1" si="3"/>
        <v>H1211746</v>
      </c>
      <c r="J24" t="str">
        <f t="shared" ca="1" si="4"/>
        <v>D5647665</v>
      </c>
      <c r="L24" t="str">
        <f t="shared" ca="1" si="5"/>
        <v>R84</v>
      </c>
      <c r="N24">
        <f t="shared" ca="1" si="6"/>
        <v>713</v>
      </c>
      <c r="P24" s="1">
        <f t="shared" ca="1" si="14"/>
        <v>43199</v>
      </c>
      <c r="Q24" s="6">
        <f t="shared" ca="1" si="7"/>
        <v>0.36378472222222219</v>
      </c>
      <c r="R24" s="7">
        <f t="shared" ca="1" si="8"/>
        <v>43199.36378472222</v>
      </c>
      <c r="T24">
        <f t="shared" ca="1" si="15"/>
        <v>5</v>
      </c>
      <c r="U24">
        <f t="shared" ca="1" si="15"/>
        <v>2</v>
      </c>
      <c r="V24">
        <f t="shared" ca="1" si="9"/>
        <v>5</v>
      </c>
      <c r="X24" t="str">
        <f t="shared" ca="1" si="10"/>
        <v>C344468</v>
      </c>
      <c r="Z24" t="str">
        <f t="shared" ca="1" si="11"/>
        <v>L163682</v>
      </c>
      <c r="AB24" t="str">
        <f t="shared" ca="1" si="12"/>
        <v>S594275</v>
      </c>
      <c r="AD24" t="str">
        <f t="shared" ca="1" si="13"/>
        <v>M896573</v>
      </c>
    </row>
    <row r="25" spans="1:30" x14ac:dyDescent="0.2">
      <c r="A25" t="str">
        <f t="shared" ca="1" si="0"/>
        <v>K7655</v>
      </c>
      <c r="B25" t="str">
        <f t="shared" ca="1" si="16"/>
        <v>O4825Y</v>
      </c>
      <c r="C25" t="str">
        <f t="shared" ca="1" si="16"/>
        <v>R6687I</v>
      </c>
      <c r="D25" t="str">
        <f t="shared" ca="1" si="16"/>
        <v>N9586V</v>
      </c>
      <c r="E25" t="str">
        <f t="shared" ca="1" si="2"/>
        <v>K7655-O4825Y-R6687I-N9586V</v>
      </c>
      <c r="H25" t="str">
        <f t="shared" ca="1" si="3"/>
        <v>H8748567</v>
      </c>
      <c r="J25" t="str">
        <f t="shared" ca="1" si="4"/>
        <v>D9644126</v>
      </c>
      <c r="L25" t="str">
        <f t="shared" ca="1" si="5"/>
        <v>R24</v>
      </c>
      <c r="N25">
        <f t="shared" ca="1" si="6"/>
        <v>682</v>
      </c>
      <c r="P25" s="1">
        <f t="shared" ca="1" si="14"/>
        <v>43171</v>
      </c>
      <c r="Q25" s="6">
        <f t="shared" ca="1" si="7"/>
        <v>0.36498842592592595</v>
      </c>
      <c r="R25" s="7">
        <f t="shared" ca="1" si="8"/>
        <v>43171.364988425928</v>
      </c>
      <c r="T25">
        <f t="shared" ca="1" si="15"/>
        <v>4</v>
      </c>
      <c r="U25">
        <f t="shared" ca="1" si="15"/>
        <v>5</v>
      </c>
      <c r="V25">
        <f t="shared" ca="1" si="9"/>
        <v>2</v>
      </c>
      <c r="X25" t="str">
        <f t="shared" ca="1" si="10"/>
        <v>C535211</v>
      </c>
      <c r="Z25" t="str">
        <f t="shared" ca="1" si="11"/>
        <v>L323253</v>
      </c>
      <c r="AB25" t="str">
        <f t="shared" ca="1" si="12"/>
        <v>S446445</v>
      </c>
      <c r="AD25" t="str">
        <f t="shared" ca="1" si="13"/>
        <v>M181125</v>
      </c>
    </row>
    <row r="26" spans="1:30" x14ac:dyDescent="0.2">
      <c r="A26" t="str">
        <f t="shared" ca="1" si="0"/>
        <v>W2395</v>
      </c>
      <c r="B26" t="str">
        <f t="shared" ca="1" si="16"/>
        <v>Z9914N</v>
      </c>
      <c r="C26" t="str">
        <f t="shared" ca="1" si="16"/>
        <v>U8892H</v>
      </c>
      <c r="D26" t="str">
        <f t="shared" ca="1" si="16"/>
        <v>S5357J</v>
      </c>
      <c r="E26" t="str">
        <f t="shared" ca="1" si="2"/>
        <v>W2395-Z9914N-U8892H-S5357J</v>
      </c>
      <c r="H26" t="str">
        <f t="shared" ca="1" si="3"/>
        <v>H6751926</v>
      </c>
      <c r="J26" t="str">
        <f t="shared" ca="1" si="4"/>
        <v>D1672185</v>
      </c>
      <c r="L26" t="str">
        <f t="shared" ca="1" si="5"/>
        <v>R44</v>
      </c>
      <c r="N26">
        <f t="shared" ca="1" si="6"/>
        <v>774</v>
      </c>
      <c r="P26" s="1">
        <f t="shared" ca="1" si="14"/>
        <v>43197</v>
      </c>
      <c r="Q26" s="6">
        <f t="shared" ca="1" si="7"/>
        <v>0.27767361111111111</v>
      </c>
      <c r="R26" s="7">
        <f t="shared" ca="1" si="8"/>
        <v>43197.277673611112</v>
      </c>
      <c r="T26">
        <f t="shared" ca="1" si="15"/>
        <v>2</v>
      </c>
      <c r="U26">
        <f t="shared" ca="1" si="15"/>
        <v>4</v>
      </c>
      <c r="V26">
        <f t="shared" ca="1" si="9"/>
        <v>3</v>
      </c>
      <c r="X26" t="str">
        <f t="shared" ca="1" si="10"/>
        <v>C915218</v>
      </c>
      <c r="Z26" t="str">
        <f t="shared" ca="1" si="11"/>
        <v>L480200</v>
      </c>
      <c r="AB26" t="str">
        <f t="shared" ca="1" si="12"/>
        <v>S382892</v>
      </c>
      <c r="AD26" t="str">
        <f t="shared" ca="1" si="13"/>
        <v>M661143</v>
      </c>
    </row>
    <row r="27" spans="1:30" x14ac:dyDescent="0.2">
      <c r="A27" t="str">
        <f t="shared" ca="1" si="0"/>
        <v>A8975</v>
      </c>
      <c r="B27" t="str">
        <f t="shared" ca="1" si="16"/>
        <v>S7125H</v>
      </c>
      <c r="C27" t="str">
        <f t="shared" ca="1" si="16"/>
        <v>V8975H</v>
      </c>
      <c r="D27" t="str">
        <f t="shared" ca="1" si="16"/>
        <v>C6545X</v>
      </c>
      <c r="E27" t="str">
        <f t="shared" ca="1" si="2"/>
        <v>A8975-S7125H-V8975H-C6545X</v>
      </c>
      <c r="H27" t="str">
        <f t="shared" ca="1" si="3"/>
        <v>H8895574</v>
      </c>
      <c r="J27" t="str">
        <f t="shared" ca="1" si="4"/>
        <v>D6351215</v>
      </c>
      <c r="L27" t="str">
        <f t="shared" ca="1" si="5"/>
        <v>R77</v>
      </c>
      <c r="N27">
        <f t="shared" ca="1" si="6"/>
        <v>981</v>
      </c>
      <c r="P27" s="1">
        <f t="shared" ca="1" si="14"/>
        <v>43196</v>
      </c>
      <c r="Q27" s="6">
        <f t="shared" ca="1" si="7"/>
        <v>0.75949074074074074</v>
      </c>
      <c r="R27" s="7">
        <f t="shared" ca="1" si="8"/>
        <v>43196.75949074074</v>
      </c>
      <c r="T27">
        <f t="shared" ca="1" si="15"/>
        <v>1</v>
      </c>
      <c r="U27">
        <f t="shared" ca="1" si="15"/>
        <v>3</v>
      </c>
      <c r="V27">
        <f t="shared" ca="1" si="9"/>
        <v>1</v>
      </c>
      <c r="X27" t="str">
        <f t="shared" ca="1" si="10"/>
        <v>C782475</v>
      </c>
      <c r="Z27" t="str">
        <f t="shared" ca="1" si="11"/>
        <v>L283656</v>
      </c>
      <c r="AB27" t="str">
        <f t="shared" ca="1" si="12"/>
        <v>S976557</v>
      </c>
      <c r="AD27" t="str">
        <f t="shared" ca="1" si="13"/>
        <v>M454534</v>
      </c>
    </row>
    <row r="28" spans="1:30" x14ac:dyDescent="0.2">
      <c r="A28" t="str">
        <f t="shared" ca="1" si="0"/>
        <v>Y5221</v>
      </c>
      <c r="B28" t="str">
        <f t="shared" ca="1" si="16"/>
        <v>X8333I</v>
      </c>
      <c r="C28" t="str">
        <f t="shared" ca="1" si="16"/>
        <v>T7958C</v>
      </c>
      <c r="D28" t="str">
        <f t="shared" ca="1" si="16"/>
        <v>F6113T</v>
      </c>
      <c r="E28" t="str">
        <f t="shared" ca="1" si="2"/>
        <v>Y5221-X8333I-T7958C-F6113T</v>
      </c>
      <c r="H28" t="str">
        <f t="shared" ca="1" si="3"/>
        <v>H7934244</v>
      </c>
      <c r="J28" t="str">
        <f t="shared" ca="1" si="4"/>
        <v>D4894757</v>
      </c>
      <c r="L28" t="str">
        <f t="shared" ca="1" si="5"/>
        <v>R04</v>
      </c>
      <c r="N28">
        <f t="shared" ca="1" si="6"/>
        <v>566</v>
      </c>
      <c r="P28" s="1">
        <f t="shared" ca="1" si="14"/>
        <v>43188</v>
      </c>
      <c r="Q28" s="6">
        <f t="shared" ca="1" si="7"/>
        <v>0.64366898148148144</v>
      </c>
      <c r="R28" s="7">
        <f t="shared" ca="1" si="8"/>
        <v>43188.64366898148</v>
      </c>
      <c r="T28">
        <f t="shared" ca="1" si="15"/>
        <v>4</v>
      </c>
      <c r="U28">
        <f t="shared" ca="1" si="15"/>
        <v>3</v>
      </c>
      <c r="V28">
        <f t="shared" ca="1" si="9"/>
        <v>3</v>
      </c>
      <c r="X28" t="str">
        <f t="shared" ca="1" si="10"/>
        <v>C539325</v>
      </c>
      <c r="Z28" t="str">
        <f t="shared" ca="1" si="11"/>
        <v>L576897</v>
      </c>
      <c r="AB28" t="str">
        <f t="shared" ca="1" si="12"/>
        <v>S144437</v>
      </c>
      <c r="AD28" t="str">
        <f t="shared" ca="1" si="13"/>
        <v>M694131</v>
      </c>
    </row>
    <row r="29" spans="1:30" x14ac:dyDescent="0.2">
      <c r="A29" t="str">
        <f t="shared" ca="1" si="0"/>
        <v>H6386</v>
      </c>
      <c r="B29" t="str">
        <f t="shared" ca="1" si="16"/>
        <v>Q4234E</v>
      </c>
      <c r="C29" t="str">
        <f t="shared" ca="1" si="16"/>
        <v>I1924K</v>
      </c>
      <c r="D29" t="str">
        <f t="shared" ca="1" si="16"/>
        <v>T2626I</v>
      </c>
      <c r="E29" t="str">
        <f t="shared" ca="1" si="2"/>
        <v>H6386-Q4234E-I1924K-T2626I</v>
      </c>
      <c r="H29" t="str">
        <f t="shared" ca="1" si="3"/>
        <v>H5853183</v>
      </c>
      <c r="J29" t="str">
        <f t="shared" ca="1" si="4"/>
        <v>D1769124</v>
      </c>
      <c r="L29" t="str">
        <f t="shared" ca="1" si="5"/>
        <v>R34</v>
      </c>
      <c r="N29">
        <f t="shared" ca="1" si="6"/>
        <v>645</v>
      </c>
      <c r="P29" s="1">
        <f t="shared" ca="1" si="14"/>
        <v>43170</v>
      </c>
      <c r="Q29" s="6">
        <f t="shared" ca="1" si="7"/>
        <v>1.1689814814814816E-3</v>
      </c>
      <c r="R29" s="7">
        <f t="shared" ca="1" si="8"/>
        <v>43170.001168981478</v>
      </c>
      <c r="T29">
        <f t="shared" ca="1" si="15"/>
        <v>1</v>
      </c>
      <c r="U29">
        <f t="shared" ca="1" si="15"/>
        <v>5</v>
      </c>
      <c r="V29">
        <f t="shared" ca="1" si="9"/>
        <v>5</v>
      </c>
      <c r="X29" t="str">
        <f t="shared" ca="1" si="10"/>
        <v>C628662</v>
      </c>
      <c r="Z29" t="str">
        <f t="shared" ca="1" si="11"/>
        <v>L318743</v>
      </c>
      <c r="AB29" t="str">
        <f t="shared" ca="1" si="12"/>
        <v>S293743</v>
      </c>
      <c r="AD29" t="str">
        <f t="shared" ca="1" si="13"/>
        <v>M589121</v>
      </c>
    </row>
    <row r="30" spans="1:30" x14ac:dyDescent="0.2">
      <c r="A30" t="str">
        <f t="shared" ca="1" si="0"/>
        <v>S8974</v>
      </c>
      <c r="B30" t="str">
        <f t="shared" ca="1" si="16"/>
        <v>K1997I</v>
      </c>
      <c r="C30" t="str">
        <f t="shared" ca="1" si="16"/>
        <v>U9158A</v>
      </c>
      <c r="D30" t="str">
        <f t="shared" ca="1" si="16"/>
        <v>B4592S</v>
      </c>
      <c r="E30" t="str">
        <f t="shared" ca="1" si="2"/>
        <v>S8974-K1997I-U9158A-B4592S</v>
      </c>
      <c r="H30" t="str">
        <f t="shared" ca="1" si="3"/>
        <v>H6496737</v>
      </c>
      <c r="J30" t="str">
        <f t="shared" ca="1" si="4"/>
        <v>D4738372</v>
      </c>
      <c r="L30" t="str">
        <f t="shared" ca="1" si="5"/>
        <v>R72</v>
      </c>
      <c r="N30">
        <f t="shared" ca="1" si="6"/>
        <v>39</v>
      </c>
      <c r="P30" s="1">
        <f t="shared" ca="1" si="14"/>
        <v>43173</v>
      </c>
      <c r="Q30" s="6">
        <f t="shared" ca="1" si="7"/>
        <v>0.98193287037037036</v>
      </c>
      <c r="R30" s="7">
        <f t="shared" ca="1" si="8"/>
        <v>43173.981932870367</v>
      </c>
      <c r="T30">
        <f t="shared" ca="1" si="15"/>
        <v>4</v>
      </c>
      <c r="U30">
        <f t="shared" ca="1" si="15"/>
        <v>2</v>
      </c>
      <c r="V30">
        <f t="shared" ca="1" si="9"/>
        <v>1</v>
      </c>
      <c r="X30" t="str">
        <f t="shared" ca="1" si="10"/>
        <v>C217491</v>
      </c>
      <c r="Z30" t="str">
        <f t="shared" ca="1" si="11"/>
        <v>L608792</v>
      </c>
      <c r="AB30" t="str">
        <f t="shared" ca="1" si="12"/>
        <v>S674546</v>
      </c>
      <c r="AD30" t="str">
        <f t="shared" ca="1" si="13"/>
        <v>M379719</v>
      </c>
    </row>
    <row r="31" spans="1:30" x14ac:dyDescent="0.2">
      <c r="A31" t="str">
        <f t="shared" ca="1" si="0"/>
        <v>R9366</v>
      </c>
      <c r="B31" t="str">
        <f t="shared" ca="1" si="16"/>
        <v>T7635V</v>
      </c>
      <c r="C31" t="str">
        <f t="shared" ca="1" si="16"/>
        <v>F7835M</v>
      </c>
      <c r="D31" t="str">
        <f t="shared" ca="1" si="16"/>
        <v>B6377F</v>
      </c>
      <c r="E31" t="str">
        <f t="shared" ca="1" si="2"/>
        <v>R9366-T7635V-F7835M-B6377F</v>
      </c>
      <c r="H31" t="str">
        <f t="shared" ca="1" si="3"/>
        <v>H5753832</v>
      </c>
      <c r="J31" t="str">
        <f t="shared" ca="1" si="4"/>
        <v>D9373287</v>
      </c>
      <c r="L31" t="str">
        <f t="shared" ca="1" si="5"/>
        <v>R21</v>
      </c>
      <c r="N31">
        <f t="shared" ca="1" si="6"/>
        <v>316</v>
      </c>
      <c r="P31" s="1">
        <f t="shared" ca="1" si="14"/>
        <v>43190</v>
      </c>
      <c r="Q31" s="6">
        <f t="shared" ca="1" si="7"/>
        <v>0.73064814814814805</v>
      </c>
      <c r="R31" s="7">
        <f t="shared" ca="1" si="8"/>
        <v>43190.73064814815</v>
      </c>
      <c r="T31">
        <f t="shared" ca="1" si="15"/>
        <v>1</v>
      </c>
      <c r="U31">
        <f t="shared" ca="1" si="15"/>
        <v>5</v>
      </c>
      <c r="V31">
        <f t="shared" ca="1" si="9"/>
        <v>3</v>
      </c>
      <c r="X31" t="str">
        <f t="shared" ca="1" si="10"/>
        <v>C199978</v>
      </c>
      <c r="Z31" t="str">
        <f t="shared" ca="1" si="11"/>
        <v>L742392</v>
      </c>
      <c r="AB31" t="str">
        <f t="shared" ca="1" si="12"/>
        <v>S439997</v>
      </c>
      <c r="AD31" t="str">
        <f t="shared" ca="1" si="13"/>
        <v>M895528</v>
      </c>
    </row>
    <row r="32" spans="1:30" x14ac:dyDescent="0.2">
      <c r="A32" t="str">
        <f t="shared" ca="1" si="0"/>
        <v>Q6137</v>
      </c>
      <c r="B32" t="str">
        <f t="shared" ca="1" si="16"/>
        <v>W7516G</v>
      </c>
      <c r="C32" t="str">
        <f t="shared" ca="1" si="16"/>
        <v>B3248Z</v>
      </c>
      <c r="D32" t="str">
        <f t="shared" ca="1" si="16"/>
        <v>D1535R</v>
      </c>
      <c r="E32" t="str">
        <f t="shared" ca="1" si="2"/>
        <v>Q6137-W7516G-B3248Z-D1535R</v>
      </c>
      <c r="H32" t="str">
        <f t="shared" ca="1" si="3"/>
        <v>H2268422</v>
      </c>
      <c r="J32" t="str">
        <f t="shared" ca="1" si="4"/>
        <v>D8966425</v>
      </c>
      <c r="L32" t="str">
        <f t="shared" ca="1" si="5"/>
        <v>R27</v>
      </c>
      <c r="N32">
        <f t="shared" ca="1" si="6"/>
        <v>120</v>
      </c>
      <c r="P32" s="1">
        <f t="shared" ca="1" si="14"/>
        <v>43200</v>
      </c>
      <c r="Q32" s="6">
        <f t="shared" ca="1" si="7"/>
        <v>0.93300925925925926</v>
      </c>
      <c r="R32" s="7">
        <f t="shared" ca="1" si="8"/>
        <v>43200.933009259257</v>
      </c>
      <c r="T32">
        <f t="shared" ca="1" si="15"/>
        <v>4</v>
      </c>
      <c r="U32">
        <f t="shared" ca="1" si="15"/>
        <v>2</v>
      </c>
      <c r="V32">
        <f t="shared" ca="1" si="9"/>
        <v>5</v>
      </c>
      <c r="X32" t="str">
        <f t="shared" ca="1" si="10"/>
        <v>C864727</v>
      </c>
      <c r="Z32" t="str">
        <f t="shared" ca="1" si="11"/>
        <v>L422945</v>
      </c>
      <c r="AB32" t="str">
        <f t="shared" ca="1" si="12"/>
        <v>S556565</v>
      </c>
      <c r="AD32" t="str">
        <f t="shared" ca="1" si="13"/>
        <v>M376428</v>
      </c>
    </row>
    <row r="33" spans="1:30" x14ac:dyDescent="0.2">
      <c r="A33" t="str">
        <f t="shared" ca="1" si="0"/>
        <v>L7159</v>
      </c>
      <c r="B33" t="str">
        <f t="shared" ca="1" si="16"/>
        <v>D1836S</v>
      </c>
      <c r="C33" t="str">
        <f t="shared" ca="1" si="16"/>
        <v>U3683M</v>
      </c>
      <c r="D33" t="str">
        <f t="shared" ca="1" si="16"/>
        <v>Q5281S</v>
      </c>
      <c r="E33" t="str">
        <f t="shared" ca="1" si="2"/>
        <v>L7159-D1836S-U3683M-Q5281S</v>
      </c>
      <c r="H33" t="str">
        <f t="shared" ca="1" si="3"/>
        <v>H8148761</v>
      </c>
      <c r="J33" t="str">
        <f t="shared" ca="1" si="4"/>
        <v>D6225213</v>
      </c>
      <c r="L33" t="str">
        <f t="shared" ca="1" si="5"/>
        <v>R93</v>
      </c>
      <c r="N33">
        <f t="shared" ca="1" si="6"/>
        <v>639</v>
      </c>
      <c r="P33" s="1">
        <f t="shared" ca="1" si="14"/>
        <v>43193</v>
      </c>
      <c r="Q33" s="6">
        <f t="shared" ca="1" si="7"/>
        <v>0.43121527777777779</v>
      </c>
      <c r="R33" s="7">
        <f t="shared" ca="1" si="8"/>
        <v>43193.431215277778</v>
      </c>
      <c r="T33">
        <f t="shared" ca="1" si="15"/>
        <v>1</v>
      </c>
      <c r="U33">
        <f t="shared" ca="1" si="15"/>
        <v>1</v>
      </c>
      <c r="V33">
        <f t="shared" ca="1" si="9"/>
        <v>4</v>
      </c>
      <c r="X33" t="str">
        <f t="shared" ca="1" si="10"/>
        <v>C612969</v>
      </c>
      <c r="Z33" t="str">
        <f t="shared" ca="1" si="11"/>
        <v>L804494</v>
      </c>
      <c r="AB33" t="str">
        <f t="shared" ca="1" si="12"/>
        <v>S547416</v>
      </c>
      <c r="AD33" t="str">
        <f t="shared" ca="1" si="13"/>
        <v>M438719</v>
      </c>
    </row>
    <row r="34" spans="1:30" x14ac:dyDescent="0.2">
      <c r="A34" t="str">
        <f t="shared" ca="1" si="0"/>
        <v>U8549</v>
      </c>
      <c r="B34" t="str">
        <f t="shared" ca="1" si="16"/>
        <v>O5754J</v>
      </c>
      <c r="C34" t="str">
        <f t="shared" ca="1" si="16"/>
        <v>U1666F</v>
      </c>
      <c r="D34" t="str">
        <f t="shared" ca="1" si="16"/>
        <v>F8592L</v>
      </c>
      <c r="E34" t="str">
        <f t="shared" ca="1" si="2"/>
        <v>U8549-O5754J-U1666F-F8592L</v>
      </c>
      <c r="H34" t="str">
        <f t="shared" ca="1" si="3"/>
        <v>H3391519</v>
      </c>
      <c r="J34" t="str">
        <f t="shared" ca="1" si="4"/>
        <v>D4299826</v>
      </c>
      <c r="L34" t="str">
        <f t="shared" ca="1" si="5"/>
        <v>R86</v>
      </c>
      <c r="N34">
        <f t="shared" ca="1" si="6"/>
        <v>574</v>
      </c>
      <c r="P34" s="1">
        <f t="shared" ca="1" si="14"/>
        <v>43180</v>
      </c>
      <c r="Q34" s="6">
        <f t="shared" ca="1" si="7"/>
        <v>0.94855324074074077</v>
      </c>
      <c r="R34" s="7">
        <f t="shared" ca="1" si="8"/>
        <v>43180.948553240742</v>
      </c>
      <c r="T34">
        <f t="shared" ca="1" si="15"/>
        <v>1</v>
      </c>
      <c r="U34">
        <f t="shared" ca="1" si="15"/>
        <v>4</v>
      </c>
      <c r="V34">
        <f t="shared" ca="1" si="9"/>
        <v>1</v>
      </c>
      <c r="X34" t="str">
        <f t="shared" ca="1" si="10"/>
        <v>C745595</v>
      </c>
      <c r="Z34" t="str">
        <f t="shared" ca="1" si="11"/>
        <v>L950219</v>
      </c>
      <c r="AB34" t="str">
        <f t="shared" ca="1" si="12"/>
        <v>S732465</v>
      </c>
      <c r="AD34" t="str">
        <f t="shared" ca="1" si="13"/>
        <v>M865653</v>
      </c>
    </row>
    <row r="35" spans="1:30" x14ac:dyDescent="0.2">
      <c r="A35" t="str">
        <f t="shared" ca="1" si="0"/>
        <v>H5162</v>
      </c>
      <c r="B35" t="str">
        <f t="shared" ref="B35:D98" ca="1" si="17">CHAR(RANDBETWEEN(65,90))&amp;RANDBETWEEN(1,9)&amp;RANDBETWEEN(1,9)&amp;RANDBETWEEN(1,9)&amp;RANDBETWEEN(1,9)&amp;CHAR(RANDBETWEEN(65,90))</f>
        <v>F6718H</v>
      </c>
      <c r="C35" t="str">
        <f t="shared" ca="1" si="17"/>
        <v>O2678A</v>
      </c>
      <c r="D35" t="str">
        <f t="shared" ca="1" si="17"/>
        <v>W6818B</v>
      </c>
      <c r="E35" t="str">
        <f t="shared" ca="1" si="2"/>
        <v>H5162-F6718H-O2678A-W6818B</v>
      </c>
      <c r="H35" t="str">
        <f t="shared" ca="1" si="3"/>
        <v>H9461139</v>
      </c>
      <c r="J35" t="str">
        <f t="shared" ca="1" si="4"/>
        <v>D9338347</v>
      </c>
      <c r="L35" t="str">
        <f t="shared" ca="1" si="5"/>
        <v>R99</v>
      </c>
      <c r="N35">
        <f t="shared" ca="1" si="6"/>
        <v>525</v>
      </c>
      <c r="P35" s="1">
        <f t="shared" ca="1" si="14"/>
        <v>43193</v>
      </c>
      <c r="Q35" s="6">
        <f t="shared" ca="1" si="7"/>
        <v>0.90842592592592597</v>
      </c>
      <c r="R35" s="7">
        <f t="shared" ca="1" si="8"/>
        <v>43193.908425925925</v>
      </c>
      <c r="T35">
        <f t="shared" ca="1" si="15"/>
        <v>5</v>
      </c>
      <c r="U35">
        <f t="shared" ca="1" si="15"/>
        <v>2</v>
      </c>
      <c r="V35">
        <f t="shared" ca="1" si="9"/>
        <v>3</v>
      </c>
      <c r="X35" t="str">
        <f t="shared" ca="1" si="10"/>
        <v>C614348</v>
      </c>
      <c r="Z35" t="str">
        <f t="shared" ca="1" si="11"/>
        <v>L102199</v>
      </c>
      <c r="AB35" t="str">
        <f t="shared" ca="1" si="12"/>
        <v>S874261</v>
      </c>
      <c r="AD35" t="str">
        <f t="shared" ca="1" si="13"/>
        <v>M873327</v>
      </c>
    </row>
    <row r="36" spans="1:30" x14ac:dyDescent="0.2">
      <c r="A36" t="str">
        <f t="shared" ca="1" si="0"/>
        <v>Y4436</v>
      </c>
      <c r="B36" t="str">
        <f t="shared" ca="1" si="17"/>
        <v>R8786P</v>
      </c>
      <c r="C36" t="str">
        <f t="shared" ca="1" si="17"/>
        <v>S3262R</v>
      </c>
      <c r="D36" t="str">
        <f t="shared" ca="1" si="17"/>
        <v>B3741M</v>
      </c>
      <c r="E36" t="str">
        <f t="shared" ca="1" si="2"/>
        <v>Y4436-R8786P-S3262R-B3741M</v>
      </c>
      <c r="H36" t="str">
        <f t="shared" ca="1" si="3"/>
        <v>H7583379</v>
      </c>
      <c r="J36" t="str">
        <f t="shared" ca="1" si="4"/>
        <v>D1399792</v>
      </c>
      <c r="L36" t="str">
        <f t="shared" ca="1" si="5"/>
        <v>R91</v>
      </c>
      <c r="N36">
        <f t="shared" ca="1" si="6"/>
        <v>96</v>
      </c>
      <c r="P36" s="1">
        <f t="shared" ca="1" si="14"/>
        <v>43178</v>
      </c>
      <c r="Q36" s="6">
        <f t="shared" ca="1" si="7"/>
        <v>0.33124999999999999</v>
      </c>
      <c r="R36" s="7">
        <f t="shared" ca="1" si="8"/>
        <v>43178.331250000003</v>
      </c>
      <c r="T36">
        <f t="shared" ca="1" si="15"/>
        <v>5</v>
      </c>
      <c r="U36">
        <f t="shared" ca="1" si="15"/>
        <v>3</v>
      </c>
      <c r="V36">
        <f t="shared" ca="1" si="9"/>
        <v>1</v>
      </c>
      <c r="X36" t="str">
        <f t="shared" ca="1" si="10"/>
        <v>C974845</v>
      </c>
      <c r="Z36" t="str">
        <f t="shared" ca="1" si="11"/>
        <v>L724212</v>
      </c>
      <c r="AB36" t="str">
        <f t="shared" ca="1" si="12"/>
        <v>S849328</v>
      </c>
      <c r="AD36" t="str">
        <f t="shared" ca="1" si="13"/>
        <v>M125195</v>
      </c>
    </row>
    <row r="37" spans="1:30" x14ac:dyDescent="0.2">
      <c r="A37" t="str">
        <f t="shared" ca="1" si="0"/>
        <v>P9832</v>
      </c>
      <c r="B37" t="str">
        <f t="shared" ca="1" si="17"/>
        <v>T5984B</v>
      </c>
      <c r="C37" t="str">
        <f t="shared" ca="1" si="17"/>
        <v>C2729B</v>
      </c>
      <c r="D37" t="str">
        <f t="shared" ca="1" si="17"/>
        <v>F7932O</v>
      </c>
      <c r="E37" t="str">
        <f t="shared" ca="1" si="2"/>
        <v>P9832-T5984B-C2729B-F7932O</v>
      </c>
      <c r="H37" t="str">
        <f t="shared" ca="1" si="3"/>
        <v>H6372367</v>
      </c>
      <c r="J37" t="str">
        <f t="shared" ca="1" si="4"/>
        <v>D2767392</v>
      </c>
      <c r="L37" t="str">
        <f t="shared" ca="1" si="5"/>
        <v>R56</v>
      </c>
      <c r="N37">
        <f t="shared" ca="1" si="6"/>
        <v>745</v>
      </c>
      <c r="P37" s="1">
        <f t="shared" ca="1" si="14"/>
        <v>43184</v>
      </c>
      <c r="Q37" s="6">
        <f t="shared" ca="1" si="7"/>
        <v>0.64435185185185184</v>
      </c>
      <c r="R37" s="7">
        <f t="shared" ca="1" si="8"/>
        <v>43184.64435185185</v>
      </c>
      <c r="T37">
        <f t="shared" ca="1" si="15"/>
        <v>3</v>
      </c>
      <c r="U37">
        <f t="shared" ca="1" si="15"/>
        <v>5</v>
      </c>
      <c r="V37">
        <f t="shared" ca="1" si="9"/>
        <v>1</v>
      </c>
      <c r="X37" t="str">
        <f t="shared" ca="1" si="10"/>
        <v>C465417</v>
      </c>
      <c r="Z37" t="str">
        <f t="shared" ca="1" si="11"/>
        <v>L248418</v>
      </c>
      <c r="AB37" t="str">
        <f t="shared" ca="1" si="12"/>
        <v>S218514</v>
      </c>
      <c r="AD37" t="str">
        <f t="shared" ca="1" si="13"/>
        <v>M929522</v>
      </c>
    </row>
    <row r="38" spans="1:30" x14ac:dyDescent="0.2">
      <c r="A38" t="str">
        <f t="shared" ca="1" si="0"/>
        <v>V3343</v>
      </c>
      <c r="B38" t="str">
        <f t="shared" ca="1" si="17"/>
        <v>K8535Y</v>
      </c>
      <c r="C38" t="str">
        <f t="shared" ca="1" si="17"/>
        <v>Y3225N</v>
      </c>
      <c r="D38" t="str">
        <f t="shared" ca="1" si="17"/>
        <v>X6615E</v>
      </c>
      <c r="E38" t="str">
        <f t="shared" ca="1" si="2"/>
        <v>V3343-K8535Y-Y3225N-X6615E</v>
      </c>
      <c r="H38" t="str">
        <f t="shared" ca="1" si="3"/>
        <v>H9863519</v>
      </c>
      <c r="J38" t="str">
        <f t="shared" ca="1" si="4"/>
        <v>D8589712</v>
      </c>
      <c r="L38" t="str">
        <f t="shared" ca="1" si="5"/>
        <v>R23</v>
      </c>
      <c r="N38">
        <f t="shared" ca="1" si="6"/>
        <v>683</v>
      </c>
      <c r="P38" s="1">
        <f t="shared" ca="1" si="14"/>
        <v>43192</v>
      </c>
      <c r="Q38" s="6">
        <f t="shared" ca="1" si="7"/>
        <v>0.78649305555555549</v>
      </c>
      <c r="R38" s="7">
        <f t="shared" ca="1" si="8"/>
        <v>43192.786493055559</v>
      </c>
      <c r="T38">
        <f t="shared" ca="1" si="15"/>
        <v>5</v>
      </c>
      <c r="U38">
        <f t="shared" ca="1" si="15"/>
        <v>3</v>
      </c>
      <c r="V38">
        <f t="shared" ca="1" si="9"/>
        <v>5</v>
      </c>
      <c r="X38" t="str">
        <f t="shared" ca="1" si="10"/>
        <v>C573798</v>
      </c>
      <c r="Z38" t="str">
        <f t="shared" ca="1" si="11"/>
        <v>L936916</v>
      </c>
      <c r="AB38" t="str">
        <f t="shared" ca="1" si="12"/>
        <v>S549735</v>
      </c>
      <c r="AD38" t="str">
        <f t="shared" ca="1" si="13"/>
        <v>M153291</v>
      </c>
    </row>
    <row r="39" spans="1:30" x14ac:dyDescent="0.2">
      <c r="A39" t="str">
        <f t="shared" ca="1" si="0"/>
        <v>A5918</v>
      </c>
      <c r="B39" t="str">
        <f t="shared" ca="1" si="17"/>
        <v>F8347W</v>
      </c>
      <c r="C39" t="str">
        <f t="shared" ca="1" si="17"/>
        <v>L1945O</v>
      </c>
      <c r="D39" t="str">
        <f t="shared" ca="1" si="17"/>
        <v>E5655V</v>
      </c>
      <c r="E39" t="str">
        <f t="shared" ca="1" si="2"/>
        <v>A5918-F8347W-L1945O-E5655V</v>
      </c>
      <c r="H39" t="str">
        <f t="shared" ca="1" si="3"/>
        <v>H1555864</v>
      </c>
      <c r="J39" t="str">
        <f t="shared" ca="1" si="4"/>
        <v>D4851251</v>
      </c>
      <c r="L39" t="str">
        <f t="shared" ca="1" si="5"/>
        <v>R49</v>
      </c>
      <c r="N39">
        <f t="shared" ca="1" si="6"/>
        <v>194</v>
      </c>
      <c r="P39" s="1">
        <f t="shared" ca="1" si="14"/>
        <v>43193</v>
      </c>
      <c r="Q39" s="6">
        <f t="shared" ca="1" si="7"/>
        <v>0.43012731481481481</v>
      </c>
      <c r="R39" s="7">
        <f t="shared" ca="1" si="8"/>
        <v>43193.430127314816</v>
      </c>
      <c r="T39">
        <f t="shared" ca="1" si="15"/>
        <v>2</v>
      </c>
      <c r="U39">
        <f t="shared" ca="1" si="15"/>
        <v>3</v>
      </c>
      <c r="V39">
        <f t="shared" ca="1" si="9"/>
        <v>4</v>
      </c>
      <c r="X39" t="str">
        <f t="shared" ca="1" si="10"/>
        <v>C612618</v>
      </c>
      <c r="Z39" t="str">
        <f t="shared" ca="1" si="11"/>
        <v>L129512</v>
      </c>
      <c r="AB39" t="str">
        <f t="shared" ca="1" si="12"/>
        <v>S725572</v>
      </c>
      <c r="AD39" t="str">
        <f t="shared" ca="1" si="13"/>
        <v>M595841</v>
      </c>
    </row>
    <row r="40" spans="1:30" x14ac:dyDescent="0.2">
      <c r="A40" t="str">
        <f t="shared" ca="1" si="0"/>
        <v>H9413</v>
      </c>
      <c r="B40" t="str">
        <f t="shared" ca="1" si="17"/>
        <v>A5471E</v>
      </c>
      <c r="C40" t="str">
        <f t="shared" ca="1" si="17"/>
        <v>H7497Z</v>
      </c>
      <c r="D40" t="str">
        <f t="shared" ca="1" si="17"/>
        <v>C2956F</v>
      </c>
      <c r="E40" t="str">
        <f t="shared" ca="1" si="2"/>
        <v>H9413-A5471E-H7497Z-C2956F</v>
      </c>
      <c r="H40" t="str">
        <f t="shared" ca="1" si="3"/>
        <v>H6945522</v>
      </c>
      <c r="J40" t="str">
        <f t="shared" ca="1" si="4"/>
        <v>D6662555</v>
      </c>
      <c r="L40" t="str">
        <f t="shared" ca="1" si="5"/>
        <v>R43</v>
      </c>
      <c r="N40">
        <f t="shared" ca="1" si="6"/>
        <v>595</v>
      </c>
      <c r="P40" s="1">
        <f t="shared" ca="1" si="14"/>
        <v>43185</v>
      </c>
      <c r="Q40" s="6">
        <f t="shared" ca="1" si="7"/>
        <v>0.73604166666666659</v>
      </c>
      <c r="R40" s="7">
        <f t="shared" ca="1" si="8"/>
        <v>43185.736041666663</v>
      </c>
      <c r="T40">
        <f t="shared" ca="1" si="15"/>
        <v>1</v>
      </c>
      <c r="U40">
        <f t="shared" ca="1" si="15"/>
        <v>5</v>
      </c>
      <c r="V40">
        <f t="shared" ca="1" si="9"/>
        <v>2</v>
      </c>
      <c r="X40" t="str">
        <f t="shared" ca="1" si="10"/>
        <v>C346263</v>
      </c>
      <c r="Z40" t="str">
        <f t="shared" ca="1" si="11"/>
        <v>L781108</v>
      </c>
      <c r="AB40" t="str">
        <f t="shared" ca="1" si="12"/>
        <v>S777266</v>
      </c>
      <c r="AD40" t="str">
        <f t="shared" ca="1" si="13"/>
        <v>M428515</v>
      </c>
    </row>
    <row r="41" spans="1:30" x14ac:dyDescent="0.2">
      <c r="A41" t="str">
        <f t="shared" ca="1" si="0"/>
        <v>O6799</v>
      </c>
      <c r="B41" t="str">
        <f t="shared" ca="1" si="17"/>
        <v>G6215J</v>
      </c>
      <c r="C41" t="str">
        <f t="shared" ca="1" si="17"/>
        <v>G2263J</v>
      </c>
      <c r="D41" t="str">
        <f t="shared" ca="1" si="17"/>
        <v>X7793D</v>
      </c>
      <c r="E41" t="str">
        <f t="shared" ca="1" si="2"/>
        <v>O6799-G6215J-G2263J-X7793D</v>
      </c>
      <c r="H41" t="str">
        <f t="shared" ca="1" si="3"/>
        <v>H9241322</v>
      </c>
      <c r="J41" t="str">
        <f t="shared" ca="1" si="4"/>
        <v>D1974521</v>
      </c>
      <c r="L41" t="str">
        <f t="shared" ca="1" si="5"/>
        <v>R02</v>
      </c>
      <c r="N41">
        <f t="shared" ca="1" si="6"/>
        <v>156</v>
      </c>
      <c r="P41" s="1">
        <f t="shared" ca="1" si="14"/>
        <v>43170</v>
      </c>
      <c r="Q41" s="6">
        <f t="shared" ca="1" si="7"/>
        <v>0.13130787037037037</v>
      </c>
      <c r="R41" s="7">
        <f t="shared" ca="1" si="8"/>
        <v>43170.131307870368</v>
      </c>
      <c r="T41">
        <f t="shared" ca="1" si="15"/>
        <v>5</v>
      </c>
      <c r="U41">
        <f t="shared" ca="1" si="15"/>
        <v>4</v>
      </c>
      <c r="V41">
        <f t="shared" ca="1" si="9"/>
        <v>5</v>
      </c>
      <c r="X41" t="str">
        <f t="shared" ca="1" si="10"/>
        <v>C295838</v>
      </c>
      <c r="Z41" t="str">
        <f t="shared" ca="1" si="11"/>
        <v>L523616</v>
      </c>
      <c r="AB41" t="str">
        <f t="shared" ca="1" si="12"/>
        <v>S135449</v>
      </c>
      <c r="AD41" t="str">
        <f t="shared" ca="1" si="13"/>
        <v>M715347</v>
      </c>
    </row>
    <row r="42" spans="1:30" x14ac:dyDescent="0.2">
      <c r="A42" t="str">
        <f t="shared" ca="1" si="0"/>
        <v>A7721</v>
      </c>
      <c r="B42" t="str">
        <f t="shared" ca="1" si="17"/>
        <v>C6961R</v>
      </c>
      <c r="C42" t="str">
        <f t="shared" ca="1" si="17"/>
        <v>G3728B</v>
      </c>
      <c r="D42" t="str">
        <f t="shared" ca="1" si="17"/>
        <v>Q3964V</v>
      </c>
      <c r="E42" t="str">
        <f t="shared" ca="1" si="2"/>
        <v>A7721-C6961R-G3728B-Q3964V</v>
      </c>
      <c r="H42" t="str">
        <f t="shared" ca="1" si="3"/>
        <v>H1629331</v>
      </c>
      <c r="J42" t="str">
        <f t="shared" ca="1" si="4"/>
        <v>D4425661</v>
      </c>
      <c r="L42" t="str">
        <f t="shared" ca="1" si="5"/>
        <v>R44</v>
      </c>
      <c r="N42">
        <f t="shared" ca="1" si="6"/>
        <v>921</v>
      </c>
      <c r="P42" s="1">
        <f t="shared" ca="1" si="14"/>
        <v>43186</v>
      </c>
      <c r="Q42" s="6">
        <f t="shared" ca="1" si="7"/>
        <v>0.97526620370370365</v>
      </c>
      <c r="R42" s="7">
        <f t="shared" ca="1" si="8"/>
        <v>43186.975266203706</v>
      </c>
      <c r="T42">
        <f t="shared" ca="1" si="15"/>
        <v>1</v>
      </c>
      <c r="U42">
        <f t="shared" ca="1" si="15"/>
        <v>1</v>
      </c>
      <c r="V42">
        <f t="shared" ca="1" si="9"/>
        <v>3</v>
      </c>
      <c r="X42" t="str">
        <f t="shared" ca="1" si="10"/>
        <v>C535727</v>
      </c>
      <c r="Z42" t="str">
        <f t="shared" ca="1" si="11"/>
        <v>L228683</v>
      </c>
      <c r="AB42" t="str">
        <f t="shared" ca="1" si="12"/>
        <v>S979645</v>
      </c>
      <c r="AD42" t="str">
        <f t="shared" ca="1" si="13"/>
        <v>M745627</v>
      </c>
    </row>
    <row r="43" spans="1:30" x14ac:dyDescent="0.2">
      <c r="A43" t="str">
        <f t="shared" ca="1" si="0"/>
        <v>E3848</v>
      </c>
      <c r="B43" t="str">
        <f t="shared" ca="1" si="17"/>
        <v>B1487W</v>
      </c>
      <c r="C43" t="str">
        <f t="shared" ca="1" si="17"/>
        <v>B6595X</v>
      </c>
      <c r="D43" t="str">
        <f t="shared" ca="1" si="17"/>
        <v>N2964W</v>
      </c>
      <c r="E43" t="str">
        <f t="shared" ca="1" si="2"/>
        <v>E3848-B1487W-B6595X-N2964W</v>
      </c>
      <c r="H43" t="str">
        <f t="shared" ca="1" si="3"/>
        <v>H9727191</v>
      </c>
      <c r="J43" t="str">
        <f t="shared" ca="1" si="4"/>
        <v>D8984736</v>
      </c>
      <c r="L43" t="str">
        <f t="shared" ca="1" si="5"/>
        <v>R77</v>
      </c>
      <c r="N43">
        <f t="shared" ca="1" si="6"/>
        <v>128</v>
      </c>
      <c r="P43" s="1">
        <f t="shared" ca="1" si="14"/>
        <v>43175</v>
      </c>
      <c r="Q43" s="6">
        <f t="shared" ca="1" si="7"/>
        <v>0.70524305555555555</v>
      </c>
      <c r="R43" s="7">
        <f t="shared" ca="1" si="8"/>
        <v>43175.705243055556</v>
      </c>
      <c r="T43">
        <f t="shared" ca="1" si="15"/>
        <v>3</v>
      </c>
      <c r="U43">
        <f t="shared" ca="1" si="15"/>
        <v>5</v>
      </c>
      <c r="V43">
        <f t="shared" ca="1" si="9"/>
        <v>4</v>
      </c>
      <c r="X43" t="str">
        <f t="shared" ca="1" si="10"/>
        <v>C766289</v>
      </c>
      <c r="Z43" t="str">
        <f t="shared" ca="1" si="11"/>
        <v>L589139</v>
      </c>
      <c r="AB43" t="str">
        <f t="shared" ca="1" si="12"/>
        <v>S598412</v>
      </c>
      <c r="AD43" t="str">
        <f t="shared" ca="1" si="13"/>
        <v>M251272</v>
      </c>
    </row>
    <row r="44" spans="1:30" x14ac:dyDescent="0.2">
      <c r="A44" t="str">
        <f t="shared" ca="1" si="0"/>
        <v>J4477</v>
      </c>
      <c r="B44" t="str">
        <f t="shared" ca="1" si="17"/>
        <v>R7942Y</v>
      </c>
      <c r="C44" t="str">
        <f t="shared" ca="1" si="17"/>
        <v>O1249J</v>
      </c>
      <c r="D44" t="str">
        <f t="shared" ca="1" si="17"/>
        <v>H2957A</v>
      </c>
      <c r="E44" t="str">
        <f t="shared" ca="1" si="2"/>
        <v>J4477-R7942Y-O1249J-H2957A</v>
      </c>
      <c r="H44" t="str">
        <f t="shared" ca="1" si="3"/>
        <v>H1685863</v>
      </c>
      <c r="J44" t="str">
        <f t="shared" ca="1" si="4"/>
        <v>D1778638</v>
      </c>
      <c r="L44" t="str">
        <f t="shared" ca="1" si="5"/>
        <v>R95</v>
      </c>
      <c r="N44">
        <f t="shared" ca="1" si="6"/>
        <v>411</v>
      </c>
      <c r="P44" s="1">
        <f t="shared" ca="1" si="14"/>
        <v>43180</v>
      </c>
      <c r="Q44" s="6">
        <f t="shared" ca="1" si="7"/>
        <v>0.97082175925925929</v>
      </c>
      <c r="R44" s="7">
        <f t="shared" ca="1" si="8"/>
        <v>43180.970821759256</v>
      </c>
      <c r="T44">
        <f t="shared" ca="1" si="15"/>
        <v>3</v>
      </c>
      <c r="U44">
        <f t="shared" ca="1" si="15"/>
        <v>1</v>
      </c>
      <c r="V44">
        <f t="shared" ca="1" si="9"/>
        <v>3</v>
      </c>
      <c r="X44" t="str">
        <f t="shared" ca="1" si="10"/>
        <v>C656359</v>
      </c>
      <c r="Z44" t="str">
        <f t="shared" ca="1" si="11"/>
        <v>L162091</v>
      </c>
      <c r="AB44" t="str">
        <f t="shared" ca="1" si="12"/>
        <v>S571613</v>
      </c>
      <c r="AD44" t="str">
        <f t="shared" ca="1" si="13"/>
        <v>M127947</v>
      </c>
    </row>
    <row r="45" spans="1:30" x14ac:dyDescent="0.2">
      <c r="A45" t="str">
        <f t="shared" ca="1" si="0"/>
        <v>M2126</v>
      </c>
      <c r="B45" t="str">
        <f t="shared" ca="1" si="17"/>
        <v>Y7424B</v>
      </c>
      <c r="C45" t="str">
        <f t="shared" ca="1" si="17"/>
        <v>S5775N</v>
      </c>
      <c r="D45" t="str">
        <f t="shared" ca="1" si="17"/>
        <v>M5316D</v>
      </c>
      <c r="E45" t="str">
        <f t="shared" ca="1" si="2"/>
        <v>M2126-Y7424B-S5775N-M5316D</v>
      </c>
      <c r="H45" t="str">
        <f t="shared" ca="1" si="3"/>
        <v>H4367943</v>
      </c>
      <c r="J45" t="str">
        <f t="shared" ca="1" si="4"/>
        <v>D6553684</v>
      </c>
      <c r="L45" t="str">
        <f t="shared" ca="1" si="5"/>
        <v>R81</v>
      </c>
      <c r="N45">
        <f t="shared" ca="1" si="6"/>
        <v>598</v>
      </c>
      <c r="P45" s="1">
        <f t="shared" ca="1" si="14"/>
        <v>43188</v>
      </c>
      <c r="Q45" s="6">
        <f t="shared" ca="1" si="7"/>
        <v>0.26325231481481481</v>
      </c>
      <c r="R45" s="7">
        <f t="shared" ca="1" si="8"/>
        <v>43188.263252314813</v>
      </c>
      <c r="T45">
        <f t="shared" ca="1" si="15"/>
        <v>3</v>
      </c>
      <c r="U45">
        <f t="shared" ca="1" si="15"/>
        <v>2</v>
      </c>
      <c r="V45">
        <f t="shared" ca="1" si="9"/>
        <v>2</v>
      </c>
      <c r="X45" t="str">
        <f t="shared" ca="1" si="10"/>
        <v>C577525</v>
      </c>
      <c r="Z45" t="str">
        <f t="shared" ca="1" si="11"/>
        <v>L320552</v>
      </c>
      <c r="AB45" t="str">
        <f t="shared" ca="1" si="12"/>
        <v>S396543</v>
      </c>
      <c r="AD45" t="str">
        <f t="shared" ca="1" si="13"/>
        <v>M719824</v>
      </c>
    </row>
    <row r="46" spans="1:30" x14ac:dyDescent="0.2">
      <c r="A46" t="str">
        <f t="shared" ca="1" si="0"/>
        <v>R2123</v>
      </c>
      <c r="B46" t="str">
        <f t="shared" ca="1" si="17"/>
        <v>E2976V</v>
      </c>
      <c r="C46" t="str">
        <f t="shared" ca="1" si="17"/>
        <v>Y1843A</v>
      </c>
      <c r="D46" t="str">
        <f t="shared" ca="1" si="17"/>
        <v>W8476M</v>
      </c>
      <c r="E46" t="str">
        <f t="shared" ca="1" si="2"/>
        <v>R2123-E2976V-Y1843A-W8476M</v>
      </c>
      <c r="H46" t="str">
        <f t="shared" ca="1" si="3"/>
        <v>H5897763</v>
      </c>
      <c r="J46" t="str">
        <f t="shared" ca="1" si="4"/>
        <v>D7622966</v>
      </c>
      <c r="L46" t="str">
        <f t="shared" ca="1" si="5"/>
        <v>R55</v>
      </c>
      <c r="N46">
        <f t="shared" ca="1" si="6"/>
        <v>515</v>
      </c>
      <c r="P46" s="1">
        <f t="shared" ca="1" si="14"/>
        <v>43183</v>
      </c>
      <c r="Q46" s="6">
        <f t="shared" ca="1" si="7"/>
        <v>0.87763888888888886</v>
      </c>
      <c r="R46" s="7">
        <f t="shared" ca="1" si="8"/>
        <v>43183.877638888887</v>
      </c>
      <c r="T46">
        <f t="shared" ca="1" si="15"/>
        <v>1</v>
      </c>
      <c r="U46">
        <f t="shared" ca="1" si="15"/>
        <v>1</v>
      </c>
      <c r="V46">
        <f t="shared" ca="1" si="9"/>
        <v>3</v>
      </c>
      <c r="X46" t="str">
        <f t="shared" ca="1" si="10"/>
        <v>C658422</v>
      </c>
      <c r="Z46" t="str">
        <f t="shared" ca="1" si="11"/>
        <v>L779513</v>
      </c>
      <c r="AB46" t="str">
        <f t="shared" ca="1" si="12"/>
        <v>S623468</v>
      </c>
      <c r="AD46" t="str">
        <f t="shared" ca="1" si="13"/>
        <v>M785397</v>
      </c>
    </row>
    <row r="47" spans="1:30" x14ac:dyDescent="0.2">
      <c r="A47" t="str">
        <f t="shared" ca="1" si="0"/>
        <v>Z3358</v>
      </c>
      <c r="B47" t="str">
        <f t="shared" ca="1" si="17"/>
        <v>E4835O</v>
      </c>
      <c r="C47" t="str">
        <f t="shared" ca="1" si="17"/>
        <v>L8246L</v>
      </c>
      <c r="D47" t="str">
        <f t="shared" ca="1" si="17"/>
        <v>J4131C</v>
      </c>
      <c r="E47" t="str">
        <f t="shared" ca="1" si="2"/>
        <v>Z3358-E4835O-L8246L-J4131C</v>
      </c>
      <c r="H47" t="str">
        <f t="shared" ca="1" si="3"/>
        <v>H3622713</v>
      </c>
      <c r="J47" t="str">
        <f t="shared" ca="1" si="4"/>
        <v>D4353353</v>
      </c>
      <c r="L47" t="str">
        <f t="shared" ca="1" si="5"/>
        <v>R11</v>
      </c>
      <c r="N47">
        <f t="shared" ca="1" si="6"/>
        <v>605</v>
      </c>
      <c r="P47" s="1">
        <f t="shared" ca="1" si="14"/>
        <v>43175</v>
      </c>
      <c r="Q47" s="6">
        <f t="shared" ca="1" si="7"/>
        <v>0.54874999999999996</v>
      </c>
      <c r="R47" s="7">
        <f t="shared" ca="1" si="8"/>
        <v>43175.548750000002</v>
      </c>
      <c r="T47">
        <f t="shared" ca="1" si="15"/>
        <v>1</v>
      </c>
      <c r="U47">
        <f t="shared" ca="1" si="15"/>
        <v>5</v>
      </c>
      <c r="V47">
        <f t="shared" ca="1" si="9"/>
        <v>1</v>
      </c>
      <c r="X47" t="str">
        <f t="shared" ca="1" si="10"/>
        <v>C285912</v>
      </c>
      <c r="Z47" t="str">
        <f t="shared" ca="1" si="11"/>
        <v>L202078</v>
      </c>
      <c r="AB47" t="str">
        <f t="shared" ca="1" si="12"/>
        <v>S851263</v>
      </c>
      <c r="AD47" t="str">
        <f t="shared" ca="1" si="13"/>
        <v>M413871</v>
      </c>
    </row>
    <row r="48" spans="1:30" x14ac:dyDescent="0.2">
      <c r="A48" t="str">
        <f t="shared" ca="1" si="0"/>
        <v>P4322</v>
      </c>
      <c r="B48" t="str">
        <f t="shared" ca="1" si="17"/>
        <v>H1862S</v>
      </c>
      <c r="C48" t="str">
        <f t="shared" ca="1" si="17"/>
        <v>A8457O</v>
      </c>
      <c r="D48" t="str">
        <f t="shared" ca="1" si="17"/>
        <v>M7567Q</v>
      </c>
      <c r="E48" t="str">
        <f t="shared" ca="1" si="2"/>
        <v>P4322-H1862S-A8457O-M7567Q</v>
      </c>
      <c r="H48" t="str">
        <f t="shared" ca="1" si="3"/>
        <v>H1179837</v>
      </c>
      <c r="J48" t="str">
        <f t="shared" ca="1" si="4"/>
        <v>D6869627</v>
      </c>
      <c r="L48" t="str">
        <f t="shared" ca="1" si="5"/>
        <v>R15</v>
      </c>
      <c r="N48">
        <f t="shared" ca="1" si="6"/>
        <v>376</v>
      </c>
      <c r="P48" s="1">
        <f t="shared" ca="1" si="14"/>
        <v>43199</v>
      </c>
      <c r="Q48" s="6">
        <f t="shared" ca="1" si="7"/>
        <v>0.29571759259259262</v>
      </c>
      <c r="R48" s="7">
        <f t="shared" ca="1" si="8"/>
        <v>43199.295717592591</v>
      </c>
      <c r="T48">
        <f t="shared" ca="1" si="15"/>
        <v>4</v>
      </c>
      <c r="U48">
        <f t="shared" ca="1" si="15"/>
        <v>5</v>
      </c>
      <c r="V48">
        <f t="shared" ca="1" si="9"/>
        <v>5</v>
      </c>
      <c r="X48" t="str">
        <f t="shared" ca="1" si="10"/>
        <v>C518754</v>
      </c>
      <c r="Z48" t="str">
        <f t="shared" ca="1" si="11"/>
        <v>L375819</v>
      </c>
      <c r="AB48" t="str">
        <f t="shared" ca="1" si="12"/>
        <v>S645584</v>
      </c>
      <c r="AD48" t="str">
        <f t="shared" ca="1" si="13"/>
        <v>M251269</v>
      </c>
    </row>
    <row r="49" spans="1:30" x14ac:dyDescent="0.2">
      <c r="A49" t="str">
        <f t="shared" ca="1" si="0"/>
        <v>D3268</v>
      </c>
      <c r="B49" t="str">
        <f t="shared" ca="1" si="17"/>
        <v>U1825I</v>
      </c>
      <c r="C49" t="str">
        <f t="shared" ca="1" si="17"/>
        <v>F5971M</v>
      </c>
      <c r="D49" t="str">
        <f t="shared" ca="1" si="17"/>
        <v>X8933Q</v>
      </c>
      <c r="E49" t="str">
        <f t="shared" ca="1" si="2"/>
        <v>D3268-U1825I-F5971M-X8933Q</v>
      </c>
      <c r="H49" t="str">
        <f t="shared" ca="1" si="3"/>
        <v>H6873216</v>
      </c>
      <c r="J49" t="str">
        <f t="shared" ca="1" si="4"/>
        <v>D4492638</v>
      </c>
      <c r="L49" t="str">
        <f t="shared" ca="1" si="5"/>
        <v>R88</v>
      </c>
      <c r="N49">
        <f t="shared" ca="1" si="6"/>
        <v>452</v>
      </c>
      <c r="P49" s="1">
        <f t="shared" ca="1" si="14"/>
        <v>43183</v>
      </c>
      <c r="Q49" s="6">
        <f t="shared" ca="1" si="7"/>
        <v>0.82521990740740747</v>
      </c>
      <c r="R49" s="7">
        <f t="shared" ca="1" si="8"/>
        <v>43183.825219907405</v>
      </c>
      <c r="T49">
        <f t="shared" ca="1" si="15"/>
        <v>3</v>
      </c>
      <c r="U49">
        <f t="shared" ca="1" si="15"/>
        <v>5</v>
      </c>
      <c r="V49">
        <f t="shared" ca="1" si="9"/>
        <v>5</v>
      </c>
      <c r="X49" t="str">
        <f t="shared" ca="1" si="10"/>
        <v>C759593</v>
      </c>
      <c r="Z49" t="str">
        <f t="shared" ca="1" si="11"/>
        <v>L706120</v>
      </c>
      <c r="AB49" t="str">
        <f t="shared" ca="1" si="12"/>
        <v>S988681</v>
      </c>
      <c r="AD49" t="str">
        <f t="shared" ca="1" si="13"/>
        <v>M158588</v>
      </c>
    </row>
    <row r="50" spans="1:30" x14ac:dyDescent="0.2">
      <c r="A50" t="str">
        <f t="shared" ca="1" si="0"/>
        <v>C7266</v>
      </c>
      <c r="B50" t="str">
        <f t="shared" ca="1" si="17"/>
        <v>F2385Z</v>
      </c>
      <c r="C50" t="str">
        <f t="shared" ca="1" si="17"/>
        <v>Z8577C</v>
      </c>
      <c r="D50" t="str">
        <f t="shared" ca="1" si="17"/>
        <v>C2593O</v>
      </c>
      <c r="E50" t="str">
        <f t="shared" ca="1" si="2"/>
        <v>C7266-F2385Z-Z8577C-C2593O</v>
      </c>
      <c r="H50" t="str">
        <f t="shared" ca="1" si="3"/>
        <v>H2677729</v>
      </c>
      <c r="J50" t="str">
        <f t="shared" ca="1" si="4"/>
        <v>D9992911</v>
      </c>
      <c r="L50" t="str">
        <f t="shared" ca="1" si="5"/>
        <v>R44</v>
      </c>
      <c r="N50">
        <f t="shared" ca="1" si="6"/>
        <v>378</v>
      </c>
      <c r="P50" s="1">
        <f t="shared" ca="1" si="14"/>
        <v>43176</v>
      </c>
      <c r="Q50" s="6">
        <f t="shared" ca="1" si="7"/>
        <v>0.38750000000000001</v>
      </c>
      <c r="R50" s="7">
        <f t="shared" ca="1" si="8"/>
        <v>43176.387499999997</v>
      </c>
      <c r="T50">
        <f t="shared" ca="1" si="15"/>
        <v>4</v>
      </c>
      <c r="U50">
        <f t="shared" ca="1" si="15"/>
        <v>4</v>
      </c>
      <c r="V50">
        <f t="shared" ca="1" si="9"/>
        <v>2</v>
      </c>
      <c r="X50" t="str">
        <f t="shared" ca="1" si="10"/>
        <v>C873388</v>
      </c>
      <c r="Z50" t="str">
        <f t="shared" ca="1" si="11"/>
        <v>L831434</v>
      </c>
      <c r="AB50" t="str">
        <f t="shared" ca="1" si="12"/>
        <v>S941324</v>
      </c>
      <c r="AD50" t="str">
        <f t="shared" ca="1" si="13"/>
        <v>M618446</v>
      </c>
    </row>
    <row r="51" spans="1:30" x14ac:dyDescent="0.2">
      <c r="A51" t="str">
        <f t="shared" ca="1" si="0"/>
        <v>J8573</v>
      </c>
      <c r="B51" t="str">
        <f t="shared" ca="1" si="17"/>
        <v>J4789K</v>
      </c>
      <c r="C51" t="str">
        <f t="shared" ca="1" si="17"/>
        <v>G7961Y</v>
      </c>
      <c r="D51" t="str">
        <f t="shared" ca="1" si="17"/>
        <v>K2324N</v>
      </c>
      <c r="E51" t="str">
        <f t="shared" ca="1" si="2"/>
        <v>J8573-J4789K-G7961Y-K2324N</v>
      </c>
      <c r="H51" t="str">
        <f t="shared" ca="1" si="3"/>
        <v>H2375695</v>
      </c>
      <c r="J51" t="str">
        <f t="shared" ca="1" si="4"/>
        <v>D1842845</v>
      </c>
      <c r="L51" t="str">
        <f t="shared" ca="1" si="5"/>
        <v>R15</v>
      </c>
      <c r="N51">
        <f t="shared" ca="1" si="6"/>
        <v>651</v>
      </c>
      <c r="P51" s="1">
        <f t="shared" ca="1" si="14"/>
        <v>43195</v>
      </c>
      <c r="Q51" s="6">
        <f t="shared" ca="1" si="7"/>
        <v>0.52209490740740738</v>
      </c>
      <c r="R51" s="7">
        <f t="shared" ca="1" si="8"/>
        <v>43195.522094907406</v>
      </c>
      <c r="T51">
        <f t="shared" ca="1" si="15"/>
        <v>2</v>
      </c>
      <c r="U51">
        <f t="shared" ca="1" si="15"/>
        <v>5</v>
      </c>
      <c r="V51">
        <f t="shared" ca="1" si="9"/>
        <v>2</v>
      </c>
      <c r="X51" t="str">
        <f t="shared" ca="1" si="10"/>
        <v>C653673</v>
      </c>
      <c r="Z51" t="str">
        <f t="shared" ca="1" si="11"/>
        <v>L126788</v>
      </c>
      <c r="AB51" t="str">
        <f t="shared" ca="1" si="12"/>
        <v>S463742</v>
      </c>
      <c r="AD51" t="str">
        <f t="shared" ca="1" si="13"/>
        <v>M265439</v>
      </c>
    </row>
    <row r="52" spans="1:30" x14ac:dyDescent="0.2">
      <c r="A52" t="str">
        <f t="shared" ca="1" si="0"/>
        <v>V7186</v>
      </c>
      <c r="B52" t="str">
        <f t="shared" ca="1" si="17"/>
        <v>G9843L</v>
      </c>
      <c r="C52" t="str">
        <f t="shared" ca="1" si="17"/>
        <v>M4526P</v>
      </c>
      <c r="D52" t="str">
        <f t="shared" ca="1" si="17"/>
        <v>E2654P</v>
      </c>
      <c r="E52" t="str">
        <f t="shared" ca="1" si="2"/>
        <v>V7186-G9843L-M4526P-E2654P</v>
      </c>
      <c r="H52" t="str">
        <f t="shared" ca="1" si="3"/>
        <v>H7438797</v>
      </c>
      <c r="J52" t="str">
        <f t="shared" ca="1" si="4"/>
        <v>D9258482</v>
      </c>
      <c r="L52" t="str">
        <f t="shared" ca="1" si="5"/>
        <v>R08</v>
      </c>
      <c r="N52">
        <f t="shared" ca="1" si="6"/>
        <v>794</v>
      </c>
      <c r="P52" s="1">
        <f t="shared" ca="1" si="14"/>
        <v>43173</v>
      </c>
      <c r="Q52" s="6">
        <f t="shared" ca="1" si="7"/>
        <v>0.8652777777777777</v>
      </c>
      <c r="R52" s="7">
        <f t="shared" ca="1" si="8"/>
        <v>43173.865277777775</v>
      </c>
      <c r="T52">
        <f t="shared" ca="1" si="15"/>
        <v>4</v>
      </c>
      <c r="U52">
        <f t="shared" ca="1" si="15"/>
        <v>3</v>
      </c>
      <c r="V52">
        <f t="shared" ca="1" si="9"/>
        <v>5</v>
      </c>
      <c r="X52" t="str">
        <f t="shared" ca="1" si="10"/>
        <v>C586844</v>
      </c>
      <c r="Z52" t="str">
        <f t="shared" ca="1" si="11"/>
        <v>L225843</v>
      </c>
      <c r="AB52" t="str">
        <f t="shared" ca="1" si="12"/>
        <v>S268768</v>
      </c>
      <c r="AD52" t="str">
        <f t="shared" ca="1" si="13"/>
        <v>M999335</v>
      </c>
    </row>
    <row r="53" spans="1:30" x14ac:dyDescent="0.2">
      <c r="A53" t="str">
        <f t="shared" ca="1" si="0"/>
        <v>C7365</v>
      </c>
      <c r="B53" t="str">
        <f t="shared" ca="1" si="17"/>
        <v>S4864C</v>
      </c>
      <c r="C53" t="str">
        <f t="shared" ca="1" si="17"/>
        <v>M6498J</v>
      </c>
      <c r="D53" t="str">
        <f t="shared" ca="1" si="17"/>
        <v>D6434E</v>
      </c>
      <c r="E53" t="str">
        <f t="shared" ca="1" si="2"/>
        <v>C7365-S4864C-M6498J-D6434E</v>
      </c>
      <c r="H53" t="str">
        <f t="shared" ca="1" si="3"/>
        <v>H9456648</v>
      </c>
      <c r="J53" t="str">
        <f t="shared" ca="1" si="4"/>
        <v>D6714333</v>
      </c>
      <c r="L53" t="str">
        <f t="shared" ca="1" si="5"/>
        <v>R99</v>
      </c>
      <c r="N53">
        <f t="shared" ca="1" si="6"/>
        <v>536</v>
      </c>
      <c r="P53" s="1">
        <f t="shared" ca="1" si="14"/>
        <v>43170</v>
      </c>
      <c r="Q53" s="6">
        <f t="shared" ca="1" si="7"/>
        <v>0.77166666666666661</v>
      </c>
      <c r="R53" s="7">
        <f t="shared" ca="1" si="8"/>
        <v>43170.771666666667</v>
      </c>
      <c r="T53">
        <f t="shared" ca="1" si="15"/>
        <v>4</v>
      </c>
      <c r="U53">
        <f t="shared" ca="1" si="15"/>
        <v>5</v>
      </c>
      <c r="V53">
        <f t="shared" ca="1" si="9"/>
        <v>3</v>
      </c>
      <c r="X53" t="str">
        <f t="shared" ca="1" si="10"/>
        <v>C842665</v>
      </c>
      <c r="Z53" t="str">
        <f t="shared" ca="1" si="11"/>
        <v>L966703</v>
      </c>
      <c r="AB53" t="str">
        <f t="shared" ca="1" si="12"/>
        <v>S793512</v>
      </c>
      <c r="AD53" t="str">
        <f t="shared" ca="1" si="13"/>
        <v>M686413</v>
      </c>
    </row>
    <row r="54" spans="1:30" x14ac:dyDescent="0.2">
      <c r="A54" t="str">
        <f t="shared" ca="1" si="0"/>
        <v>X9395</v>
      </c>
      <c r="B54" t="str">
        <f t="shared" ca="1" si="17"/>
        <v>X5258A</v>
      </c>
      <c r="C54" t="str">
        <f t="shared" ca="1" si="17"/>
        <v>J4936W</v>
      </c>
      <c r="D54" t="str">
        <f t="shared" ca="1" si="17"/>
        <v>F7969Y</v>
      </c>
      <c r="E54" t="str">
        <f t="shared" ca="1" si="2"/>
        <v>X9395-X5258A-J4936W-F7969Y</v>
      </c>
      <c r="H54" t="str">
        <f t="shared" ca="1" si="3"/>
        <v>H8263936</v>
      </c>
      <c r="J54" t="str">
        <f t="shared" ca="1" si="4"/>
        <v>D9516588</v>
      </c>
      <c r="L54" t="str">
        <f t="shared" ca="1" si="5"/>
        <v>R87</v>
      </c>
      <c r="N54">
        <f t="shared" ca="1" si="6"/>
        <v>271</v>
      </c>
      <c r="P54" s="1">
        <f t="shared" ca="1" si="14"/>
        <v>43179</v>
      </c>
      <c r="Q54" s="6">
        <f t="shared" ca="1" si="7"/>
        <v>0.52717592592592599</v>
      </c>
      <c r="R54" s="7">
        <f t="shared" ca="1" si="8"/>
        <v>43179.527175925927</v>
      </c>
      <c r="T54">
        <f t="shared" ca="1" si="15"/>
        <v>3</v>
      </c>
      <c r="U54">
        <f t="shared" ca="1" si="15"/>
        <v>1</v>
      </c>
      <c r="V54">
        <f t="shared" ca="1" si="9"/>
        <v>3</v>
      </c>
      <c r="X54" t="str">
        <f t="shared" ca="1" si="10"/>
        <v>C224751</v>
      </c>
      <c r="Z54" t="str">
        <f t="shared" ca="1" si="11"/>
        <v>L825854</v>
      </c>
      <c r="AB54" t="str">
        <f t="shared" ca="1" si="12"/>
        <v>S585318</v>
      </c>
      <c r="AD54" t="str">
        <f t="shared" ca="1" si="13"/>
        <v>M592847</v>
      </c>
    </row>
    <row r="55" spans="1:30" x14ac:dyDescent="0.2">
      <c r="A55" t="str">
        <f t="shared" ca="1" si="0"/>
        <v>W8261</v>
      </c>
      <c r="B55" t="str">
        <f t="shared" ca="1" si="17"/>
        <v>K8415F</v>
      </c>
      <c r="C55" t="str">
        <f t="shared" ca="1" si="17"/>
        <v>S6154K</v>
      </c>
      <c r="D55" t="str">
        <f t="shared" ca="1" si="17"/>
        <v>M5316P</v>
      </c>
      <c r="E55" t="str">
        <f t="shared" ca="1" si="2"/>
        <v>W8261-K8415F-S6154K-M5316P</v>
      </c>
      <c r="H55" t="str">
        <f t="shared" ca="1" si="3"/>
        <v>H3146384</v>
      </c>
      <c r="J55" t="str">
        <f t="shared" ca="1" si="4"/>
        <v>D3728454</v>
      </c>
      <c r="L55" t="str">
        <f t="shared" ca="1" si="5"/>
        <v>R09</v>
      </c>
      <c r="N55">
        <f t="shared" ca="1" si="6"/>
        <v>300</v>
      </c>
      <c r="P55" s="1">
        <f t="shared" ca="1" si="14"/>
        <v>43197</v>
      </c>
      <c r="Q55" s="6">
        <f t="shared" ca="1" si="7"/>
        <v>0.88599537037037035</v>
      </c>
      <c r="R55" s="7">
        <f t="shared" ca="1" si="8"/>
        <v>43197.885995370372</v>
      </c>
      <c r="T55">
        <f t="shared" ca="1" si="15"/>
        <v>5</v>
      </c>
      <c r="U55">
        <f t="shared" ca="1" si="15"/>
        <v>4</v>
      </c>
      <c r="V55">
        <f t="shared" ca="1" si="9"/>
        <v>1</v>
      </c>
      <c r="X55" t="str">
        <f t="shared" ca="1" si="10"/>
        <v>C624632</v>
      </c>
      <c r="Z55" t="str">
        <f t="shared" ca="1" si="11"/>
        <v>L414093</v>
      </c>
      <c r="AB55" t="str">
        <f t="shared" ca="1" si="12"/>
        <v>S858668</v>
      </c>
      <c r="AD55" t="str">
        <f t="shared" ca="1" si="13"/>
        <v>M264398</v>
      </c>
    </row>
    <row r="56" spans="1:30" x14ac:dyDescent="0.2">
      <c r="A56" t="str">
        <f t="shared" ca="1" si="0"/>
        <v>S2224</v>
      </c>
      <c r="B56" t="str">
        <f t="shared" ca="1" si="17"/>
        <v>Q9718U</v>
      </c>
      <c r="C56" t="str">
        <f t="shared" ca="1" si="17"/>
        <v>P8526T</v>
      </c>
      <c r="D56" t="str">
        <f t="shared" ca="1" si="17"/>
        <v>F4374T</v>
      </c>
      <c r="E56" t="str">
        <f t="shared" ca="1" si="2"/>
        <v>S2224-Q9718U-P8526T-F4374T</v>
      </c>
      <c r="H56" t="str">
        <f t="shared" ca="1" si="3"/>
        <v>H1519262</v>
      </c>
      <c r="J56" t="str">
        <f t="shared" ca="1" si="4"/>
        <v>D2137774</v>
      </c>
      <c r="L56" t="str">
        <f t="shared" ca="1" si="5"/>
        <v>R46</v>
      </c>
      <c r="N56">
        <f t="shared" ca="1" si="6"/>
        <v>844</v>
      </c>
      <c r="P56" s="1">
        <f t="shared" ca="1" si="14"/>
        <v>43180</v>
      </c>
      <c r="Q56" s="6">
        <f t="shared" ca="1" si="7"/>
        <v>4.1388888888888892E-2</v>
      </c>
      <c r="R56" s="7">
        <f t="shared" ca="1" si="8"/>
        <v>43180.041388888887</v>
      </c>
      <c r="T56">
        <f t="shared" ca="1" si="15"/>
        <v>2</v>
      </c>
      <c r="U56">
        <f t="shared" ca="1" si="15"/>
        <v>4</v>
      </c>
      <c r="V56">
        <f t="shared" ca="1" si="9"/>
        <v>2</v>
      </c>
      <c r="X56" t="str">
        <f t="shared" ca="1" si="10"/>
        <v>C453879</v>
      </c>
      <c r="Z56" t="str">
        <f t="shared" ca="1" si="11"/>
        <v>L935663</v>
      </c>
      <c r="AB56" t="str">
        <f t="shared" ca="1" si="12"/>
        <v>S167857</v>
      </c>
      <c r="AD56" t="str">
        <f t="shared" ca="1" si="13"/>
        <v>M773685</v>
      </c>
    </row>
    <row r="57" spans="1:30" x14ac:dyDescent="0.2">
      <c r="A57" t="str">
        <f t="shared" ca="1" si="0"/>
        <v>Z6279</v>
      </c>
      <c r="B57" t="str">
        <f t="shared" ca="1" si="17"/>
        <v>W5557D</v>
      </c>
      <c r="C57" t="str">
        <f t="shared" ca="1" si="17"/>
        <v>Q6374N</v>
      </c>
      <c r="D57" t="str">
        <f t="shared" ca="1" si="17"/>
        <v>T1725P</v>
      </c>
      <c r="E57" t="str">
        <f t="shared" ca="1" si="2"/>
        <v>Z6279-W5557D-Q6374N-T1725P</v>
      </c>
      <c r="H57" t="str">
        <f t="shared" ca="1" si="3"/>
        <v>H9254698</v>
      </c>
      <c r="J57" t="str">
        <f t="shared" ca="1" si="4"/>
        <v>D1258933</v>
      </c>
      <c r="L57" t="str">
        <f t="shared" ca="1" si="5"/>
        <v>R64</v>
      </c>
      <c r="N57">
        <f t="shared" ca="1" si="6"/>
        <v>78</v>
      </c>
      <c r="P57" s="1">
        <f t="shared" ca="1" si="14"/>
        <v>43179</v>
      </c>
      <c r="Q57" s="6">
        <f t="shared" ca="1" si="7"/>
        <v>0.40679398148148144</v>
      </c>
      <c r="R57" s="7">
        <f t="shared" ca="1" si="8"/>
        <v>43179.406793981485</v>
      </c>
      <c r="T57">
        <f t="shared" ca="1" si="15"/>
        <v>3</v>
      </c>
      <c r="U57">
        <f t="shared" ca="1" si="15"/>
        <v>3</v>
      </c>
      <c r="V57">
        <f t="shared" ca="1" si="9"/>
        <v>4</v>
      </c>
      <c r="X57" t="str">
        <f t="shared" ca="1" si="10"/>
        <v>C879535</v>
      </c>
      <c r="Z57" t="str">
        <f t="shared" ca="1" si="11"/>
        <v>L502467</v>
      </c>
      <c r="AB57" t="str">
        <f t="shared" ca="1" si="12"/>
        <v>S284474</v>
      </c>
      <c r="AD57" t="str">
        <f t="shared" ca="1" si="13"/>
        <v>M386172</v>
      </c>
    </row>
    <row r="58" spans="1:30" x14ac:dyDescent="0.2">
      <c r="A58" t="str">
        <f t="shared" ca="1" si="0"/>
        <v>A9814</v>
      </c>
      <c r="B58" t="str">
        <f t="shared" ca="1" si="17"/>
        <v>M1456W</v>
      </c>
      <c r="C58" t="str">
        <f t="shared" ca="1" si="17"/>
        <v>T2862V</v>
      </c>
      <c r="D58" t="str">
        <f t="shared" ca="1" si="17"/>
        <v>O3136N</v>
      </c>
      <c r="E58" t="str">
        <f t="shared" ca="1" si="2"/>
        <v>A9814-M1456W-T2862V-O3136N</v>
      </c>
      <c r="H58" t="str">
        <f t="shared" ca="1" si="3"/>
        <v>H4237572</v>
      </c>
      <c r="J58" t="str">
        <f t="shared" ca="1" si="4"/>
        <v>D4687733</v>
      </c>
      <c r="L58" t="str">
        <f t="shared" ca="1" si="5"/>
        <v>R37</v>
      </c>
      <c r="N58">
        <f t="shared" ca="1" si="6"/>
        <v>724</v>
      </c>
      <c r="P58" s="1">
        <f t="shared" ca="1" si="14"/>
        <v>43194</v>
      </c>
      <c r="Q58" s="6">
        <f t="shared" ca="1" si="7"/>
        <v>0.49105324074074069</v>
      </c>
      <c r="R58" s="7">
        <f t="shared" ca="1" si="8"/>
        <v>43194.491053240738</v>
      </c>
      <c r="T58">
        <f t="shared" ca="1" si="15"/>
        <v>4</v>
      </c>
      <c r="U58">
        <f t="shared" ca="1" si="15"/>
        <v>2</v>
      </c>
      <c r="V58">
        <f t="shared" ca="1" si="9"/>
        <v>2</v>
      </c>
      <c r="X58" t="str">
        <f t="shared" ca="1" si="10"/>
        <v>C798594</v>
      </c>
      <c r="Z58" t="str">
        <f t="shared" ca="1" si="11"/>
        <v>L401935</v>
      </c>
      <c r="AB58" t="str">
        <f t="shared" ca="1" si="12"/>
        <v>S159113</v>
      </c>
      <c r="AD58" t="str">
        <f t="shared" ca="1" si="13"/>
        <v>M785567</v>
      </c>
    </row>
    <row r="59" spans="1:30" x14ac:dyDescent="0.2">
      <c r="A59" t="str">
        <f t="shared" ca="1" si="0"/>
        <v>K8956</v>
      </c>
      <c r="B59" t="str">
        <f t="shared" ca="1" si="17"/>
        <v>J8593L</v>
      </c>
      <c r="C59" t="str">
        <f t="shared" ca="1" si="17"/>
        <v>W5462O</v>
      </c>
      <c r="D59" t="str">
        <f t="shared" ca="1" si="17"/>
        <v>F5878J</v>
      </c>
      <c r="E59" t="str">
        <f t="shared" ca="1" si="2"/>
        <v>K8956-J8593L-W5462O-F5878J</v>
      </c>
      <c r="H59" t="str">
        <f t="shared" ca="1" si="3"/>
        <v>H9518144</v>
      </c>
      <c r="J59" t="str">
        <f t="shared" ca="1" si="4"/>
        <v>D7188448</v>
      </c>
      <c r="L59" t="str">
        <f t="shared" ca="1" si="5"/>
        <v>R62</v>
      </c>
      <c r="N59">
        <f t="shared" ca="1" si="6"/>
        <v>527</v>
      </c>
      <c r="P59" s="1">
        <f t="shared" ca="1" si="14"/>
        <v>43198</v>
      </c>
      <c r="Q59" s="6">
        <f t="shared" ca="1" si="7"/>
        <v>0.45607638888888885</v>
      </c>
      <c r="R59" s="7">
        <f t="shared" ca="1" si="8"/>
        <v>43198.456076388888</v>
      </c>
      <c r="T59">
        <f t="shared" ca="1" si="15"/>
        <v>2</v>
      </c>
      <c r="U59">
        <f t="shared" ca="1" si="15"/>
        <v>1</v>
      </c>
      <c r="V59">
        <f t="shared" ca="1" si="9"/>
        <v>4</v>
      </c>
      <c r="X59" t="str">
        <f t="shared" ca="1" si="10"/>
        <v>C145249</v>
      </c>
      <c r="Z59" t="str">
        <f t="shared" ca="1" si="11"/>
        <v>L444182</v>
      </c>
      <c r="AB59" t="str">
        <f t="shared" ca="1" si="12"/>
        <v>S495512</v>
      </c>
      <c r="AD59" t="str">
        <f t="shared" ca="1" si="13"/>
        <v>M675362</v>
      </c>
    </row>
    <row r="60" spans="1:30" x14ac:dyDescent="0.2">
      <c r="A60" t="str">
        <f t="shared" ca="1" si="0"/>
        <v>X7921</v>
      </c>
      <c r="B60" t="str">
        <f t="shared" ca="1" si="17"/>
        <v>N4262X</v>
      </c>
      <c r="C60" t="str">
        <f t="shared" ca="1" si="17"/>
        <v>A7966T</v>
      </c>
      <c r="D60" t="str">
        <f t="shared" ca="1" si="17"/>
        <v>T5279A</v>
      </c>
      <c r="E60" t="str">
        <f t="shared" ca="1" si="2"/>
        <v>X7921-N4262X-A7966T-T5279A</v>
      </c>
      <c r="H60" t="str">
        <f t="shared" ca="1" si="3"/>
        <v>H3832263</v>
      </c>
      <c r="J60" t="str">
        <f t="shared" ca="1" si="4"/>
        <v>D6446323</v>
      </c>
      <c r="L60" t="str">
        <f t="shared" ca="1" si="5"/>
        <v>R78</v>
      </c>
      <c r="N60">
        <f t="shared" ca="1" si="6"/>
        <v>237</v>
      </c>
      <c r="P60" s="1">
        <f t="shared" ca="1" si="14"/>
        <v>43179</v>
      </c>
      <c r="Q60" s="6">
        <f t="shared" ca="1" si="7"/>
        <v>0.73494212962962957</v>
      </c>
      <c r="R60" s="7">
        <f t="shared" ca="1" si="8"/>
        <v>43179.734942129631</v>
      </c>
      <c r="T60">
        <f t="shared" ca="1" si="15"/>
        <v>4</v>
      </c>
      <c r="U60">
        <f t="shared" ca="1" si="15"/>
        <v>3</v>
      </c>
      <c r="V60">
        <f t="shared" ca="1" si="9"/>
        <v>2</v>
      </c>
      <c r="X60" t="str">
        <f t="shared" ca="1" si="10"/>
        <v>C958681</v>
      </c>
      <c r="Z60" t="str">
        <f t="shared" ca="1" si="11"/>
        <v>L747792</v>
      </c>
      <c r="AB60" t="str">
        <f t="shared" ca="1" si="12"/>
        <v>S358961</v>
      </c>
      <c r="AD60" t="str">
        <f t="shared" ca="1" si="13"/>
        <v>M791183</v>
      </c>
    </row>
    <row r="61" spans="1:30" x14ac:dyDescent="0.2">
      <c r="A61" t="str">
        <f t="shared" ca="1" si="0"/>
        <v>I7456</v>
      </c>
      <c r="B61" t="str">
        <f t="shared" ca="1" si="17"/>
        <v>R2159N</v>
      </c>
      <c r="C61" t="str">
        <f t="shared" ca="1" si="17"/>
        <v>O8345P</v>
      </c>
      <c r="D61" t="str">
        <f t="shared" ca="1" si="17"/>
        <v>C6662S</v>
      </c>
      <c r="E61" t="str">
        <f t="shared" ca="1" si="2"/>
        <v>I7456-R2159N-O8345P-C6662S</v>
      </c>
      <c r="H61" t="str">
        <f t="shared" ca="1" si="3"/>
        <v>H6754325</v>
      </c>
      <c r="J61" t="str">
        <f t="shared" ca="1" si="4"/>
        <v>D7471819</v>
      </c>
      <c r="L61" t="str">
        <f t="shared" ca="1" si="5"/>
        <v>R78</v>
      </c>
      <c r="N61">
        <f t="shared" ca="1" si="6"/>
        <v>50</v>
      </c>
      <c r="P61" s="1">
        <f t="shared" ca="1" si="14"/>
        <v>43188</v>
      </c>
      <c r="Q61" s="6">
        <f t="shared" ca="1" si="7"/>
        <v>0.24226851851851852</v>
      </c>
      <c r="R61" s="7">
        <f t="shared" ca="1" si="8"/>
        <v>43188.242268518516</v>
      </c>
      <c r="T61">
        <f t="shared" ca="1" si="15"/>
        <v>2</v>
      </c>
      <c r="U61">
        <f t="shared" ca="1" si="15"/>
        <v>2</v>
      </c>
      <c r="V61">
        <f t="shared" ca="1" si="9"/>
        <v>4</v>
      </c>
      <c r="X61" t="str">
        <f t="shared" ca="1" si="10"/>
        <v>C551229</v>
      </c>
      <c r="Z61" t="str">
        <f t="shared" ca="1" si="11"/>
        <v>L377064</v>
      </c>
      <c r="AB61" t="str">
        <f t="shared" ca="1" si="12"/>
        <v>S537516</v>
      </c>
      <c r="AD61" t="str">
        <f t="shared" ca="1" si="13"/>
        <v>M679318</v>
      </c>
    </row>
    <row r="62" spans="1:30" x14ac:dyDescent="0.2">
      <c r="A62" t="str">
        <f t="shared" ca="1" si="0"/>
        <v>X4745</v>
      </c>
      <c r="B62" t="str">
        <f t="shared" ca="1" si="17"/>
        <v>E4675U</v>
      </c>
      <c r="C62" t="str">
        <f t="shared" ca="1" si="17"/>
        <v>N4663R</v>
      </c>
      <c r="D62" t="str">
        <f t="shared" ca="1" si="17"/>
        <v>I2113B</v>
      </c>
      <c r="E62" t="str">
        <f t="shared" ca="1" si="2"/>
        <v>X4745-E4675U-N4663R-I2113B</v>
      </c>
      <c r="H62" t="str">
        <f t="shared" ca="1" si="3"/>
        <v>H2828113</v>
      </c>
      <c r="J62" t="str">
        <f t="shared" ca="1" si="4"/>
        <v>D8455242</v>
      </c>
      <c r="L62" t="str">
        <f t="shared" ca="1" si="5"/>
        <v>R98</v>
      </c>
      <c r="N62">
        <f t="shared" ca="1" si="6"/>
        <v>206</v>
      </c>
      <c r="P62" s="1">
        <f t="shared" ca="1" si="14"/>
        <v>43174</v>
      </c>
      <c r="Q62" s="6">
        <f t="shared" ca="1" si="7"/>
        <v>0.50865740740740739</v>
      </c>
      <c r="R62" s="7">
        <f t="shared" ca="1" si="8"/>
        <v>43174.508657407408</v>
      </c>
      <c r="T62">
        <f t="shared" ca="1" si="15"/>
        <v>2</v>
      </c>
      <c r="U62">
        <f t="shared" ca="1" si="15"/>
        <v>3</v>
      </c>
      <c r="V62">
        <f t="shared" ca="1" si="9"/>
        <v>3</v>
      </c>
      <c r="X62" t="str">
        <f t="shared" ca="1" si="10"/>
        <v>C254217</v>
      </c>
      <c r="Z62" t="str">
        <f t="shared" ca="1" si="11"/>
        <v>L216229</v>
      </c>
      <c r="AB62" t="str">
        <f t="shared" ca="1" si="12"/>
        <v>S994119</v>
      </c>
      <c r="AD62" t="str">
        <f t="shared" ca="1" si="13"/>
        <v>M743322</v>
      </c>
    </row>
    <row r="63" spans="1:30" x14ac:dyDescent="0.2">
      <c r="A63" t="str">
        <f t="shared" ca="1" si="0"/>
        <v>Z1714</v>
      </c>
      <c r="B63" t="str">
        <f t="shared" ca="1" si="17"/>
        <v>P5529P</v>
      </c>
      <c r="C63" t="str">
        <f t="shared" ca="1" si="17"/>
        <v>E5613X</v>
      </c>
      <c r="D63" t="str">
        <f t="shared" ca="1" si="17"/>
        <v>W9397G</v>
      </c>
      <c r="E63" t="str">
        <f t="shared" ca="1" si="2"/>
        <v>Z1714-P5529P-E5613X-W9397G</v>
      </c>
      <c r="H63" t="str">
        <f t="shared" ca="1" si="3"/>
        <v>H5144798</v>
      </c>
      <c r="J63" t="str">
        <f t="shared" ca="1" si="4"/>
        <v>D2558169</v>
      </c>
      <c r="L63" t="str">
        <f t="shared" ca="1" si="5"/>
        <v>R12</v>
      </c>
      <c r="N63">
        <f t="shared" ca="1" si="6"/>
        <v>343</v>
      </c>
      <c r="P63" s="1">
        <f t="shared" ca="1" si="14"/>
        <v>43173</v>
      </c>
      <c r="Q63" s="6">
        <f t="shared" ca="1" si="7"/>
        <v>0.12950231481481481</v>
      </c>
      <c r="R63" s="7">
        <f t="shared" ca="1" si="8"/>
        <v>43173.129502314812</v>
      </c>
      <c r="T63">
        <f t="shared" ca="1" si="15"/>
        <v>1</v>
      </c>
      <c r="U63">
        <f t="shared" ca="1" si="15"/>
        <v>1</v>
      </c>
      <c r="V63">
        <f t="shared" ca="1" si="9"/>
        <v>3</v>
      </c>
      <c r="X63" t="str">
        <f t="shared" ca="1" si="10"/>
        <v>C369143</v>
      </c>
      <c r="Z63" t="str">
        <f t="shared" ca="1" si="11"/>
        <v>L611721</v>
      </c>
      <c r="AB63" t="str">
        <f t="shared" ca="1" si="12"/>
        <v>S714949</v>
      </c>
      <c r="AD63" t="str">
        <f t="shared" ca="1" si="13"/>
        <v>M427359</v>
      </c>
    </row>
    <row r="64" spans="1:30" x14ac:dyDescent="0.2">
      <c r="A64" t="str">
        <f t="shared" ca="1" si="0"/>
        <v>W5519</v>
      </c>
      <c r="B64" t="str">
        <f t="shared" ca="1" si="17"/>
        <v>Y7294T</v>
      </c>
      <c r="C64" t="str">
        <f t="shared" ca="1" si="17"/>
        <v>D4239Q</v>
      </c>
      <c r="D64" t="str">
        <f t="shared" ca="1" si="17"/>
        <v>E4235P</v>
      </c>
      <c r="E64" t="str">
        <f t="shared" ca="1" si="2"/>
        <v>W5519-Y7294T-D4239Q-E4235P</v>
      </c>
      <c r="H64" t="str">
        <f t="shared" ca="1" si="3"/>
        <v>H6331286</v>
      </c>
      <c r="J64" t="str">
        <f t="shared" ca="1" si="4"/>
        <v>D4229136</v>
      </c>
      <c r="L64" t="str">
        <f t="shared" ca="1" si="5"/>
        <v>R39</v>
      </c>
      <c r="N64">
        <f t="shared" ca="1" si="6"/>
        <v>180</v>
      </c>
      <c r="P64" s="1">
        <f t="shared" ca="1" si="14"/>
        <v>43173</v>
      </c>
      <c r="Q64" s="6">
        <f t="shared" ca="1" si="7"/>
        <v>0.63416666666666666</v>
      </c>
      <c r="R64" s="7">
        <f t="shared" ca="1" si="8"/>
        <v>43173.634166666663</v>
      </c>
      <c r="T64">
        <f t="shared" ca="1" si="15"/>
        <v>2</v>
      </c>
      <c r="U64">
        <f t="shared" ca="1" si="15"/>
        <v>4</v>
      </c>
      <c r="V64">
        <f t="shared" ca="1" si="9"/>
        <v>1</v>
      </c>
      <c r="X64" t="str">
        <f t="shared" ca="1" si="10"/>
        <v>C365232</v>
      </c>
      <c r="Z64" t="str">
        <f t="shared" ca="1" si="11"/>
        <v>L813232</v>
      </c>
      <c r="AB64" t="str">
        <f t="shared" ca="1" si="12"/>
        <v>S121988</v>
      </c>
      <c r="AD64" t="str">
        <f t="shared" ca="1" si="13"/>
        <v>M821422</v>
      </c>
    </row>
    <row r="65" spans="1:30" x14ac:dyDescent="0.2">
      <c r="A65" t="str">
        <f t="shared" ca="1" si="0"/>
        <v>V1377</v>
      </c>
      <c r="B65" t="str">
        <f t="shared" ca="1" si="17"/>
        <v>M2388E</v>
      </c>
      <c r="C65" t="str">
        <f t="shared" ca="1" si="17"/>
        <v>W3223X</v>
      </c>
      <c r="D65" t="str">
        <f t="shared" ca="1" si="17"/>
        <v>L2131U</v>
      </c>
      <c r="E65" t="str">
        <f t="shared" ca="1" si="2"/>
        <v>V1377-M2388E-W3223X-L2131U</v>
      </c>
      <c r="H65" t="str">
        <f t="shared" ca="1" si="3"/>
        <v>H4877254</v>
      </c>
      <c r="J65" t="str">
        <f t="shared" ca="1" si="4"/>
        <v>D9856481</v>
      </c>
      <c r="L65" t="str">
        <f t="shared" ca="1" si="5"/>
        <v>R21</v>
      </c>
      <c r="N65">
        <f t="shared" ca="1" si="6"/>
        <v>385</v>
      </c>
      <c r="P65" s="1">
        <f t="shared" ca="1" si="14"/>
        <v>43175</v>
      </c>
      <c r="Q65" s="6">
        <f t="shared" ca="1" si="7"/>
        <v>0.10883101851851852</v>
      </c>
      <c r="R65" s="7">
        <f t="shared" ca="1" si="8"/>
        <v>43175.108831018515</v>
      </c>
      <c r="T65">
        <f t="shared" ca="1" si="15"/>
        <v>3</v>
      </c>
      <c r="U65">
        <f t="shared" ca="1" si="15"/>
        <v>3</v>
      </c>
      <c r="V65">
        <f t="shared" ca="1" si="9"/>
        <v>2</v>
      </c>
      <c r="X65" t="str">
        <f t="shared" ca="1" si="10"/>
        <v>C728172</v>
      </c>
      <c r="Z65" t="str">
        <f t="shared" ca="1" si="11"/>
        <v>L161841</v>
      </c>
      <c r="AB65" t="str">
        <f t="shared" ca="1" si="12"/>
        <v>S949884</v>
      </c>
      <c r="AD65" t="str">
        <f t="shared" ca="1" si="13"/>
        <v>M786198</v>
      </c>
    </row>
    <row r="66" spans="1:30" x14ac:dyDescent="0.2">
      <c r="A66" t="str">
        <f t="shared" ca="1" si="0"/>
        <v>O3647</v>
      </c>
      <c r="B66" t="str">
        <f t="shared" ca="1" si="17"/>
        <v>S9418F</v>
      </c>
      <c r="C66" t="str">
        <f t="shared" ca="1" si="17"/>
        <v>M6138P</v>
      </c>
      <c r="D66" t="str">
        <f t="shared" ca="1" si="17"/>
        <v>A4766E</v>
      </c>
      <c r="E66" t="str">
        <f t="shared" ca="1" si="2"/>
        <v>O3647-S9418F-M6138P-A4766E</v>
      </c>
      <c r="H66" t="str">
        <f t="shared" ca="1" si="3"/>
        <v>H4984464</v>
      </c>
      <c r="J66" t="str">
        <f t="shared" ca="1" si="4"/>
        <v>D6111725</v>
      </c>
      <c r="L66" t="str">
        <f t="shared" ca="1" si="5"/>
        <v>R92</v>
      </c>
      <c r="N66">
        <f t="shared" ca="1" si="6"/>
        <v>620</v>
      </c>
      <c r="P66" s="1">
        <f t="shared" ca="1" si="14"/>
        <v>43187</v>
      </c>
      <c r="Q66" s="6">
        <f t="shared" ca="1" si="7"/>
        <v>9.0046296296296298E-3</v>
      </c>
      <c r="R66" s="7">
        <f t="shared" ca="1" si="8"/>
        <v>43187.009004629632</v>
      </c>
      <c r="T66">
        <f t="shared" ca="1" si="15"/>
        <v>5</v>
      </c>
      <c r="U66">
        <f t="shared" ca="1" si="15"/>
        <v>5</v>
      </c>
      <c r="V66">
        <f t="shared" ca="1" si="9"/>
        <v>5</v>
      </c>
      <c r="X66" t="str">
        <f t="shared" ca="1" si="10"/>
        <v>C385928</v>
      </c>
      <c r="Z66" t="str">
        <f t="shared" ca="1" si="11"/>
        <v>L616246</v>
      </c>
      <c r="AB66" t="str">
        <f t="shared" ca="1" si="12"/>
        <v>S254424</v>
      </c>
      <c r="AD66" t="str">
        <f t="shared" ca="1" si="13"/>
        <v>M353434</v>
      </c>
    </row>
    <row r="67" spans="1:30" x14ac:dyDescent="0.2">
      <c r="A67" t="str">
        <f t="shared" ref="A67:A130" ca="1" si="18">CHAR(RANDBETWEEN(65,90))&amp;RANDBETWEEN(1,9)&amp;RANDBETWEEN(1,9)&amp;RANDBETWEEN(1,9)&amp;RANDBETWEEN(1,9)</f>
        <v>R2721</v>
      </c>
      <c r="B67" t="str">
        <f t="shared" ca="1" si="17"/>
        <v>A1423G</v>
      </c>
      <c r="C67" t="str">
        <f t="shared" ca="1" si="17"/>
        <v>F4894R</v>
      </c>
      <c r="D67" t="str">
        <f t="shared" ca="1" si="17"/>
        <v>C5243S</v>
      </c>
      <c r="E67" t="str">
        <f t="shared" ref="E67:E130" ca="1" si="19">A67 &amp; "-" &amp; B67 &amp; "-" &amp; C67 &amp; "-" &amp; D67</f>
        <v>R2721-A1423G-F4894R-C5243S</v>
      </c>
      <c r="H67" t="str">
        <f t="shared" ref="H67:H130" ca="1" si="20" xml:space="preserve"> "H" &amp; RANDBETWEEN(1,9) &amp; RANDBETWEEN(1,9) &amp; RANDBETWEEN(1,9) &amp; RANDBETWEEN(1,9) &amp; RANDBETWEEN(1,9) &amp; RANDBETWEEN(1,9) &amp; RANDBETWEEN(1,9)</f>
        <v>H8556152</v>
      </c>
      <c r="J67" t="str">
        <f t="shared" ref="J67:J130" ca="1" si="21" xml:space="preserve"> "D" &amp; RANDBETWEEN(1,9) &amp; RANDBETWEEN(1,9) &amp; RANDBETWEEN(1,9) &amp; RANDBETWEEN(1,9) &amp; RANDBETWEEN(1,9) &amp; RANDBETWEEN(1,9) &amp; RANDBETWEEN(1,9)</f>
        <v>D5886635</v>
      </c>
      <c r="L67" t="str">
        <f t="shared" ref="L67:L130" ca="1" si="22" xml:space="preserve"> "R" &amp; RANDBETWEEN(0,9) &amp; RANDBETWEEN(1, 9)</f>
        <v>R18</v>
      </c>
      <c r="N67">
        <f t="shared" ref="N67:N130" ca="1" si="23">RANDBETWEEN(1,1000)</f>
        <v>571</v>
      </c>
      <c r="P67" s="1">
        <f t="shared" ca="1" si="14"/>
        <v>43170</v>
      </c>
      <c r="Q67" s="6">
        <f t="shared" ref="Q67:Q130" ca="1" si="24">TIME(RANDBETWEEN(0,24), RANDBETWEEN(0,60), RANDBETWEEN(0,60))</f>
        <v>0.60210648148148149</v>
      </c>
      <c r="R67" s="7">
        <f t="shared" ref="R67:R130" ca="1" si="25">P67 + Q67</f>
        <v>43170.602106481485</v>
      </c>
      <c r="T67">
        <f t="shared" ca="1" si="15"/>
        <v>2</v>
      </c>
      <c r="U67">
        <f t="shared" ca="1" si="15"/>
        <v>5</v>
      </c>
      <c r="V67">
        <f t="shared" ca="1" si="15"/>
        <v>4</v>
      </c>
      <c r="X67" t="str">
        <f t="shared" ref="X67:X130" ca="1" si="26">"C" &amp; RANDBETWEEN(1,9) &amp; RANDBETWEEN(1,9) &amp; RANDBETWEEN(1,9) &amp; RANDBETWEEN(1,9) &amp; RANDBETWEEN(1,9) &amp; RANDBETWEEN(1,9)</f>
        <v>C866399</v>
      </c>
      <c r="Z67" t="str">
        <f t="shared" ref="Z67:Z130" ca="1" si="27" xml:space="preserve"> "L" &amp; RANDBETWEEN(1,9) &amp; RANDBETWEEN(0,9) &amp; RANDBETWEEN(0,9) &amp; RANDBETWEEN(0,9) &amp; RANDBETWEEN(0,9) &amp; RANDBETWEEN(0,9)</f>
        <v>L433016</v>
      </c>
      <c r="AB67" t="str">
        <f t="shared" ref="AB67:AB130" ca="1" si="28" xml:space="preserve"> "S" &amp; RANDBETWEEN(1,9) &amp; RANDBETWEEN(1,9) &amp; RANDBETWEEN(1,9) &amp; RANDBETWEEN(1,9) &amp; RANDBETWEEN(1,9) &amp; RANDBETWEEN(1,9)</f>
        <v>S619681</v>
      </c>
      <c r="AD67" t="str">
        <f t="shared" ref="AD67:AD130" ca="1" si="29" xml:space="preserve"> "M" &amp; RANDBETWEEN(1,9) &amp; RANDBETWEEN(1,9) &amp; RANDBETWEEN(1,9) &amp; RANDBETWEEN(1,9) &amp; RANDBETWEEN(1,9) &amp; RANDBETWEEN(1,9)</f>
        <v>M847273</v>
      </c>
    </row>
    <row r="68" spans="1:30" x14ac:dyDescent="0.2">
      <c r="A68" t="str">
        <f t="shared" ca="1" si="18"/>
        <v>C7794</v>
      </c>
      <c r="B68" t="str">
        <f t="shared" ca="1" si="17"/>
        <v>C7898G</v>
      </c>
      <c r="C68" t="str">
        <f t="shared" ca="1" si="17"/>
        <v>B7936U</v>
      </c>
      <c r="D68" t="str">
        <f t="shared" ca="1" si="17"/>
        <v>Q5674B</v>
      </c>
      <c r="E68" t="str">
        <f t="shared" ca="1" si="19"/>
        <v>C7794-C7898G-B7936U-Q5674B</v>
      </c>
      <c r="H68" t="str">
        <f t="shared" ca="1" si="20"/>
        <v>H8421446</v>
      </c>
      <c r="J68" t="str">
        <f t="shared" ca="1" si="21"/>
        <v>D2967327</v>
      </c>
      <c r="L68" t="str">
        <f t="shared" ca="1" si="22"/>
        <v>R92</v>
      </c>
      <c r="N68">
        <f t="shared" ca="1" si="23"/>
        <v>385</v>
      </c>
      <c r="P68" s="1">
        <f t="shared" ref="P68:P131" ca="1" si="30">TODAY() - RANDBETWEEN(0,30)</f>
        <v>43184</v>
      </c>
      <c r="Q68" s="6">
        <f t="shared" ca="1" si="24"/>
        <v>0.73383101851851851</v>
      </c>
      <c r="R68" s="7">
        <f t="shared" ca="1" si="25"/>
        <v>43184.733831018515</v>
      </c>
      <c r="T68">
        <f t="shared" ref="T68:V131" ca="1" si="31">RANDBETWEEN(1,5)</f>
        <v>5</v>
      </c>
      <c r="U68">
        <f t="shared" ca="1" si="31"/>
        <v>2</v>
      </c>
      <c r="V68">
        <f t="shared" ca="1" si="31"/>
        <v>2</v>
      </c>
      <c r="X68" t="str">
        <f t="shared" ca="1" si="26"/>
        <v>C179351</v>
      </c>
      <c r="Z68" t="str">
        <f t="shared" ca="1" si="27"/>
        <v>L797892</v>
      </c>
      <c r="AB68" t="str">
        <f t="shared" ca="1" si="28"/>
        <v>S311963</v>
      </c>
      <c r="AD68" t="str">
        <f t="shared" ca="1" si="29"/>
        <v>M655877</v>
      </c>
    </row>
    <row r="69" spans="1:30" x14ac:dyDescent="0.2">
      <c r="A69" t="str">
        <f t="shared" ca="1" si="18"/>
        <v>I9129</v>
      </c>
      <c r="B69" t="str">
        <f t="shared" ca="1" si="17"/>
        <v>W9314R</v>
      </c>
      <c r="C69" t="str">
        <f t="shared" ca="1" si="17"/>
        <v>R1692J</v>
      </c>
      <c r="D69" t="str">
        <f t="shared" ca="1" si="17"/>
        <v>U5153M</v>
      </c>
      <c r="E69" t="str">
        <f t="shared" ca="1" si="19"/>
        <v>I9129-W9314R-R1692J-U5153M</v>
      </c>
      <c r="H69" t="str">
        <f t="shared" ca="1" si="20"/>
        <v>H5812764</v>
      </c>
      <c r="J69" t="str">
        <f t="shared" ca="1" si="21"/>
        <v>D8876759</v>
      </c>
      <c r="L69" t="str">
        <f t="shared" ca="1" si="22"/>
        <v>R51</v>
      </c>
      <c r="N69">
        <f t="shared" ca="1" si="23"/>
        <v>460</v>
      </c>
      <c r="P69" s="1">
        <f t="shared" ca="1" si="30"/>
        <v>43178</v>
      </c>
      <c r="Q69" s="6">
        <f t="shared" ca="1" si="24"/>
        <v>0.50964120370370369</v>
      </c>
      <c r="R69" s="7">
        <f t="shared" ca="1" si="25"/>
        <v>43178.509641203702</v>
      </c>
      <c r="T69">
        <f t="shared" ca="1" si="31"/>
        <v>3</v>
      </c>
      <c r="U69">
        <f t="shared" ca="1" si="31"/>
        <v>4</v>
      </c>
      <c r="V69">
        <f t="shared" ca="1" si="31"/>
        <v>4</v>
      </c>
      <c r="X69" t="str">
        <f t="shared" ca="1" si="26"/>
        <v>C347296</v>
      </c>
      <c r="Z69" t="str">
        <f t="shared" ca="1" si="27"/>
        <v>L266098</v>
      </c>
      <c r="AB69" t="str">
        <f t="shared" ca="1" si="28"/>
        <v>S149628</v>
      </c>
      <c r="AD69" t="str">
        <f t="shared" ca="1" si="29"/>
        <v>M165738</v>
      </c>
    </row>
    <row r="70" spans="1:30" x14ac:dyDescent="0.2">
      <c r="A70" t="str">
        <f t="shared" ca="1" si="18"/>
        <v>Y7589</v>
      </c>
      <c r="B70" t="str">
        <f t="shared" ca="1" si="17"/>
        <v>Q5149G</v>
      </c>
      <c r="C70" t="str">
        <f t="shared" ca="1" si="17"/>
        <v>S1283T</v>
      </c>
      <c r="D70" t="str">
        <f t="shared" ca="1" si="17"/>
        <v>T9324I</v>
      </c>
      <c r="E70" t="str">
        <f t="shared" ca="1" si="19"/>
        <v>Y7589-Q5149G-S1283T-T9324I</v>
      </c>
      <c r="H70" t="str">
        <f t="shared" ca="1" si="20"/>
        <v>H2285867</v>
      </c>
      <c r="J70" t="str">
        <f t="shared" ca="1" si="21"/>
        <v>D8958934</v>
      </c>
      <c r="L70" t="str">
        <f t="shared" ca="1" si="22"/>
        <v>R95</v>
      </c>
      <c r="N70">
        <f t="shared" ca="1" si="23"/>
        <v>305</v>
      </c>
      <c r="P70" s="1">
        <f t="shared" ca="1" si="30"/>
        <v>43175</v>
      </c>
      <c r="Q70" s="6">
        <f t="shared" ca="1" si="24"/>
        <v>0.62079861111111112</v>
      </c>
      <c r="R70" s="7">
        <f t="shared" ca="1" si="25"/>
        <v>43175.620798611111</v>
      </c>
      <c r="T70">
        <f t="shared" ca="1" si="31"/>
        <v>5</v>
      </c>
      <c r="U70">
        <f t="shared" ca="1" si="31"/>
        <v>4</v>
      </c>
      <c r="V70">
        <f t="shared" ca="1" si="31"/>
        <v>3</v>
      </c>
      <c r="X70" t="str">
        <f t="shared" ca="1" si="26"/>
        <v>C195357</v>
      </c>
      <c r="Z70" t="str">
        <f t="shared" ca="1" si="27"/>
        <v>L303449</v>
      </c>
      <c r="AB70" t="str">
        <f t="shared" ca="1" si="28"/>
        <v>S138194</v>
      </c>
      <c r="AD70" t="str">
        <f t="shared" ca="1" si="29"/>
        <v>M362232</v>
      </c>
    </row>
    <row r="71" spans="1:30" x14ac:dyDescent="0.2">
      <c r="A71" t="str">
        <f t="shared" ca="1" si="18"/>
        <v>L6484</v>
      </c>
      <c r="B71" t="str">
        <f t="shared" ca="1" si="17"/>
        <v>G1747H</v>
      </c>
      <c r="C71" t="str">
        <f t="shared" ca="1" si="17"/>
        <v>R3611Z</v>
      </c>
      <c r="D71" t="str">
        <f t="shared" ca="1" si="17"/>
        <v>B5254A</v>
      </c>
      <c r="E71" t="str">
        <f t="shared" ca="1" si="19"/>
        <v>L6484-G1747H-R3611Z-B5254A</v>
      </c>
      <c r="H71" t="str">
        <f t="shared" ca="1" si="20"/>
        <v>H4648141</v>
      </c>
      <c r="J71" t="str">
        <f t="shared" ca="1" si="21"/>
        <v>D8434878</v>
      </c>
      <c r="L71" t="str">
        <f t="shared" ca="1" si="22"/>
        <v>R54</v>
      </c>
      <c r="N71">
        <f t="shared" ca="1" si="23"/>
        <v>57</v>
      </c>
      <c r="P71" s="1">
        <f t="shared" ca="1" si="30"/>
        <v>43185</v>
      </c>
      <c r="Q71" s="6">
        <f t="shared" ca="1" si="24"/>
        <v>0.39313657407407404</v>
      </c>
      <c r="R71" s="7">
        <f t="shared" ca="1" si="25"/>
        <v>43185.393136574072</v>
      </c>
      <c r="T71">
        <f t="shared" ca="1" si="31"/>
        <v>4</v>
      </c>
      <c r="U71">
        <f t="shared" ca="1" si="31"/>
        <v>1</v>
      </c>
      <c r="V71">
        <f t="shared" ca="1" si="31"/>
        <v>4</v>
      </c>
      <c r="X71" t="str">
        <f t="shared" ca="1" si="26"/>
        <v>C514482</v>
      </c>
      <c r="Z71" t="str">
        <f t="shared" ca="1" si="27"/>
        <v>L754390</v>
      </c>
      <c r="AB71" t="str">
        <f t="shared" ca="1" si="28"/>
        <v>S344788</v>
      </c>
      <c r="AD71" t="str">
        <f t="shared" ca="1" si="29"/>
        <v>M273734</v>
      </c>
    </row>
    <row r="72" spans="1:30" x14ac:dyDescent="0.2">
      <c r="A72" t="str">
        <f t="shared" ca="1" si="18"/>
        <v>N9846</v>
      </c>
      <c r="B72" t="str">
        <f t="shared" ca="1" si="17"/>
        <v>R1372J</v>
      </c>
      <c r="C72" t="str">
        <f t="shared" ca="1" si="17"/>
        <v>A6224G</v>
      </c>
      <c r="D72" t="str">
        <f t="shared" ca="1" si="17"/>
        <v>L1131N</v>
      </c>
      <c r="E72" t="str">
        <f t="shared" ca="1" si="19"/>
        <v>N9846-R1372J-A6224G-L1131N</v>
      </c>
      <c r="H72" t="str">
        <f t="shared" ca="1" si="20"/>
        <v>H4268959</v>
      </c>
      <c r="J72" t="str">
        <f t="shared" ca="1" si="21"/>
        <v>D4856421</v>
      </c>
      <c r="L72" t="str">
        <f t="shared" ca="1" si="22"/>
        <v>R85</v>
      </c>
      <c r="N72">
        <f t="shared" ca="1" si="23"/>
        <v>580</v>
      </c>
      <c r="P72" s="1">
        <f t="shared" ca="1" si="30"/>
        <v>43176</v>
      </c>
      <c r="Q72" s="6">
        <f t="shared" ca="1" si="24"/>
        <v>0.59964120370370366</v>
      </c>
      <c r="R72" s="7">
        <f t="shared" ca="1" si="25"/>
        <v>43176.599641203706</v>
      </c>
      <c r="T72">
        <f t="shared" ca="1" si="31"/>
        <v>1</v>
      </c>
      <c r="U72">
        <f t="shared" ca="1" si="31"/>
        <v>2</v>
      </c>
      <c r="V72">
        <f t="shared" ca="1" si="31"/>
        <v>5</v>
      </c>
      <c r="X72" t="str">
        <f t="shared" ca="1" si="26"/>
        <v>C449978</v>
      </c>
      <c r="Z72" t="str">
        <f t="shared" ca="1" si="27"/>
        <v>L313813</v>
      </c>
      <c r="AB72" t="str">
        <f t="shared" ca="1" si="28"/>
        <v>S311961</v>
      </c>
      <c r="AD72" t="str">
        <f t="shared" ca="1" si="29"/>
        <v>M791471</v>
      </c>
    </row>
    <row r="73" spans="1:30" x14ac:dyDescent="0.2">
      <c r="A73" t="str">
        <f t="shared" ca="1" si="18"/>
        <v>E3471</v>
      </c>
      <c r="B73" t="str">
        <f t="shared" ca="1" si="17"/>
        <v>D2596D</v>
      </c>
      <c r="C73" t="str">
        <f t="shared" ca="1" si="17"/>
        <v>W2598B</v>
      </c>
      <c r="D73" t="str">
        <f t="shared" ca="1" si="17"/>
        <v>G2541O</v>
      </c>
      <c r="E73" t="str">
        <f t="shared" ca="1" si="19"/>
        <v>E3471-D2596D-W2598B-G2541O</v>
      </c>
      <c r="H73" t="str">
        <f t="shared" ca="1" si="20"/>
        <v>H8517513</v>
      </c>
      <c r="J73" t="str">
        <f t="shared" ca="1" si="21"/>
        <v>D9586173</v>
      </c>
      <c r="L73" t="str">
        <f t="shared" ca="1" si="22"/>
        <v>R98</v>
      </c>
      <c r="N73">
        <f t="shared" ca="1" si="23"/>
        <v>853</v>
      </c>
      <c r="P73" s="1">
        <f t="shared" ca="1" si="30"/>
        <v>43186</v>
      </c>
      <c r="Q73" s="6">
        <f t="shared" ca="1" si="24"/>
        <v>0.52047453703703705</v>
      </c>
      <c r="R73" s="7">
        <f t="shared" ca="1" si="25"/>
        <v>43186.520474537036</v>
      </c>
      <c r="T73">
        <f t="shared" ca="1" si="31"/>
        <v>5</v>
      </c>
      <c r="U73">
        <f t="shared" ca="1" si="31"/>
        <v>4</v>
      </c>
      <c r="V73">
        <f t="shared" ca="1" si="31"/>
        <v>4</v>
      </c>
      <c r="X73" t="str">
        <f t="shared" ca="1" si="26"/>
        <v>C447641</v>
      </c>
      <c r="Z73" t="str">
        <f t="shared" ca="1" si="27"/>
        <v>L232836</v>
      </c>
      <c r="AB73" t="str">
        <f t="shared" ca="1" si="28"/>
        <v>S394466</v>
      </c>
      <c r="AD73" t="str">
        <f t="shared" ca="1" si="29"/>
        <v>M775919</v>
      </c>
    </row>
    <row r="74" spans="1:30" x14ac:dyDescent="0.2">
      <c r="A74" t="str">
        <f t="shared" ca="1" si="18"/>
        <v>P2493</v>
      </c>
      <c r="B74" t="str">
        <f t="shared" ca="1" si="17"/>
        <v>K9159G</v>
      </c>
      <c r="C74" t="str">
        <f t="shared" ca="1" si="17"/>
        <v>H2858Y</v>
      </c>
      <c r="D74" t="str">
        <f t="shared" ca="1" si="17"/>
        <v>F4264C</v>
      </c>
      <c r="E74" t="str">
        <f t="shared" ca="1" si="19"/>
        <v>P2493-K9159G-H2858Y-F4264C</v>
      </c>
      <c r="H74" t="str">
        <f t="shared" ca="1" si="20"/>
        <v>H1171346</v>
      </c>
      <c r="J74" t="str">
        <f t="shared" ca="1" si="21"/>
        <v>D4191716</v>
      </c>
      <c r="L74" t="str">
        <f t="shared" ca="1" si="22"/>
        <v>R78</v>
      </c>
      <c r="N74">
        <f t="shared" ca="1" si="23"/>
        <v>385</v>
      </c>
      <c r="P74" s="1">
        <f t="shared" ca="1" si="30"/>
        <v>43177</v>
      </c>
      <c r="Q74" s="6">
        <f t="shared" ca="1" si="24"/>
        <v>0.73243055555555558</v>
      </c>
      <c r="R74" s="7">
        <f t="shared" ca="1" si="25"/>
        <v>43177.732430555552</v>
      </c>
      <c r="T74">
        <f t="shared" ca="1" si="31"/>
        <v>3</v>
      </c>
      <c r="U74">
        <f t="shared" ca="1" si="31"/>
        <v>1</v>
      </c>
      <c r="V74">
        <f t="shared" ca="1" si="31"/>
        <v>2</v>
      </c>
      <c r="X74" t="str">
        <f t="shared" ca="1" si="26"/>
        <v>C876627</v>
      </c>
      <c r="Z74" t="str">
        <f t="shared" ca="1" si="27"/>
        <v>L574051</v>
      </c>
      <c r="AB74" t="str">
        <f t="shared" ca="1" si="28"/>
        <v>S176859</v>
      </c>
      <c r="AD74" t="str">
        <f t="shared" ca="1" si="29"/>
        <v>M255446</v>
      </c>
    </row>
    <row r="75" spans="1:30" x14ac:dyDescent="0.2">
      <c r="A75" t="str">
        <f t="shared" ca="1" si="18"/>
        <v>F9824</v>
      </c>
      <c r="B75" t="str">
        <f t="shared" ca="1" si="17"/>
        <v>Q5922F</v>
      </c>
      <c r="C75" t="str">
        <f t="shared" ca="1" si="17"/>
        <v>Q9583T</v>
      </c>
      <c r="D75" t="str">
        <f t="shared" ca="1" si="17"/>
        <v>E5385M</v>
      </c>
      <c r="E75" t="str">
        <f t="shared" ca="1" si="19"/>
        <v>F9824-Q5922F-Q9583T-E5385M</v>
      </c>
      <c r="H75" t="str">
        <f t="shared" ca="1" si="20"/>
        <v>H3626441</v>
      </c>
      <c r="J75" t="str">
        <f t="shared" ca="1" si="21"/>
        <v>D3633254</v>
      </c>
      <c r="L75" t="str">
        <f t="shared" ca="1" si="22"/>
        <v>R61</v>
      </c>
      <c r="N75">
        <f t="shared" ca="1" si="23"/>
        <v>605</v>
      </c>
      <c r="P75" s="1">
        <f t="shared" ca="1" si="30"/>
        <v>43191</v>
      </c>
      <c r="Q75" s="6">
        <f t="shared" ca="1" si="24"/>
        <v>0.66967592592592595</v>
      </c>
      <c r="R75" s="7">
        <f t="shared" ca="1" si="25"/>
        <v>43191.669675925928</v>
      </c>
      <c r="T75">
        <f t="shared" ca="1" si="31"/>
        <v>2</v>
      </c>
      <c r="U75">
        <f t="shared" ca="1" si="31"/>
        <v>5</v>
      </c>
      <c r="V75">
        <f t="shared" ca="1" si="31"/>
        <v>5</v>
      </c>
      <c r="X75" t="str">
        <f t="shared" ca="1" si="26"/>
        <v>C645623</v>
      </c>
      <c r="Z75" t="str">
        <f t="shared" ca="1" si="27"/>
        <v>L383851</v>
      </c>
      <c r="AB75" t="str">
        <f t="shared" ca="1" si="28"/>
        <v>S491929</v>
      </c>
      <c r="AD75" t="str">
        <f t="shared" ca="1" si="29"/>
        <v>M228459</v>
      </c>
    </row>
    <row r="76" spans="1:30" x14ac:dyDescent="0.2">
      <c r="A76" t="str">
        <f t="shared" ca="1" si="18"/>
        <v>W1741</v>
      </c>
      <c r="B76" t="str">
        <f t="shared" ca="1" si="17"/>
        <v>I4848N</v>
      </c>
      <c r="C76" t="str">
        <f t="shared" ca="1" si="17"/>
        <v>E6786T</v>
      </c>
      <c r="D76" t="str">
        <f t="shared" ca="1" si="17"/>
        <v>Z2464W</v>
      </c>
      <c r="E76" t="str">
        <f t="shared" ca="1" si="19"/>
        <v>W1741-I4848N-E6786T-Z2464W</v>
      </c>
      <c r="H76" t="str">
        <f t="shared" ca="1" si="20"/>
        <v>H2453651</v>
      </c>
      <c r="J76" t="str">
        <f t="shared" ca="1" si="21"/>
        <v>D1175556</v>
      </c>
      <c r="L76" t="str">
        <f t="shared" ca="1" si="22"/>
        <v>R86</v>
      </c>
      <c r="N76">
        <f t="shared" ca="1" si="23"/>
        <v>839</v>
      </c>
      <c r="P76" s="1">
        <f t="shared" ca="1" si="30"/>
        <v>43181</v>
      </c>
      <c r="Q76" s="6">
        <f t="shared" ca="1" si="24"/>
        <v>0.34913194444444445</v>
      </c>
      <c r="R76" s="7">
        <f t="shared" ca="1" si="25"/>
        <v>43181.349131944444</v>
      </c>
      <c r="T76">
        <f t="shared" ca="1" si="31"/>
        <v>5</v>
      </c>
      <c r="U76">
        <f t="shared" ca="1" si="31"/>
        <v>1</v>
      </c>
      <c r="V76">
        <f t="shared" ca="1" si="31"/>
        <v>1</v>
      </c>
      <c r="X76" t="str">
        <f t="shared" ca="1" si="26"/>
        <v>C876897</v>
      </c>
      <c r="Z76" t="str">
        <f t="shared" ca="1" si="27"/>
        <v>L659393</v>
      </c>
      <c r="AB76" t="str">
        <f t="shared" ca="1" si="28"/>
        <v>S858998</v>
      </c>
      <c r="AD76" t="str">
        <f t="shared" ca="1" si="29"/>
        <v>M994135</v>
      </c>
    </row>
    <row r="77" spans="1:30" x14ac:dyDescent="0.2">
      <c r="A77" t="str">
        <f t="shared" ca="1" si="18"/>
        <v>T6521</v>
      </c>
      <c r="B77" t="str">
        <f t="shared" ca="1" si="17"/>
        <v>U5462S</v>
      </c>
      <c r="C77" t="str">
        <f t="shared" ca="1" si="17"/>
        <v>I6943S</v>
      </c>
      <c r="D77" t="str">
        <f t="shared" ca="1" si="17"/>
        <v>F3543H</v>
      </c>
      <c r="E77" t="str">
        <f t="shared" ca="1" si="19"/>
        <v>T6521-U5462S-I6943S-F3543H</v>
      </c>
      <c r="H77" t="str">
        <f t="shared" ca="1" si="20"/>
        <v>H2385732</v>
      </c>
      <c r="J77" t="str">
        <f t="shared" ca="1" si="21"/>
        <v>D1424721</v>
      </c>
      <c r="L77" t="str">
        <f t="shared" ca="1" si="22"/>
        <v>R01</v>
      </c>
      <c r="N77">
        <f t="shared" ca="1" si="23"/>
        <v>776</v>
      </c>
      <c r="P77" s="1">
        <f t="shared" ca="1" si="30"/>
        <v>43183</v>
      </c>
      <c r="Q77" s="6">
        <f t="shared" ca="1" si="24"/>
        <v>0.71386574074074083</v>
      </c>
      <c r="R77" s="7">
        <f t="shared" ca="1" si="25"/>
        <v>43183.713865740741</v>
      </c>
      <c r="T77">
        <f t="shared" ca="1" si="31"/>
        <v>5</v>
      </c>
      <c r="U77">
        <f t="shared" ca="1" si="31"/>
        <v>4</v>
      </c>
      <c r="V77">
        <f t="shared" ca="1" si="31"/>
        <v>5</v>
      </c>
      <c r="X77" t="str">
        <f t="shared" ca="1" si="26"/>
        <v>C786865</v>
      </c>
      <c r="Z77" t="str">
        <f t="shared" ca="1" si="27"/>
        <v>L495287</v>
      </c>
      <c r="AB77" t="str">
        <f t="shared" ca="1" si="28"/>
        <v>S775871</v>
      </c>
      <c r="AD77" t="str">
        <f t="shared" ca="1" si="29"/>
        <v>M392644</v>
      </c>
    </row>
    <row r="78" spans="1:30" x14ac:dyDescent="0.2">
      <c r="A78" t="str">
        <f t="shared" ca="1" si="18"/>
        <v>T9874</v>
      </c>
      <c r="B78" t="str">
        <f t="shared" ca="1" si="17"/>
        <v>I9366C</v>
      </c>
      <c r="C78" t="str">
        <f t="shared" ca="1" si="17"/>
        <v>V3674Y</v>
      </c>
      <c r="D78" t="str">
        <f t="shared" ca="1" si="17"/>
        <v>P5581Y</v>
      </c>
      <c r="E78" t="str">
        <f t="shared" ca="1" si="19"/>
        <v>T9874-I9366C-V3674Y-P5581Y</v>
      </c>
      <c r="H78" t="str">
        <f t="shared" ca="1" si="20"/>
        <v>H9214928</v>
      </c>
      <c r="J78" t="str">
        <f t="shared" ca="1" si="21"/>
        <v>D3198542</v>
      </c>
      <c r="L78" t="str">
        <f t="shared" ca="1" si="22"/>
        <v>R21</v>
      </c>
      <c r="N78">
        <f t="shared" ca="1" si="23"/>
        <v>772</v>
      </c>
      <c r="P78" s="1">
        <f t="shared" ca="1" si="30"/>
        <v>43183</v>
      </c>
      <c r="Q78" s="6">
        <f t="shared" ca="1" si="24"/>
        <v>0.88253472222222218</v>
      </c>
      <c r="R78" s="7">
        <f t="shared" ca="1" si="25"/>
        <v>43183.882534722223</v>
      </c>
      <c r="T78">
        <f t="shared" ca="1" si="31"/>
        <v>3</v>
      </c>
      <c r="U78">
        <f t="shared" ca="1" si="31"/>
        <v>1</v>
      </c>
      <c r="V78">
        <f t="shared" ca="1" si="31"/>
        <v>4</v>
      </c>
      <c r="X78" t="str">
        <f t="shared" ca="1" si="26"/>
        <v>C429728</v>
      </c>
      <c r="Z78" t="str">
        <f t="shared" ca="1" si="27"/>
        <v>L566483</v>
      </c>
      <c r="AB78" t="str">
        <f t="shared" ca="1" si="28"/>
        <v>S558156</v>
      </c>
      <c r="AD78" t="str">
        <f t="shared" ca="1" si="29"/>
        <v>M588835</v>
      </c>
    </row>
    <row r="79" spans="1:30" x14ac:dyDescent="0.2">
      <c r="A79" t="str">
        <f t="shared" ca="1" si="18"/>
        <v>F8137</v>
      </c>
      <c r="B79" t="str">
        <f t="shared" ca="1" si="17"/>
        <v>Y5766Q</v>
      </c>
      <c r="C79" t="str">
        <f t="shared" ca="1" si="17"/>
        <v>U7394F</v>
      </c>
      <c r="D79" t="str">
        <f t="shared" ca="1" si="17"/>
        <v>S1945C</v>
      </c>
      <c r="E79" t="str">
        <f t="shared" ca="1" si="19"/>
        <v>F8137-Y5766Q-U7394F-S1945C</v>
      </c>
      <c r="H79" t="str">
        <f t="shared" ca="1" si="20"/>
        <v>H4811294</v>
      </c>
      <c r="J79" t="str">
        <f t="shared" ca="1" si="21"/>
        <v>D2724233</v>
      </c>
      <c r="L79" t="str">
        <f t="shared" ca="1" si="22"/>
        <v>R12</v>
      </c>
      <c r="N79">
        <f t="shared" ca="1" si="23"/>
        <v>910</v>
      </c>
      <c r="P79" s="1">
        <f t="shared" ca="1" si="30"/>
        <v>43188</v>
      </c>
      <c r="Q79" s="6">
        <f t="shared" ca="1" si="24"/>
        <v>0.33716435185185184</v>
      </c>
      <c r="R79" s="7">
        <f t="shared" ca="1" si="25"/>
        <v>43188.337164351855</v>
      </c>
      <c r="T79">
        <f t="shared" ca="1" si="31"/>
        <v>1</v>
      </c>
      <c r="U79">
        <f t="shared" ca="1" si="31"/>
        <v>5</v>
      </c>
      <c r="V79">
        <f t="shared" ca="1" si="31"/>
        <v>2</v>
      </c>
      <c r="X79" t="str">
        <f t="shared" ca="1" si="26"/>
        <v>C135823</v>
      </c>
      <c r="Z79" t="str">
        <f t="shared" ca="1" si="27"/>
        <v>L215632</v>
      </c>
      <c r="AB79" t="str">
        <f t="shared" ca="1" si="28"/>
        <v>S292124</v>
      </c>
      <c r="AD79" t="str">
        <f t="shared" ca="1" si="29"/>
        <v>M747278</v>
      </c>
    </row>
    <row r="80" spans="1:30" x14ac:dyDescent="0.2">
      <c r="A80" t="str">
        <f t="shared" ca="1" si="18"/>
        <v>X8656</v>
      </c>
      <c r="B80" t="str">
        <f t="shared" ca="1" si="17"/>
        <v>T2721A</v>
      </c>
      <c r="C80" t="str">
        <f t="shared" ca="1" si="17"/>
        <v>Y2817Q</v>
      </c>
      <c r="D80" t="str">
        <f t="shared" ca="1" si="17"/>
        <v>Z4691C</v>
      </c>
      <c r="E80" t="str">
        <f t="shared" ca="1" si="19"/>
        <v>X8656-T2721A-Y2817Q-Z4691C</v>
      </c>
      <c r="H80" t="str">
        <f t="shared" ca="1" si="20"/>
        <v>H4958564</v>
      </c>
      <c r="J80" t="str">
        <f t="shared" ca="1" si="21"/>
        <v>D9918819</v>
      </c>
      <c r="L80" t="str">
        <f t="shared" ca="1" si="22"/>
        <v>R66</v>
      </c>
      <c r="N80">
        <f t="shared" ca="1" si="23"/>
        <v>48</v>
      </c>
      <c r="P80" s="1">
        <f t="shared" ca="1" si="30"/>
        <v>43194</v>
      </c>
      <c r="Q80" s="6">
        <f t="shared" ca="1" si="24"/>
        <v>0.87843749999999998</v>
      </c>
      <c r="R80" s="7">
        <f t="shared" ca="1" si="25"/>
        <v>43194.878437500003</v>
      </c>
      <c r="T80">
        <f t="shared" ca="1" si="31"/>
        <v>4</v>
      </c>
      <c r="U80">
        <f t="shared" ca="1" si="31"/>
        <v>1</v>
      </c>
      <c r="V80">
        <f t="shared" ca="1" si="31"/>
        <v>4</v>
      </c>
      <c r="X80" t="str">
        <f t="shared" ca="1" si="26"/>
        <v>C328448</v>
      </c>
      <c r="Z80" t="str">
        <f t="shared" ca="1" si="27"/>
        <v>L211812</v>
      </c>
      <c r="AB80" t="str">
        <f t="shared" ca="1" si="28"/>
        <v>S915277</v>
      </c>
      <c r="AD80" t="str">
        <f t="shared" ca="1" si="29"/>
        <v>M331484</v>
      </c>
    </row>
    <row r="81" spans="1:30" x14ac:dyDescent="0.2">
      <c r="A81" t="str">
        <f t="shared" ca="1" si="18"/>
        <v>Y7955</v>
      </c>
      <c r="B81" t="str">
        <f t="shared" ca="1" si="17"/>
        <v>F6955I</v>
      </c>
      <c r="C81" t="str">
        <f t="shared" ca="1" si="17"/>
        <v>U8984Z</v>
      </c>
      <c r="D81" t="str">
        <f t="shared" ca="1" si="17"/>
        <v>H3342S</v>
      </c>
      <c r="E81" t="str">
        <f t="shared" ca="1" si="19"/>
        <v>Y7955-F6955I-U8984Z-H3342S</v>
      </c>
      <c r="H81" t="str">
        <f t="shared" ca="1" si="20"/>
        <v>H6375186</v>
      </c>
      <c r="J81" t="str">
        <f t="shared" ca="1" si="21"/>
        <v>D7722369</v>
      </c>
      <c r="L81" t="str">
        <f t="shared" ca="1" si="22"/>
        <v>R06</v>
      </c>
      <c r="N81">
        <f t="shared" ca="1" si="23"/>
        <v>60</v>
      </c>
      <c r="P81" s="1">
        <f t="shared" ca="1" si="30"/>
        <v>43198</v>
      </c>
      <c r="Q81" s="6">
        <f t="shared" ca="1" si="24"/>
        <v>0.22263888888888891</v>
      </c>
      <c r="R81" s="7">
        <f t="shared" ca="1" si="25"/>
        <v>43198.222638888888</v>
      </c>
      <c r="T81">
        <f t="shared" ca="1" si="31"/>
        <v>2</v>
      </c>
      <c r="U81">
        <f t="shared" ca="1" si="31"/>
        <v>2</v>
      </c>
      <c r="V81">
        <f t="shared" ca="1" si="31"/>
        <v>2</v>
      </c>
      <c r="X81" t="str">
        <f t="shared" ca="1" si="26"/>
        <v>C376538</v>
      </c>
      <c r="Z81" t="str">
        <f t="shared" ca="1" si="27"/>
        <v>L617218</v>
      </c>
      <c r="AB81" t="str">
        <f t="shared" ca="1" si="28"/>
        <v>S317459</v>
      </c>
      <c r="AD81" t="str">
        <f t="shared" ca="1" si="29"/>
        <v>M116515</v>
      </c>
    </row>
    <row r="82" spans="1:30" x14ac:dyDescent="0.2">
      <c r="A82" t="str">
        <f t="shared" ca="1" si="18"/>
        <v>P9536</v>
      </c>
      <c r="B82" t="str">
        <f t="shared" ca="1" si="17"/>
        <v>U5153O</v>
      </c>
      <c r="C82" t="str">
        <f t="shared" ca="1" si="17"/>
        <v>U2449T</v>
      </c>
      <c r="D82" t="str">
        <f t="shared" ca="1" si="17"/>
        <v>J9868U</v>
      </c>
      <c r="E82" t="str">
        <f t="shared" ca="1" si="19"/>
        <v>P9536-U5153O-U2449T-J9868U</v>
      </c>
      <c r="H82" t="str">
        <f t="shared" ca="1" si="20"/>
        <v>H5725623</v>
      </c>
      <c r="J82" t="str">
        <f t="shared" ca="1" si="21"/>
        <v>D9268477</v>
      </c>
      <c r="L82" t="str">
        <f t="shared" ca="1" si="22"/>
        <v>R12</v>
      </c>
      <c r="N82">
        <f t="shared" ca="1" si="23"/>
        <v>877</v>
      </c>
      <c r="P82" s="1">
        <f t="shared" ca="1" si="30"/>
        <v>43179</v>
      </c>
      <c r="Q82" s="6">
        <f t="shared" ca="1" si="24"/>
        <v>0.70332175925925933</v>
      </c>
      <c r="R82" s="7">
        <f t="shared" ca="1" si="25"/>
        <v>43179.703321759262</v>
      </c>
      <c r="T82">
        <f t="shared" ca="1" si="31"/>
        <v>3</v>
      </c>
      <c r="U82">
        <f t="shared" ca="1" si="31"/>
        <v>2</v>
      </c>
      <c r="V82">
        <f t="shared" ca="1" si="31"/>
        <v>1</v>
      </c>
      <c r="X82" t="str">
        <f t="shared" ca="1" si="26"/>
        <v>C369913</v>
      </c>
      <c r="Z82" t="str">
        <f t="shared" ca="1" si="27"/>
        <v>L151137</v>
      </c>
      <c r="AB82" t="str">
        <f t="shared" ca="1" si="28"/>
        <v>S216544</v>
      </c>
      <c r="AD82" t="str">
        <f t="shared" ca="1" si="29"/>
        <v>M154113</v>
      </c>
    </row>
    <row r="83" spans="1:30" x14ac:dyDescent="0.2">
      <c r="A83" t="str">
        <f t="shared" ca="1" si="18"/>
        <v>K8645</v>
      </c>
      <c r="B83" t="str">
        <f t="shared" ca="1" si="17"/>
        <v>T3314I</v>
      </c>
      <c r="C83" t="str">
        <f t="shared" ca="1" si="17"/>
        <v>O8752X</v>
      </c>
      <c r="D83" t="str">
        <f t="shared" ca="1" si="17"/>
        <v>T1378I</v>
      </c>
      <c r="E83" t="str">
        <f t="shared" ca="1" si="19"/>
        <v>K8645-T3314I-O8752X-T1378I</v>
      </c>
      <c r="H83" t="str">
        <f t="shared" ca="1" si="20"/>
        <v>H3428364</v>
      </c>
      <c r="J83" t="str">
        <f t="shared" ca="1" si="21"/>
        <v>D8156636</v>
      </c>
      <c r="L83" t="str">
        <f t="shared" ca="1" si="22"/>
        <v>R79</v>
      </c>
      <c r="N83">
        <f t="shared" ca="1" si="23"/>
        <v>768</v>
      </c>
      <c r="P83" s="1">
        <f t="shared" ca="1" si="30"/>
        <v>43171</v>
      </c>
      <c r="Q83" s="6">
        <f t="shared" ca="1" si="24"/>
        <v>0.58537037037037043</v>
      </c>
      <c r="R83" s="7">
        <f t="shared" ca="1" si="25"/>
        <v>43171.585370370369</v>
      </c>
      <c r="T83">
        <f t="shared" ca="1" si="31"/>
        <v>5</v>
      </c>
      <c r="U83">
        <f t="shared" ca="1" si="31"/>
        <v>3</v>
      </c>
      <c r="V83">
        <f t="shared" ca="1" si="31"/>
        <v>4</v>
      </c>
      <c r="X83" t="str">
        <f t="shared" ca="1" si="26"/>
        <v>C782812</v>
      </c>
      <c r="Z83" t="str">
        <f t="shared" ca="1" si="27"/>
        <v>L909194</v>
      </c>
      <c r="AB83" t="str">
        <f t="shared" ca="1" si="28"/>
        <v>S365144</v>
      </c>
      <c r="AD83" t="str">
        <f t="shared" ca="1" si="29"/>
        <v>M328725</v>
      </c>
    </row>
    <row r="84" spans="1:30" x14ac:dyDescent="0.2">
      <c r="A84" t="str">
        <f t="shared" ca="1" si="18"/>
        <v>O2844</v>
      </c>
      <c r="B84" t="str">
        <f t="shared" ca="1" si="17"/>
        <v>F3426B</v>
      </c>
      <c r="C84" t="str">
        <f t="shared" ca="1" si="17"/>
        <v>E3332A</v>
      </c>
      <c r="D84" t="str">
        <f t="shared" ca="1" si="17"/>
        <v>S6968O</v>
      </c>
      <c r="E84" t="str">
        <f t="shared" ca="1" si="19"/>
        <v>O2844-F3426B-E3332A-S6968O</v>
      </c>
      <c r="H84" t="str">
        <f t="shared" ca="1" si="20"/>
        <v>H1469569</v>
      </c>
      <c r="J84" t="str">
        <f t="shared" ca="1" si="21"/>
        <v>D6248149</v>
      </c>
      <c r="L84" t="str">
        <f t="shared" ca="1" si="22"/>
        <v>R32</v>
      </c>
      <c r="N84">
        <f t="shared" ca="1" si="23"/>
        <v>28</v>
      </c>
      <c r="P84" s="1">
        <f t="shared" ca="1" si="30"/>
        <v>43174</v>
      </c>
      <c r="Q84" s="6">
        <f t="shared" ca="1" si="24"/>
        <v>9.9421296296296289E-3</v>
      </c>
      <c r="R84" s="7">
        <f t="shared" ca="1" si="25"/>
        <v>43174.009942129633</v>
      </c>
      <c r="T84">
        <f t="shared" ca="1" si="31"/>
        <v>4</v>
      </c>
      <c r="U84">
        <f t="shared" ca="1" si="31"/>
        <v>3</v>
      </c>
      <c r="V84">
        <f t="shared" ca="1" si="31"/>
        <v>3</v>
      </c>
      <c r="X84" t="str">
        <f t="shared" ca="1" si="26"/>
        <v>C888369</v>
      </c>
      <c r="Z84" t="str">
        <f t="shared" ca="1" si="27"/>
        <v>L936327</v>
      </c>
      <c r="AB84" t="str">
        <f t="shared" ca="1" si="28"/>
        <v>S723182</v>
      </c>
      <c r="AD84" t="str">
        <f t="shared" ca="1" si="29"/>
        <v>M658861</v>
      </c>
    </row>
    <row r="85" spans="1:30" x14ac:dyDescent="0.2">
      <c r="A85" t="str">
        <f t="shared" ca="1" si="18"/>
        <v>U7825</v>
      </c>
      <c r="B85" t="str">
        <f t="shared" ca="1" si="17"/>
        <v>A3473K</v>
      </c>
      <c r="C85" t="str">
        <f t="shared" ca="1" si="17"/>
        <v>V5479Y</v>
      </c>
      <c r="D85" t="str">
        <f t="shared" ca="1" si="17"/>
        <v>Q3152I</v>
      </c>
      <c r="E85" t="str">
        <f t="shared" ca="1" si="19"/>
        <v>U7825-A3473K-V5479Y-Q3152I</v>
      </c>
      <c r="H85" t="str">
        <f t="shared" ca="1" si="20"/>
        <v>H2755374</v>
      </c>
      <c r="J85" t="str">
        <f t="shared" ca="1" si="21"/>
        <v>D8161396</v>
      </c>
      <c r="L85" t="str">
        <f t="shared" ca="1" si="22"/>
        <v>R17</v>
      </c>
      <c r="N85">
        <f t="shared" ca="1" si="23"/>
        <v>757</v>
      </c>
      <c r="P85" s="1">
        <f t="shared" ca="1" si="30"/>
        <v>43172</v>
      </c>
      <c r="Q85" s="6">
        <f t="shared" ca="1" si="24"/>
        <v>5.2905092592592594E-2</v>
      </c>
      <c r="R85" s="7">
        <f t="shared" ca="1" si="25"/>
        <v>43172.052905092591</v>
      </c>
      <c r="T85">
        <f t="shared" ca="1" si="31"/>
        <v>4</v>
      </c>
      <c r="U85">
        <f t="shared" ca="1" si="31"/>
        <v>5</v>
      </c>
      <c r="V85">
        <f t="shared" ca="1" si="31"/>
        <v>5</v>
      </c>
      <c r="X85" t="str">
        <f t="shared" ca="1" si="26"/>
        <v>C382452</v>
      </c>
      <c r="Z85" t="str">
        <f t="shared" ca="1" si="27"/>
        <v>L109515</v>
      </c>
      <c r="AB85" t="str">
        <f t="shared" ca="1" si="28"/>
        <v>S589744</v>
      </c>
      <c r="AD85" t="str">
        <f t="shared" ca="1" si="29"/>
        <v>M426639</v>
      </c>
    </row>
    <row r="86" spans="1:30" x14ac:dyDescent="0.2">
      <c r="A86" t="str">
        <f t="shared" ca="1" si="18"/>
        <v>P9967</v>
      </c>
      <c r="B86" t="str">
        <f t="shared" ca="1" si="17"/>
        <v>D8278K</v>
      </c>
      <c r="C86" t="str">
        <f t="shared" ca="1" si="17"/>
        <v>L3752C</v>
      </c>
      <c r="D86" t="str">
        <f t="shared" ca="1" si="17"/>
        <v>W6419R</v>
      </c>
      <c r="E86" t="str">
        <f t="shared" ca="1" si="19"/>
        <v>P9967-D8278K-L3752C-W6419R</v>
      </c>
      <c r="H86" t="str">
        <f t="shared" ca="1" si="20"/>
        <v>H2972132</v>
      </c>
      <c r="J86" t="str">
        <f t="shared" ca="1" si="21"/>
        <v>D8857215</v>
      </c>
      <c r="L86" t="str">
        <f t="shared" ca="1" si="22"/>
        <v>R24</v>
      </c>
      <c r="N86">
        <f t="shared" ca="1" si="23"/>
        <v>144</v>
      </c>
      <c r="P86" s="1">
        <f t="shared" ca="1" si="30"/>
        <v>43189</v>
      </c>
      <c r="Q86" s="6">
        <f t="shared" ca="1" si="24"/>
        <v>0.11954861111111111</v>
      </c>
      <c r="R86" s="7">
        <f t="shared" ca="1" si="25"/>
        <v>43189.11954861111</v>
      </c>
      <c r="T86">
        <f t="shared" ca="1" si="31"/>
        <v>2</v>
      </c>
      <c r="U86">
        <f t="shared" ca="1" si="31"/>
        <v>5</v>
      </c>
      <c r="V86">
        <f t="shared" ca="1" si="31"/>
        <v>4</v>
      </c>
      <c r="X86" t="str">
        <f t="shared" ca="1" si="26"/>
        <v>C228458</v>
      </c>
      <c r="Z86" t="str">
        <f t="shared" ca="1" si="27"/>
        <v>L201293</v>
      </c>
      <c r="AB86" t="str">
        <f t="shared" ca="1" si="28"/>
        <v>S721229</v>
      </c>
      <c r="AD86" t="str">
        <f t="shared" ca="1" si="29"/>
        <v>M666135</v>
      </c>
    </row>
    <row r="87" spans="1:30" x14ac:dyDescent="0.2">
      <c r="A87" t="str">
        <f t="shared" ca="1" si="18"/>
        <v>J8793</v>
      </c>
      <c r="B87" t="str">
        <f t="shared" ca="1" si="17"/>
        <v>U7182L</v>
      </c>
      <c r="C87" t="str">
        <f t="shared" ca="1" si="17"/>
        <v>E4296R</v>
      </c>
      <c r="D87" t="str">
        <f t="shared" ca="1" si="17"/>
        <v>V1394D</v>
      </c>
      <c r="E87" t="str">
        <f t="shared" ca="1" si="19"/>
        <v>J8793-U7182L-E4296R-V1394D</v>
      </c>
      <c r="H87" t="str">
        <f t="shared" ca="1" si="20"/>
        <v>H8877481</v>
      </c>
      <c r="J87" t="str">
        <f t="shared" ca="1" si="21"/>
        <v>D4116984</v>
      </c>
      <c r="L87" t="str">
        <f t="shared" ca="1" si="22"/>
        <v>R82</v>
      </c>
      <c r="N87">
        <f t="shared" ca="1" si="23"/>
        <v>290</v>
      </c>
      <c r="P87" s="1">
        <f t="shared" ca="1" si="30"/>
        <v>43170</v>
      </c>
      <c r="Q87" s="6">
        <f t="shared" ca="1" si="24"/>
        <v>0.44513888888888892</v>
      </c>
      <c r="R87" s="7">
        <f t="shared" ca="1" si="25"/>
        <v>43170.445138888892</v>
      </c>
      <c r="T87">
        <f t="shared" ca="1" si="31"/>
        <v>3</v>
      </c>
      <c r="U87">
        <f t="shared" ca="1" si="31"/>
        <v>2</v>
      </c>
      <c r="V87">
        <f t="shared" ca="1" si="31"/>
        <v>5</v>
      </c>
      <c r="X87" t="str">
        <f t="shared" ca="1" si="26"/>
        <v>C889594</v>
      </c>
      <c r="Z87" t="str">
        <f t="shared" ca="1" si="27"/>
        <v>L543288</v>
      </c>
      <c r="AB87" t="str">
        <f t="shared" ca="1" si="28"/>
        <v>S464125</v>
      </c>
      <c r="AD87" t="str">
        <f t="shared" ca="1" si="29"/>
        <v>M755218</v>
      </c>
    </row>
    <row r="88" spans="1:30" x14ac:dyDescent="0.2">
      <c r="A88" t="str">
        <f t="shared" ca="1" si="18"/>
        <v>Y4248</v>
      </c>
      <c r="B88" t="str">
        <f t="shared" ca="1" si="17"/>
        <v>Q9872Q</v>
      </c>
      <c r="C88" t="str">
        <f t="shared" ca="1" si="17"/>
        <v>I8264V</v>
      </c>
      <c r="D88" t="str">
        <f t="shared" ca="1" si="17"/>
        <v>W4298G</v>
      </c>
      <c r="E88" t="str">
        <f t="shared" ca="1" si="19"/>
        <v>Y4248-Q9872Q-I8264V-W4298G</v>
      </c>
      <c r="H88" t="str">
        <f t="shared" ca="1" si="20"/>
        <v>H5163833</v>
      </c>
      <c r="J88" t="str">
        <f t="shared" ca="1" si="21"/>
        <v>D2895464</v>
      </c>
      <c r="L88" t="str">
        <f t="shared" ca="1" si="22"/>
        <v>R59</v>
      </c>
      <c r="N88">
        <f t="shared" ca="1" si="23"/>
        <v>534</v>
      </c>
      <c r="P88" s="1">
        <f t="shared" ca="1" si="30"/>
        <v>43198</v>
      </c>
      <c r="Q88" s="6">
        <f t="shared" ca="1" si="24"/>
        <v>0.43561342592592595</v>
      </c>
      <c r="R88" s="7">
        <f t="shared" ca="1" si="25"/>
        <v>43198.435613425929</v>
      </c>
      <c r="T88">
        <f t="shared" ca="1" si="31"/>
        <v>3</v>
      </c>
      <c r="U88">
        <f t="shared" ca="1" si="31"/>
        <v>2</v>
      </c>
      <c r="V88">
        <f t="shared" ca="1" si="31"/>
        <v>3</v>
      </c>
      <c r="X88" t="str">
        <f t="shared" ca="1" si="26"/>
        <v>C281392</v>
      </c>
      <c r="Z88" t="str">
        <f t="shared" ca="1" si="27"/>
        <v>L303244</v>
      </c>
      <c r="AB88" t="str">
        <f t="shared" ca="1" si="28"/>
        <v>S691683</v>
      </c>
      <c r="AD88" t="str">
        <f t="shared" ca="1" si="29"/>
        <v>M223643</v>
      </c>
    </row>
    <row r="89" spans="1:30" x14ac:dyDescent="0.2">
      <c r="A89" t="str">
        <f t="shared" ca="1" si="18"/>
        <v>M5124</v>
      </c>
      <c r="B89" t="str">
        <f t="shared" ca="1" si="17"/>
        <v>N2336L</v>
      </c>
      <c r="C89" t="str">
        <f t="shared" ca="1" si="17"/>
        <v>C3342I</v>
      </c>
      <c r="D89" t="str">
        <f t="shared" ca="1" si="17"/>
        <v>M4148I</v>
      </c>
      <c r="E89" t="str">
        <f t="shared" ca="1" si="19"/>
        <v>M5124-N2336L-C3342I-M4148I</v>
      </c>
      <c r="H89" t="str">
        <f t="shared" ca="1" si="20"/>
        <v>H6589594</v>
      </c>
      <c r="J89" t="str">
        <f t="shared" ca="1" si="21"/>
        <v>D7193392</v>
      </c>
      <c r="L89" t="str">
        <f t="shared" ca="1" si="22"/>
        <v>R76</v>
      </c>
      <c r="N89">
        <f t="shared" ca="1" si="23"/>
        <v>5</v>
      </c>
      <c r="P89" s="1">
        <f t="shared" ca="1" si="30"/>
        <v>43186</v>
      </c>
      <c r="Q89" s="6">
        <f t="shared" ca="1" si="24"/>
        <v>0.4198263888888889</v>
      </c>
      <c r="R89" s="7">
        <f t="shared" ca="1" si="25"/>
        <v>43186.41982638889</v>
      </c>
      <c r="T89">
        <f t="shared" ca="1" si="31"/>
        <v>2</v>
      </c>
      <c r="U89">
        <f t="shared" ca="1" si="31"/>
        <v>1</v>
      </c>
      <c r="V89">
        <f t="shared" ca="1" si="31"/>
        <v>5</v>
      </c>
      <c r="X89" t="str">
        <f t="shared" ca="1" si="26"/>
        <v>C358599</v>
      </c>
      <c r="Z89" t="str">
        <f t="shared" ca="1" si="27"/>
        <v>L742653</v>
      </c>
      <c r="AB89" t="str">
        <f t="shared" ca="1" si="28"/>
        <v>S195166</v>
      </c>
      <c r="AD89" t="str">
        <f t="shared" ca="1" si="29"/>
        <v>M889259</v>
      </c>
    </row>
    <row r="90" spans="1:30" x14ac:dyDescent="0.2">
      <c r="A90" t="str">
        <f t="shared" ca="1" si="18"/>
        <v>B6821</v>
      </c>
      <c r="B90" t="str">
        <f t="shared" ca="1" si="17"/>
        <v>B1183E</v>
      </c>
      <c r="C90" t="str">
        <f t="shared" ca="1" si="17"/>
        <v>Z1371A</v>
      </c>
      <c r="D90" t="str">
        <f t="shared" ca="1" si="17"/>
        <v>M1448U</v>
      </c>
      <c r="E90" t="str">
        <f t="shared" ca="1" si="19"/>
        <v>B6821-B1183E-Z1371A-M1448U</v>
      </c>
      <c r="H90" t="str">
        <f t="shared" ca="1" si="20"/>
        <v>H5493566</v>
      </c>
      <c r="J90" t="str">
        <f t="shared" ca="1" si="21"/>
        <v>D3937572</v>
      </c>
      <c r="L90" t="str">
        <f t="shared" ca="1" si="22"/>
        <v>R75</v>
      </c>
      <c r="N90">
        <f t="shared" ca="1" si="23"/>
        <v>703</v>
      </c>
      <c r="P90" s="1">
        <f t="shared" ca="1" si="30"/>
        <v>43173</v>
      </c>
      <c r="Q90" s="6">
        <f t="shared" ca="1" si="24"/>
        <v>0.45167824074074076</v>
      </c>
      <c r="R90" s="7">
        <f t="shared" ca="1" si="25"/>
        <v>43173.451678240737</v>
      </c>
      <c r="T90">
        <f t="shared" ca="1" si="31"/>
        <v>5</v>
      </c>
      <c r="U90">
        <f t="shared" ca="1" si="31"/>
        <v>3</v>
      </c>
      <c r="V90">
        <f t="shared" ca="1" si="31"/>
        <v>3</v>
      </c>
      <c r="X90" t="str">
        <f t="shared" ca="1" si="26"/>
        <v>C595526</v>
      </c>
      <c r="Z90" t="str">
        <f t="shared" ca="1" si="27"/>
        <v>L918020</v>
      </c>
      <c r="AB90" t="str">
        <f t="shared" ca="1" si="28"/>
        <v>S695416</v>
      </c>
      <c r="AD90" t="str">
        <f t="shared" ca="1" si="29"/>
        <v>M971726</v>
      </c>
    </row>
    <row r="91" spans="1:30" x14ac:dyDescent="0.2">
      <c r="A91" t="str">
        <f t="shared" ca="1" si="18"/>
        <v>D8118</v>
      </c>
      <c r="B91" t="str">
        <f t="shared" ca="1" si="17"/>
        <v>A9948M</v>
      </c>
      <c r="C91" t="str">
        <f t="shared" ca="1" si="17"/>
        <v>V7556T</v>
      </c>
      <c r="D91" t="str">
        <f t="shared" ca="1" si="17"/>
        <v>H8272X</v>
      </c>
      <c r="E91" t="str">
        <f t="shared" ca="1" si="19"/>
        <v>D8118-A9948M-V7556T-H8272X</v>
      </c>
      <c r="H91" t="str">
        <f t="shared" ca="1" si="20"/>
        <v>H8523564</v>
      </c>
      <c r="J91" t="str">
        <f t="shared" ca="1" si="21"/>
        <v>D3374361</v>
      </c>
      <c r="L91" t="str">
        <f t="shared" ca="1" si="22"/>
        <v>R54</v>
      </c>
      <c r="N91">
        <f t="shared" ca="1" si="23"/>
        <v>133</v>
      </c>
      <c r="P91" s="1">
        <f t="shared" ca="1" si="30"/>
        <v>43177</v>
      </c>
      <c r="Q91" s="6">
        <f t="shared" ca="1" si="24"/>
        <v>0.52436342592592589</v>
      </c>
      <c r="R91" s="7">
        <f t="shared" ca="1" si="25"/>
        <v>43177.524363425924</v>
      </c>
      <c r="T91">
        <f t="shared" ca="1" si="31"/>
        <v>4</v>
      </c>
      <c r="U91">
        <f t="shared" ca="1" si="31"/>
        <v>1</v>
      </c>
      <c r="V91">
        <f t="shared" ca="1" si="31"/>
        <v>5</v>
      </c>
      <c r="X91" t="str">
        <f t="shared" ca="1" si="26"/>
        <v>C927517</v>
      </c>
      <c r="Z91" t="str">
        <f t="shared" ca="1" si="27"/>
        <v>L808342</v>
      </c>
      <c r="AB91" t="str">
        <f t="shared" ca="1" si="28"/>
        <v>S415395</v>
      </c>
      <c r="AD91" t="str">
        <f t="shared" ca="1" si="29"/>
        <v>M144796</v>
      </c>
    </row>
    <row r="92" spans="1:30" x14ac:dyDescent="0.2">
      <c r="A92" t="str">
        <f t="shared" ca="1" si="18"/>
        <v>S2749</v>
      </c>
      <c r="B92" t="str">
        <f t="shared" ca="1" si="17"/>
        <v>P6867L</v>
      </c>
      <c r="C92" t="str">
        <f t="shared" ca="1" si="17"/>
        <v>Q7757Y</v>
      </c>
      <c r="D92" t="str">
        <f t="shared" ca="1" si="17"/>
        <v>J5251J</v>
      </c>
      <c r="E92" t="str">
        <f t="shared" ca="1" si="19"/>
        <v>S2749-P6867L-Q7757Y-J5251J</v>
      </c>
      <c r="H92" t="str">
        <f t="shared" ca="1" si="20"/>
        <v>H6662964</v>
      </c>
      <c r="J92" t="str">
        <f t="shared" ca="1" si="21"/>
        <v>D8988197</v>
      </c>
      <c r="L92" t="str">
        <f t="shared" ca="1" si="22"/>
        <v>R82</v>
      </c>
      <c r="N92">
        <f t="shared" ca="1" si="23"/>
        <v>544</v>
      </c>
      <c r="P92" s="1">
        <f t="shared" ca="1" si="30"/>
        <v>43177</v>
      </c>
      <c r="Q92" s="6">
        <f t="shared" ca="1" si="24"/>
        <v>0.76047453703703705</v>
      </c>
      <c r="R92" s="7">
        <f t="shared" ca="1" si="25"/>
        <v>43177.760474537034</v>
      </c>
      <c r="T92">
        <f t="shared" ca="1" si="31"/>
        <v>1</v>
      </c>
      <c r="U92">
        <f t="shared" ca="1" si="31"/>
        <v>4</v>
      </c>
      <c r="V92">
        <f t="shared" ca="1" si="31"/>
        <v>4</v>
      </c>
      <c r="X92" t="str">
        <f t="shared" ca="1" si="26"/>
        <v>C816748</v>
      </c>
      <c r="Z92" t="str">
        <f t="shared" ca="1" si="27"/>
        <v>L631025</v>
      </c>
      <c r="AB92" t="str">
        <f t="shared" ca="1" si="28"/>
        <v>S333111</v>
      </c>
      <c r="AD92" t="str">
        <f t="shared" ca="1" si="29"/>
        <v>M739687</v>
      </c>
    </row>
    <row r="93" spans="1:30" x14ac:dyDescent="0.2">
      <c r="A93" t="str">
        <f t="shared" ca="1" si="18"/>
        <v>P7385</v>
      </c>
      <c r="B93" t="str">
        <f t="shared" ca="1" si="17"/>
        <v>K9223V</v>
      </c>
      <c r="C93" t="str">
        <f t="shared" ca="1" si="17"/>
        <v>S3873V</v>
      </c>
      <c r="D93" t="str">
        <f t="shared" ca="1" si="17"/>
        <v>G8514W</v>
      </c>
      <c r="E93" t="str">
        <f t="shared" ca="1" si="19"/>
        <v>P7385-K9223V-S3873V-G8514W</v>
      </c>
      <c r="H93" t="str">
        <f t="shared" ca="1" si="20"/>
        <v>H7616912</v>
      </c>
      <c r="J93" t="str">
        <f t="shared" ca="1" si="21"/>
        <v>D6832875</v>
      </c>
      <c r="L93" t="str">
        <f t="shared" ca="1" si="22"/>
        <v>R43</v>
      </c>
      <c r="N93">
        <f t="shared" ca="1" si="23"/>
        <v>160</v>
      </c>
      <c r="P93" s="1">
        <f t="shared" ca="1" si="30"/>
        <v>43178</v>
      </c>
      <c r="Q93" s="6">
        <f t="shared" ca="1" si="24"/>
        <v>0.53584490740740742</v>
      </c>
      <c r="R93" s="7">
        <f t="shared" ca="1" si="25"/>
        <v>43178.535844907405</v>
      </c>
      <c r="T93">
        <f t="shared" ca="1" si="31"/>
        <v>2</v>
      </c>
      <c r="U93">
        <f t="shared" ca="1" si="31"/>
        <v>3</v>
      </c>
      <c r="V93">
        <f t="shared" ca="1" si="31"/>
        <v>5</v>
      </c>
      <c r="X93" t="str">
        <f t="shared" ca="1" si="26"/>
        <v>C966846</v>
      </c>
      <c r="Z93" t="str">
        <f t="shared" ca="1" si="27"/>
        <v>L305016</v>
      </c>
      <c r="AB93" t="str">
        <f t="shared" ca="1" si="28"/>
        <v>S918333</v>
      </c>
      <c r="AD93" t="str">
        <f t="shared" ca="1" si="29"/>
        <v>M972995</v>
      </c>
    </row>
    <row r="94" spans="1:30" x14ac:dyDescent="0.2">
      <c r="A94" t="str">
        <f t="shared" ca="1" si="18"/>
        <v>F1447</v>
      </c>
      <c r="B94" t="str">
        <f t="shared" ca="1" si="17"/>
        <v>L1191E</v>
      </c>
      <c r="C94" t="str">
        <f t="shared" ca="1" si="17"/>
        <v>Q3166J</v>
      </c>
      <c r="D94" t="str">
        <f t="shared" ca="1" si="17"/>
        <v>C4871R</v>
      </c>
      <c r="E94" t="str">
        <f t="shared" ca="1" si="19"/>
        <v>F1447-L1191E-Q3166J-C4871R</v>
      </c>
      <c r="H94" t="str">
        <f t="shared" ca="1" si="20"/>
        <v>H4337785</v>
      </c>
      <c r="J94" t="str">
        <f t="shared" ca="1" si="21"/>
        <v>D7781317</v>
      </c>
      <c r="L94" t="str">
        <f t="shared" ca="1" si="22"/>
        <v>R06</v>
      </c>
      <c r="N94">
        <f t="shared" ca="1" si="23"/>
        <v>847</v>
      </c>
      <c r="P94" s="1">
        <f t="shared" ca="1" si="30"/>
        <v>43172</v>
      </c>
      <c r="Q94" s="6">
        <f t="shared" ca="1" si="24"/>
        <v>0.45777777777777778</v>
      </c>
      <c r="R94" s="7">
        <f t="shared" ca="1" si="25"/>
        <v>43172.457777777781</v>
      </c>
      <c r="T94">
        <f t="shared" ca="1" si="31"/>
        <v>2</v>
      </c>
      <c r="U94">
        <f t="shared" ca="1" si="31"/>
        <v>2</v>
      </c>
      <c r="V94">
        <f t="shared" ca="1" si="31"/>
        <v>5</v>
      </c>
      <c r="X94" t="str">
        <f t="shared" ca="1" si="26"/>
        <v>C978499</v>
      </c>
      <c r="Z94" t="str">
        <f t="shared" ca="1" si="27"/>
        <v>L180178</v>
      </c>
      <c r="AB94" t="str">
        <f t="shared" ca="1" si="28"/>
        <v>S742991</v>
      </c>
      <c r="AD94" t="str">
        <f t="shared" ca="1" si="29"/>
        <v>M991271</v>
      </c>
    </row>
    <row r="95" spans="1:30" x14ac:dyDescent="0.2">
      <c r="A95" t="str">
        <f t="shared" ca="1" si="18"/>
        <v>F1953</v>
      </c>
      <c r="B95" t="str">
        <f t="shared" ca="1" si="17"/>
        <v>X1974U</v>
      </c>
      <c r="C95" t="str">
        <f t="shared" ca="1" si="17"/>
        <v>K3269G</v>
      </c>
      <c r="D95" t="str">
        <f t="shared" ca="1" si="17"/>
        <v>S8495O</v>
      </c>
      <c r="E95" t="str">
        <f t="shared" ca="1" si="19"/>
        <v>F1953-X1974U-K3269G-S8495O</v>
      </c>
      <c r="H95" t="str">
        <f t="shared" ca="1" si="20"/>
        <v>H1814982</v>
      </c>
      <c r="J95" t="str">
        <f t="shared" ca="1" si="21"/>
        <v>D4856513</v>
      </c>
      <c r="L95" t="str">
        <f t="shared" ca="1" si="22"/>
        <v>R51</v>
      </c>
      <c r="N95">
        <f t="shared" ca="1" si="23"/>
        <v>663</v>
      </c>
      <c r="P95" s="1">
        <f t="shared" ca="1" si="30"/>
        <v>43170</v>
      </c>
      <c r="Q95" s="6">
        <f t="shared" ca="1" si="24"/>
        <v>0.48067129629629629</v>
      </c>
      <c r="R95" s="7">
        <f t="shared" ca="1" si="25"/>
        <v>43170.480671296296</v>
      </c>
      <c r="T95">
        <f t="shared" ca="1" si="31"/>
        <v>3</v>
      </c>
      <c r="U95">
        <f t="shared" ca="1" si="31"/>
        <v>3</v>
      </c>
      <c r="V95">
        <f t="shared" ca="1" si="31"/>
        <v>5</v>
      </c>
      <c r="X95" t="str">
        <f t="shared" ca="1" si="26"/>
        <v>C758447</v>
      </c>
      <c r="Z95" t="str">
        <f t="shared" ca="1" si="27"/>
        <v>L985314</v>
      </c>
      <c r="AB95" t="str">
        <f t="shared" ca="1" si="28"/>
        <v>S542911</v>
      </c>
      <c r="AD95" t="str">
        <f t="shared" ca="1" si="29"/>
        <v>M595669</v>
      </c>
    </row>
    <row r="96" spans="1:30" x14ac:dyDescent="0.2">
      <c r="A96" t="str">
        <f t="shared" ca="1" si="18"/>
        <v>M7166</v>
      </c>
      <c r="B96" t="str">
        <f t="shared" ca="1" si="17"/>
        <v>Z7244Z</v>
      </c>
      <c r="C96" t="str">
        <f t="shared" ca="1" si="17"/>
        <v>Y7223P</v>
      </c>
      <c r="D96" t="str">
        <f t="shared" ca="1" si="17"/>
        <v>N6684V</v>
      </c>
      <c r="E96" t="str">
        <f t="shared" ca="1" si="19"/>
        <v>M7166-Z7244Z-Y7223P-N6684V</v>
      </c>
      <c r="H96" t="str">
        <f t="shared" ca="1" si="20"/>
        <v>H7769295</v>
      </c>
      <c r="J96" t="str">
        <f t="shared" ca="1" si="21"/>
        <v>D3276689</v>
      </c>
      <c r="L96" t="str">
        <f t="shared" ca="1" si="22"/>
        <v>R65</v>
      </c>
      <c r="N96">
        <f t="shared" ca="1" si="23"/>
        <v>744</v>
      </c>
      <c r="P96" s="1">
        <f t="shared" ca="1" si="30"/>
        <v>43200</v>
      </c>
      <c r="Q96" s="6">
        <f t="shared" ca="1" si="24"/>
        <v>0.33489583333333334</v>
      </c>
      <c r="R96" s="7">
        <f t="shared" ca="1" si="25"/>
        <v>43200.33489583333</v>
      </c>
      <c r="T96">
        <f t="shared" ca="1" si="31"/>
        <v>4</v>
      </c>
      <c r="U96">
        <f t="shared" ca="1" si="31"/>
        <v>3</v>
      </c>
      <c r="V96">
        <f t="shared" ca="1" si="31"/>
        <v>1</v>
      </c>
      <c r="X96" t="str">
        <f t="shared" ca="1" si="26"/>
        <v>C664467</v>
      </c>
      <c r="Z96" t="str">
        <f t="shared" ca="1" si="27"/>
        <v>L234028</v>
      </c>
      <c r="AB96" t="str">
        <f t="shared" ca="1" si="28"/>
        <v>S164496</v>
      </c>
      <c r="AD96" t="str">
        <f t="shared" ca="1" si="29"/>
        <v>M737796</v>
      </c>
    </row>
    <row r="97" spans="1:30" x14ac:dyDescent="0.2">
      <c r="A97" t="str">
        <f t="shared" ca="1" si="18"/>
        <v>Y5759</v>
      </c>
      <c r="B97" t="str">
        <f t="shared" ca="1" si="17"/>
        <v>H1987R</v>
      </c>
      <c r="C97" t="str">
        <f t="shared" ca="1" si="17"/>
        <v>H3118X</v>
      </c>
      <c r="D97" t="str">
        <f t="shared" ca="1" si="17"/>
        <v>V3854X</v>
      </c>
      <c r="E97" t="str">
        <f t="shared" ca="1" si="19"/>
        <v>Y5759-H1987R-H3118X-V3854X</v>
      </c>
      <c r="H97" t="str">
        <f t="shared" ca="1" si="20"/>
        <v>H4144871</v>
      </c>
      <c r="J97" t="str">
        <f t="shared" ca="1" si="21"/>
        <v>D2819864</v>
      </c>
      <c r="L97" t="str">
        <f t="shared" ca="1" si="22"/>
        <v>R98</v>
      </c>
      <c r="N97">
        <f t="shared" ca="1" si="23"/>
        <v>425</v>
      </c>
      <c r="P97" s="1">
        <f t="shared" ca="1" si="30"/>
        <v>43177</v>
      </c>
      <c r="Q97" s="6">
        <f t="shared" ca="1" si="24"/>
        <v>0.24591435185185184</v>
      </c>
      <c r="R97" s="7">
        <f t="shared" ca="1" si="25"/>
        <v>43177.24591435185</v>
      </c>
      <c r="T97">
        <f t="shared" ca="1" si="31"/>
        <v>2</v>
      </c>
      <c r="U97">
        <f t="shared" ca="1" si="31"/>
        <v>5</v>
      </c>
      <c r="V97">
        <f t="shared" ca="1" si="31"/>
        <v>2</v>
      </c>
      <c r="X97" t="str">
        <f t="shared" ca="1" si="26"/>
        <v>C321788</v>
      </c>
      <c r="Z97" t="str">
        <f t="shared" ca="1" si="27"/>
        <v>L301611</v>
      </c>
      <c r="AB97" t="str">
        <f t="shared" ca="1" si="28"/>
        <v>S686141</v>
      </c>
      <c r="AD97" t="str">
        <f t="shared" ca="1" si="29"/>
        <v>M447813</v>
      </c>
    </row>
    <row r="98" spans="1:30" x14ac:dyDescent="0.2">
      <c r="A98" t="str">
        <f t="shared" ca="1" si="18"/>
        <v>A7611</v>
      </c>
      <c r="B98" t="str">
        <f t="shared" ca="1" si="17"/>
        <v>N7984K</v>
      </c>
      <c r="C98" t="str">
        <f t="shared" ca="1" si="17"/>
        <v>E4683P</v>
      </c>
      <c r="D98" t="str">
        <f t="shared" ca="1" si="17"/>
        <v>N4774F</v>
      </c>
      <c r="E98" t="str">
        <f t="shared" ca="1" si="19"/>
        <v>A7611-N7984K-E4683P-N4774F</v>
      </c>
      <c r="H98" t="str">
        <f t="shared" ca="1" si="20"/>
        <v>H8676153</v>
      </c>
      <c r="J98" t="str">
        <f t="shared" ca="1" si="21"/>
        <v>D4173386</v>
      </c>
      <c r="L98" t="str">
        <f t="shared" ca="1" si="22"/>
        <v>R25</v>
      </c>
      <c r="N98">
        <f t="shared" ca="1" si="23"/>
        <v>202</v>
      </c>
      <c r="P98" s="1">
        <f t="shared" ca="1" si="30"/>
        <v>43172</v>
      </c>
      <c r="Q98" s="6">
        <f t="shared" ca="1" si="24"/>
        <v>0.40438657407407402</v>
      </c>
      <c r="R98" s="7">
        <f t="shared" ca="1" si="25"/>
        <v>43172.404386574075</v>
      </c>
      <c r="T98">
        <f t="shared" ca="1" si="31"/>
        <v>3</v>
      </c>
      <c r="U98">
        <f t="shared" ca="1" si="31"/>
        <v>1</v>
      </c>
      <c r="V98">
        <f t="shared" ca="1" si="31"/>
        <v>5</v>
      </c>
      <c r="X98" t="str">
        <f t="shared" ca="1" si="26"/>
        <v>C828569</v>
      </c>
      <c r="Z98" t="str">
        <f t="shared" ca="1" si="27"/>
        <v>L384653</v>
      </c>
      <c r="AB98" t="str">
        <f t="shared" ca="1" si="28"/>
        <v>S261917</v>
      </c>
      <c r="AD98" t="str">
        <f t="shared" ca="1" si="29"/>
        <v>M732137</v>
      </c>
    </row>
    <row r="99" spans="1:30" x14ac:dyDescent="0.2">
      <c r="A99" t="str">
        <f t="shared" ca="1" si="18"/>
        <v>D9615</v>
      </c>
      <c r="B99" t="str">
        <f t="shared" ref="B99:D151" ca="1" si="32">CHAR(RANDBETWEEN(65,90))&amp;RANDBETWEEN(1,9)&amp;RANDBETWEEN(1,9)&amp;RANDBETWEEN(1,9)&amp;RANDBETWEEN(1,9)&amp;CHAR(RANDBETWEEN(65,90))</f>
        <v>X7929K</v>
      </c>
      <c r="C99" t="str">
        <f t="shared" ca="1" si="32"/>
        <v>A3461S</v>
      </c>
      <c r="D99" t="str">
        <f t="shared" ca="1" si="32"/>
        <v>K8613P</v>
      </c>
      <c r="E99" t="str">
        <f t="shared" ca="1" si="19"/>
        <v>D9615-X7929K-A3461S-K8613P</v>
      </c>
      <c r="H99" t="str">
        <f t="shared" ca="1" si="20"/>
        <v>H7717518</v>
      </c>
      <c r="J99" t="str">
        <f t="shared" ca="1" si="21"/>
        <v>D8893163</v>
      </c>
      <c r="L99" t="str">
        <f t="shared" ca="1" si="22"/>
        <v>R16</v>
      </c>
      <c r="N99">
        <f t="shared" ca="1" si="23"/>
        <v>867</v>
      </c>
      <c r="P99" s="1">
        <f t="shared" ca="1" si="30"/>
        <v>43181</v>
      </c>
      <c r="Q99" s="6">
        <f t="shared" ca="1" si="24"/>
        <v>0.19069444444444442</v>
      </c>
      <c r="R99" s="7">
        <f t="shared" ca="1" si="25"/>
        <v>43181.190694444442</v>
      </c>
      <c r="T99">
        <f t="shared" ca="1" si="31"/>
        <v>1</v>
      </c>
      <c r="U99">
        <f t="shared" ca="1" si="31"/>
        <v>2</v>
      </c>
      <c r="V99">
        <f t="shared" ca="1" si="31"/>
        <v>5</v>
      </c>
      <c r="X99" t="str">
        <f t="shared" ca="1" si="26"/>
        <v>C255739</v>
      </c>
      <c r="Z99" t="str">
        <f t="shared" ca="1" si="27"/>
        <v>L245692</v>
      </c>
      <c r="AB99" t="str">
        <f t="shared" ca="1" si="28"/>
        <v>S214889</v>
      </c>
      <c r="AD99" t="str">
        <f t="shared" ca="1" si="29"/>
        <v>M438697</v>
      </c>
    </row>
    <row r="100" spans="1:30" x14ac:dyDescent="0.2">
      <c r="A100" t="str">
        <f t="shared" ca="1" si="18"/>
        <v>L4976</v>
      </c>
      <c r="B100" t="str">
        <f t="shared" ca="1" si="32"/>
        <v>J6592A</v>
      </c>
      <c r="C100" t="str">
        <f t="shared" ca="1" si="32"/>
        <v>Y3186K</v>
      </c>
      <c r="D100" t="str">
        <f t="shared" ca="1" si="32"/>
        <v>N3199F</v>
      </c>
      <c r="E100" t="str">
        <f t="shared" ca="1" si="19"/>
        <v>L4976-J6592A-Y3186K-N3199F</v>
      </c>
      <c r="H100" t="str">
        <f t="shared" ca="1" si="20"/>
        <v>H4986359</v>
      </c>
      <c r="J100" t="str">
        <f t="shared" ca="1" si="21"/>
        <v>D5477584</v>
      </c>
      <c r="L100" t="str">
        <f t="shared" ca="1" si="22"/>
        <v>R29</v>
      </c>
      <c r="N100">
        <f t="shared" ca="1" si="23"/>
        <v>552</v>
      </c>
      <c r="P100" s="1">
        <f t="shared" ca="1" si="30"/>
        <v>43193</v>
      </c>
      <c r="Q100" s="6">
        <f t="shared" ca="1" si="24"/>
        <v>0.66766203703703697</v>
      </c>
      <c r="R100" s="7">
        <f t="shared" ca="1" si="25"/>
        <v>43193.667662037034</v>
      </c>
      <c r="T100">
        <f t="shared" ca="1" si="31"/>
        <v>3</v>
      </c>
      <c r="U100">
        <f t="shared" ca="1" si="31"/>
        <v>2</v>
      </c>
      <c r="V100">
        <f t="shared" ca="1" si="31"/>
        <v>2</v>
      </c>
      <c r="X100" t="str">
        <f t="shared" ca="1" si="26"/>
        <v>C927843</v>
      </c>
      <c r="Z100" t="str">
        <f t="shared" ca="1" si="27"/>
        <v>L371169</v>
      </c>
      <c r="AB100" t="str">
        <f t="shared" ca="1" si="28"/>
        <v>S817946</v>
      </c>
      <c r="AD100" t="str">
        <f t="shared" ca="1" si="29"/>
        <v>M694794</v>
      </c>
    </row>
    <row r="101" spans="1:30" x14ac:dyDescent="0.2">
      <c r="A101" t="str">
        <f t="shared" ca="1" si="18"/>
        <v>Y6267</v>
      </c>
      <c r="B101" t="str">
        <f t="shared" ca="1" si="32"/>
        <v>U1356V</v>
      </c>
      <c r="C101" t="str">
        <f t="shared" ca="1" si="32"/>
        <v>K7337S</v>
      </c>
      <c r="D101" t="str">
        <f t="shared" ca="1" si="32"/>
        <v>J9927M</v>
      </c>
      <c r="E101" t="str">
        <f t="shared" ca="1" si="19"/>
        <v>Y6267-U1356V-K7337S-J9927M</v>
      </c>
      <c r="H101" t="str">
        <f t="shared" ca="1" si="20"/>
        <v>H2253879</v>
      </c>
      <c r="J101" t="str">
        <f t="shared" ca="1" si="21"/>
        <v>D9349382</v>
      </c>
      <c r="L101" t="str">
        <f t="shared" ca="1" si="22"/>
        <v>R85</v>
      </c>
      <c r="N101">
        <f t="shared" ca="1" si="23"/>
        <v>285</v>
      </c>
      <c r="P101" s="1">
        <f t="shared" ca="1" si="30"/>
        <v>43181</v>
      </c>
      <c r="Q101" s="6">
        <f t="shared" ca="1" si="24"/>
        <v>0.2757175925925926</v>
      </c>
      <c r="R101" s="7">
        <f t="shared" ca="1" si="25"/>
        <v>43181.275717592594</v>
      </c>
      <c r="T101">
        <f t="shared" ca="1" si="31"/>
        <v>1</v>
      </c>
      <c r="U101">
        <f t="shared" ca="1" si="31"/>
        <v>5</v>
      </c>
      <c r="V101">
        <f t="shared" ca="1" si="31"/>
        <v>5</v>
      </c>
      <c r="X101" t="str">
        <f t="shared" ca="1" si="26"/>
        <v>C922977</v>
      </c>
      <c r="Z101" t="str">
        <f t="shared" ca="1" si="27"/>
        <v>L364696</v>
      </c>
      <c r="AB101" t="str">
        <f t="shared" ca="1" si="28"/>
        <v>S183456</v>
      </c>
      <c r="AD101" t="str">
        <f t="shared" ca="1" si="29"/>
        <v>M338757</v>
      </c>
    </row>
    <row r="102" spans="1:30" x14ac:dyDescent="0.2">
      <c r="A102" t="str">
        <f t="shared" ca="1" si="18"/>
        <v>T3645</v>
      </c>
      <c r="B102" t="str">
        <f t="shared" ca="1" si="32"/>
        <v>G3386Q</v>
      </c>
      <c r="C102" t="str">
        <f t="shared" ca="1" si="32"/>
        <v>S2133A</v>
      </c>
      <c r="D102" t="str">
        <f t="shared" ca="1" si="32"/>
        <v>B6772N</v>
      </c>
      <c r="E102" t="str">
        <f t="shared" ca="1" si="19"/>
        <v>T3645-G3386Q-S2133A-B6772N</v>
      </c>
      <c r="H102" t="str">
        <f t="shared" ca="1" si="20"/>
        <v>H1948357</v>
      </c>
      <c r="J102" t="str">
        <f t="shared" ca="1" si="21"/>
        <v>D9547698</v>
      </c>
      <c r="L102" t="str">
        <f t="shared" ca="1" si="22"/>
        <v>R23</v>
      </c>
      <c r="N102">
        <f t="shared" ca="1" si="23"/>
        <v>478</v>
      </c>
      <c r="P102" s="1">
        <f t="shared" ca="1" si="30"/>
        <v>43172</v>
      </c>
      <c r="Q102" s="6">
        <f t="shared" ca="1" si="24"/>
        <v>0.97251157407407407</v>
      </c>
      <c r="R102" s="7">
        <f t="shared" ca="1" si="25"/>
        <v>43172.972511574073</v>
      </c>
      <c r="T102">
        <f t="shared" ca="1" si="31"/>
        <v>1</v>
      </c>
      <c r="U102">
        <f t="shared" ca="1" si="31"/>
        <v>4</v>
      </c>
      <c r="V102">
        <f t="shared" ca="1" si="31"/>
        <v>1</v>
      </c>
      <c r="X102" t="str">
        <f t="shared" ca="1" si="26"/>
        <v>C442115</v>
      </c>
      <c r="Z102" t="str">
        <f t="shared" ca="1" si="27"/>
        <v>L718920</v>
      </c>
      <c r="AB102" t="str">
        <f t="shared" ca="1" si="28"/>
        <v>S671964</v>
      </c>
      <c r="AD102" t="str">
        <f t="shared" ca="1" si="29"/>
        <v>M577856</v>
      </c>
    </row>
    <row r="103" spans="1:30" x14ac:dyDescent="0.2">
      <c r="A103" t="str">
        <f t="shared" ca="1" si="18"/>
        <v>V8555</v>
      </c>
      <c r="B103" t="str">
        <f t="shared" ca="1" si="32"/>
        <v>I6699W</v>
      </c>
      <c r="C103" t="str">
        <f t="shared" ca="1" si="32"/>
        <v>Z6855T</v>
      </c>
      <c r="D103" t="str">
        <f t="shared" ca="1" si="32"/>
        <v>C9461B</v>
      </c>
      <c r="E103" t="str">
        <f t="shared" ca="1" si="19"/>
        <v>V8555-I6699W-Z6855T-C9461B</v>
      </c>
      <c r="H103" t="str">
        <f t="shared" ca="1" si="20"/>
        <v>H7763573</v>
      </c>
      <c r="J103" t="str">
        <f t="shared" ca="1" si="21"/>
        <v>D3132988</v>
      </c>
      <c r="L103" t="str">
        <f t="shared" ca="1" si="22"/>
        <v>R93</v>
      </c>
      <c r="N103">
        <f t="shared" ca="1" si="23"/>
        <v>72</v>
      </c>
      <c r="P103" s="1">
        <f t="shared" ca="1" si="30"/>
        <v>43171</v>
      </c>
      <c r="Q103" s="6">
        <f t="shared" ca="1" si="24"/>
        <v>0.31224537037037037</v>
      </c>
      <c r="R103" s="7">
        <f t="shared" ca="1" si="25"/>
        <v>43171.312245370369</v>
      </c>
      <c r="T103">
        <f t="shared" ca="1" si="31"/>
        <v>4</v>
      </c>
      <c r="U103">
        <f t="shared" ca="1" si="31"/>
        <v>2</v>
      </c>
      <c r="V103">
        <f t="shared" ca="1" si="31"/>
        <v>3</v>
      </c>
      <c r="X103" t="str">
        <f t="shared" ca="1" si="26"/>
        <v>C784257</v>
      </c>
      <c r="Z103" t="str">
        <f t="shared" ca="1" si="27"/>
        <v>L370518</v>
      </c>
      <c r="AB103" t="str">
        <f t="shared" ca="1" si="28"/>
        <v>S699636</v>
      </c>
      <c r="AD103" t="str">
        <f t="shared" ca="1" si="29"/>
        <v>M199276</v>
      </c>
    </row>
    <row r="104" spans="1:30" x14ac:dyDescent="0.2">
      <c r="A104" t="str">
        <f t="shared" ca="1" si="18"/>
        <v>A8176</v>
      </c>
      <c r="B104" t="str">
        <f t="shared" ca="1" si="32"/>
        <v>C4268R</v>
      </c>
      <c r="C104" t="str">
        <f t="shared" ca="1" si="32"/>
        <v>W9675D</v>
      </c>
      <c r="D104" t="str">
        <f t="shared" ca="1" si="32"/>
        <v>A6645Y</v>
      </c>
      <c r="E104" t="str">
        <f t="shared" ca="1" si="19"/>
        <v>A8176-C4268R-W9675D-A6645Y</v>
      </c>
      <c r="H104" t="str">
        <f t="shared" ca="1" si="20"/>
        <v>H8632182</v>
      </c>
      <c r="J104" t="str">
        <f t="shared" ca="1" si="21"/>
        <v>D2278468</v>
      </c>
      <c r="L104" t="str">
        <f t="shared" ca="1" si="22"/>
        <v>R27</v>
      </c>
      <c r="N104">
        <f t="shared" ca="1" si="23"/>
        <v>138</v>
      </c>
      <c r="P104" s="1">
        <f t="shared" ca="1" si="30"/>
        <v>43200</v>
      </c>
      <c r="Q104" s="6">
        <f t="shared" ca="1" si="24"/>
        <v>0.70539351851851861</v>
      </c>
      <c r="R104" s="7">
        <f t="shared" ca="1" si="25"/>
        <v>43200.705393518518</v>
      </c>
      <c r="T104">
        <f t="shared" ca="1" si="31"/>
        <v>1</v>
      </c>
      <c r="U104">
        <f t="shared" ca="1" si="31"/>
        <v>2</v>
      </c>
      <c r="V104">
        <f t="shared" ca="1" si="31"/>
        <v>5</v>
      </c>
      <c r="X104" t="str">
        <f t="shared" ca="1" si="26"/>
        <v>C796283</v>
      </c>
      <c r="Z104" t="str">
        <f t="shared" ca="1" si="27"/>
        <v>L931564</v>
      </c>
      <c r="AB104" t="str">
        <f t="shared" ca="1" si="28"/>
        <v>S148536</v>
      </c>
      <c r="AD104" t="str">
        <f t="shared" ca="1" si="29"/>
        <v>M721182</v>
      </c>
    </row>
    <row r="105" spans="1:30" x14ac:dyDescent="0.2">
      <c r="A105" t="str">
        <f t="shared" ca="1" si="18"/>
        <v>M9538</v>
      </c>
      <c r="B105" t="str">
        <f t="shared" ca="1" si="32"/>
        <v>L4368N</v>
      </c>
      <c r="C105" t="str">
        <f t="shared" ca="1" si="32"/>
        <v>R1484Z</v>
      </c>
      <c r="D105" t="str">
        <f t="shared" ca="1" si="32"/>
        <v>S8853I</v>
      </c>
      <c r="E105" t="str">
        <f t="shared" ca="1" si="19"/>
        <v>M9538-L4368N-R1484Z-S8853I</v>
      </c>
      <c r="H105" t="str">
        <f t="shared" ca="1" si="20"/>
        <v>H5197852</v>
      </c>
      <c r="J105" t="str">
        <f t="shared" ca="1" si="21"/>
        <v>D6327744</v>
      </c>
      <c r="L105" t="str">
        <f t="shared" ca="1" si="22"/>
        <v>R09</v>
      </c>
      <c r="N105">
        <f t="shared" ca="1" si="23"/>
        <v>756</v>
      </c>
      <c r="P105" s="1">
        <f t="shared" ca="1" si="30"/>
        <v>43199</v>
      </c>
      <c r="Q105" s="6">
        <f t="shared" ca="1" si="24"/>
        <v>0.85540509259259256</v>
      </c>
      <c r="R105" s="7">
        <f t="shared" ca="1" si="25"/>
        <v>43199.855405092596</v>
      </c>
      <c r="T105">
        <f t="shared" ca="1" si="31"/>
        <v>3</v>
      </c>
      <c r="U105">
        <f t="shared" ca="1" si="31"/>
        <v>3</v>
      </c>
      <c r="V105">
        <f t="shared" ca="1" si="31"/>
        <v>3</v>
      </c>
      <c r="X105" t="str">
        <f t="shared" ca="1" si="26"/>
        <v>C946194</v>
      </c>
      <c r="Z105" t="str">
        <f t="shared" ca="1" si="27"/>
        <v>L857808</v>
      </c>
      <c r="AB105" t="str">
        <f t="shared" ca="1" si="28"/>
        <v>S377651</v>
      </c>
      <c r="AD105" t="str">
        <f t="shared" ca="1" si="29"/>
        <v>M628922</v>
      </c>
    </row>
    <row r="106" spans="1:30" x14ac:dyDescent="0.2">
      <c r="A106" t="str">
        <f t="shared" ca="1" si="18"/>
        <v>M9627</v>
      </c>
      <c r="B106" t="str">
        <f t="shared" ca="1" si="32"/>
        <v>W7199G</v>
      </c>
      <c r="C106" t="str">
        <f t="shared" ca="1" si="32"/>
        <v>G6128U</v>
      </c>
      <c r="D106" t="str">
        <f t="shared" ca="1" si="32"/>
        <v>N4548I</v>
      </c>
      <c r="E106" t="str">
        <f t="shared" ca="1" si="19"/>
        <v>M9627-W7199G-G6128U-N4548I</v>
      </c>
      <c r="H106" t="str">
        <f t="shared" ca="1" si="20"/>
        <v>H8677347</v>
      </c>
      <c r="J106" t="str">
        <f t="shared" ca="1" si="21"/>
        <v>D1752163</v>
      </c>
      <c r="L106" t="str">
        <f t="shared" ca="1" si="22"/>
        <v>R52</v>
      </c>
      <c r="N106">
        <f t="shared" ca="1" si="23"/>
        <v>688</v>
      </c>
      <c r="P106" s="1">
        <f t="shared" ca="1" si="30"/>
        <v>43199</v>
      </c>
      <c r="Q106" s="6">
        <f t="shared" ca="1" si="24"/>
        <v>1.1504629629629629E-2</v>
      </c>
      <c r="R106" s="7">
        <f t="shared" ca="1" si="25"/>
        <v>43199.011504629627</v>
      </c>
      <c r="T106">
        <f t="shared" ca="1" si="31"/>
        <v>4</v>
      </c>
      <c r="U106">
        <f t="shared" ca="1" si="31"/>
        <v>1</v>
      </c>
      <c r="V106">
        <f t="shared" ca="1" si="31"/>
        <v>2</v>
      </c>
      <c r="X106" t="str">
        <f t="shared" ca="1" si="26"/>
        <v>C358666</v>
      </c>
      <c r="Z106" t="str">
        <f t="shared" ca="1" si="27"/>
        <v>L973670</v>
      </c>
      <c r="AB106" t="str">
        <f t="shared" ca="1" si="28"/>
        <v>S925525</v>
      </c>
      <c r="AD106" t="str">
        <f t="shared" ca="1" si="29"/>
        <v>M831346</v>
      </c>
    </row>
    <row r="107" spans="1:30" x14ac:dyDescent="0.2">
      <c r="A107" t="str">
        <f t="shared" ca="1" si="18"/>
        <v>O6516</v>
      </c>
      <c r="B107" t="str">
        <f t="shared" ca="1" si="32"/>
        <v>B6437D</v>
      </c>
      <c r="C107" t="str">
        <f t="shared" ca="1" si="32"/>
        <v>G5453P</v>
      </c>
      <c r="D107" t="str">
        <f t="shared" ca="1" si="32"/>
        <v>P5486D</v>
      </c>
      <c r="E107" t="str">
        <f t="shared" ca="1" si="19"/>
        <v>O6516-B6437D-G5453P-P5486D</v>
      </c>
      <c r="H107" t="str">
        <f t="shared" ca="1" si="20"/>
        <v>H4115519</v>
      </c>
      <c r="J107" t="str">
        <f t="shared" ca="1" si="21"/>
        <v>D1517499</v>
      </c>
      <c r="L107" t="str">
        <f t="shared" ca="1" si="22"/>
        <v>R75</v>
      </c>
      <c r="N107">
        <f t="shared" ca="1" si="23"/>
        <v>382</v>
      </c>
      <c r="P107" s="1">
        <f t="shared" ca="1" si="30"/>
        <v>43183</v>
      </c>
      <c r="Q107" s="6">
        <f t="shared" ca="1" si="24"/>
        <v>0.25273148148148145</v>
      </c>
      <c r="R107" s="7">
        <f t="shared" ca="1" si="25"/>
        <v>43183.25273148148</v>
      </c>
      <c r="T107">
        <f t="shared" ca="1" si="31"/>
        <v>4</v>
      </c>
      <c r="U107">
        <f t="shared" ca="1" si="31"/>
        <v>4</v>
      </c>
      <c r="V107">
        <f t="shared" ca="1" si="31"/>
        <v>5</v>
      </c>
      <c r="X107" t="str">
        <f t="shared" ca="1" si="26"/>
        <v>C296643</v>
      </c>
      <c r="Z107" t="str">
        <f t="shared" ca="1" si="27"/>
        <v>L690985</v>
      </c>
      <c r="AB107" t="str">
        <f t="shared" ca="1" si="28"/>
        <v>S676141</v>
      </c>
      <c r="AD107" t="str">
        <f t="shared" ca="1" si="29"/>
        <v>M782641</v>
      </c>
    </row>
    <row r="108" spans="1:30" x14ac:dyDescent="0.2">
      <c r="A108" t="str">
        <f t="shared" ca="1" si="18"/>
        <v>F9173</v>
      </c>
      <c r="B108" t="str">
        <f t="shared" ca="1" si="32"/>
        <v>P9594V</v>
      </c>
      <c r="C108" t="str">
        <f t="shared" ca="1" si="32"/>
        <v>Y9878C</v>
      </c>
      <c r="D108" t="str">
        <f t="shared" ca="1" si="32"/>
        <v>S5533E</v>
      </c>
      <c r="E108" t="str">
        <f t="shared" ca="1" si="19"/>
        <v>F9173-P9594V-Y9878C-S5533E</v>
      </c>
      <c r="H108" t="str">
        <f t="shared" ca="1" si="20"/>
        <v>H2256289</v>
      </c>
      <c r="J108" t="str">
        <f t="shared" ca="1" si="21"/>
        <v>D8956634</v>
      </c>
      <c r="L108" t="str">
        <f t="shared" ca="1" si="22"/>
        <v>R35</v>
      </c>
      <c r="N108">
        <f t="shared" ca="1" si="23"/>
        <v>303</v>
      </c>
      <c r="P108" s="1">
        <f t="shared" ca="1" si="30"/>
        <v>43187</v>
      </c>
      <c r="Q108" s="6">
        <f t="shared" ca="1" si="24"/>
        <v>3.4583333333333334E-2</v>
      </c>
      <c r="R108" s="7">
        <f t="shared" ca="1" si="25"/>
        <v>43187.034583333334</v>
      </c>
      <c r="T108">
        <f t="shared" ca="1" si="31"/>
        <v>4</v>
      </c>
      <c r="U108">
        <f t="shared" ca="1" si="31"/>
        <v>2</v>
      </c>
      <c r="V108">
        <f t="shared" ca="1" si="31"/>
        <v>1</v>
      </c>
      <c r="X108" t="str">
        <f t="shared" ca="1" si="26"/>
        <v>C379787</v>
      </c>
      <c r="Z108" t="str">
        <f t="shared" ca="1" si="27"/>
        <v>L834379</v>
      </c>
      <c r="AB108" t="str">
        <f t="shared" ca="1" si="28"/>
        <v>S911147</v>
      </c>
      <c r="AD108" t="str">
        <f t="shared" ca="1" si="29"/>
        <v>M767233</v>
      </c>
    </row>
    <row r="109" spans="1:30" x14ac:dyDescent="0.2">
      <c r="A109" t="str">
        <f t="shared" ca="1" si="18"/>
        <v>A8416</v>
      </c>
      <c r="B109" t="str">
        <f t="shared" ca="1" si="32"/>
        <v>N4454J</v>
      </c>
      <c r="C109" t="str">
        <f t="shared" ca="1" si="32"/>
        <v>T5946Z</v>
      </c>
      <c r="D109" t="str">
        <f t="shared" ca="1" si="32"/>
        <v>F9696Q</v>
      </c>
      <c r="E109" t="str">
        <f t="shared" ca="1" si="19"/>
        <v>A8416-N4454J-T5946Z-F9696Q</v>
      </c>
      <c r="H109" t="str">
        <f t="shared" ca="1" si="20"/>
        <v>H4936412</v>
      </c>
      <c r="J109" t="str">
        <f t="shared" ca="1" si="21"/>
        <v>D4166831</v>
      </c>
      <c r="L109" t="str">
        <f t="shared" ca="1" si="22"/>
        <v>R77</v>
      </c>
      <c r="N109">
        <f t="shared" ca="1" si="23"/>
        <v>107</v>
      </c>
      <c r="P109" s="1">
        <f t="shared" ca="1" si="30"/>
        <v>43190</v>
      </c>
      <c r="Q109" s="6">
        <f t="shared" ca="1" si="24"/>
        <v>0.42128472222222224</v>
      </c>
      <c r="R109" s="7">
        <f t="shared" ca="1" si="25"/>
        <v>43190.421284722222</v>
      </c>
      <c r="T109">
        <f t="shared" ca="1" si="31"/>
        <v>5</v>
      </c>
      <c r="U109">
        <f t="shared" ca="1" si="31"/>
        <v>2</v>
      </c>
      <c r="V109">
        <f t="shared" ca="1" si="31"/>
        <v>2</v>
      </c>
      <c r="X109" t="str">
        <f t="shared" ca="1" si="26"/>
        <v>C681293</v>
      </c>
      <c r="Z109" t="str">
        <f t="shared" ca="1" si="27"/>
        <v>L816426</v>
      </c>
      <c r="AB109" t="str">
        <f t="shared" ca="1" si="28"/>
        <v>S956137</v>
      </c>
      <c r="AD109" t="str">
        <f t="shared" ca="1" si="29"/>
        <v>M381842</v>
      </c>
    </row>
    <row r="110" spans="1:30" x14ac:dyDescent="0.2">
      <c r="A110" t="str">
        <f t="shared" ca="1" si="18"/>
        <v>Q7593</v>
      </c>
      <c r="B110" t="str">
        <f t="shared" ca="1" si="32"/>
        <v>F5654N</v>
      </c>
      <c r="C110" t="str">
        <f t="shared" ca="1" si="32"/>
        <v>R1153R</v>
      </c>
      <c r="D110" t="str">
        <f t="shared" ca="1" si="32"/>
        <v>G6348Y</v>
      </c>
      <c r="E110" t="str">
        <f t="shared" ca="1" si="19"/>
        <v>Q7593-F5654N-R1153R-G6348Y</v>
      </c>
      <c r="H110" t="str">
        <f t="shared" ca="1" si="20"/>
        <v>H7518976</v>
      </c>
      <c r="J110" t="str">
        <f t="shared" ca="1" si="21"/>
        <v>D3445421</v>
      </c>
      <c r="L110" t="str">
        <f t="shared" ca="1" si="22"/>
        <v>R57</v>
      </c>
      <c r="N110">
        <f t="shared" ca="1" si="23"/>
        <v>964</v>
      </c>
      <c r="P110" s="1">
        <f t="shared" ca="1" si="30"/>
        <v>43175</v>
      </c>
      <c r="Q110" s="6">
        <f t="shared" ca="1" si="24"/>
        <v>0.7961111111111111</v>
      </c>
      <c r="R110" s="7">
        <f t="shared" ca="1" si="25"/>
        <v>43175.796111111114</v>
      </c>
      <c r="T110">
        <f t="shared" ca="1" si="31"/>
        <v>4</v>
      </c>
      <c r="U110">
        <f t="shared" ca="1" si="31"/>
        <v>2</v>
      </c>
      <c r="V110">
        <f t="shared" ca="1" si="31"/>
        <v>2</v>
      </c>
      <c r="X110" t="str">
        <f t="shared" ca="1" si="26"/>
        <v>C447931</v>
      </c>
      <c r="Z110" t="str">
        <f t="shared" ca="1" si="27"/>
        <v>L800010</v>
      </c>
      <c r="AB110" t="str">
        <f t="shared" ca="1" si="28"/>
        <v>S853936</v>
      </c>
      <c r="AD110" t="str">
        <f t="shared" ca="1" si="29"/>
        <v>M379375</v>
      </c>
    </row>
    <row r="111" spans="1:30" x14ac:dyDescent="0.2">
      <c r="A111" t="str">
        <f t="shared" ca="1" si="18"/>
        <v>F8841</v>
      </c>
      <c r="B111" t="str">
        <f t="shared" ca="1" si="32"/>
        <v>P2279O</v>
      </c>
      <c r="C111" t="str">
        <f t="shared" ca="1" si="32"/>
        <v>X9266T</v>
      </c>
      <c r="D111" t="str">
        <f t="shared" ca="1" si="32"/>
        <v>F1756B</v>
      </c>
      <c r="E111" t="str">
        <f t="shared" ca="1" si="19"/>
        <v>F8841-P2279O-X9266T-F1756B</v>
      </c>
      <c r="H111" t="str">
        <f t="shared" ca="1" si="20"/>
        <v>H3498848</v>
      </c>
      <c r="J111" t="str">
        <f t="shared" ca="1" si="21"/>
        <v>D7536944</v>
      </c>
      <c r="L111" t="str">
        <f t="shared" ca="1" si="22"/>
        <v>R43</v>
      </c>
      <c r="N111">
        <f t="shared" ca="1" si="23"/>
        <v>513</v>
      </c>
      <c r="P111" s="1">
        <f t="shared" ca="1" si="30"/>
        <v>43182</v>
      </c>
      <c r="Q111" s="6">
        <f t="shared" ca="1" si="24"/>
        <v>0.50368055555555558</v>
      </c>
      <c r="R111" s="7">
        <f t="shared" ca="1" si="25"/>
        <v>43182.503680555557</v>
      </c>
      <c r="T111">
        <f t="shared" ca="1" si="31"/>
        <v>1</v>
      </c>
      <c r="U111">
        <f t="shared" ca="1" si="31"/>
        <v>1</v>
      </c>
      <c r="V111">
        <f t="shared" ca="1" si="31"/>
        <v>3</v>
      </c>
      <c r="X111" t="str">
        <f t="shared" ca="1" si="26"/>
        <v>C487724</v>
      </c>
      <c r="Z111" t="str">
        <f t="shared" ca="1" si="27"/>
        <v>L205884</v>
      </c>
      <c r="AB111" t="str">
        <f t="shared" ca="1" si="28"/>
        <v>S595844</v>
      </c>
      <c r="AD111" t="str">
        <f t="shared" ca="1" si="29"/>
        <v>M425676</v>
      </c>
    </row>
    <row r="112" spans="1:30" x14ac:dyDescent="0.2">
      <c r="A112" t="str">
        <f t="shared" ca="1" si="18"/>
        <v>J3346</v>
      </c>
      <c r="B112" t="str">
        <f t="shared" ca="1" si="32"/>
        <v>J7341X</v>
      </c>
      <c r="C112" t="str">
        <f t="shared" ca="1" si="32"/>
        <v>P2485H</v>
      </c>
      <c r="D112" t="str">
        <f t="shared" ca="1" si="32"/>
        <v>W4666O</v>
      </c>
      <c r="E112" t="str">
        <f t="shared" ca="1" si="19"/>
        <v>J3346-J7341X-P2485H-W4666O</v>
      </c>
      <c r="H112" t="str">
        <f t="shared" ca="1" si="20"/>
        <v>H8463654</v>
      </c>
      <c r="J112" t="str">
        <f t="shared" ca="1" si="21"/>
        <v>D4293171</v>
      </c>
      <c r="L112" t="str">
        <f t="shared" ca="1" si="22"/>
        <v>R11</v>
      </c>
      <c r="N112">
        <f t="shared" ca="1" si="23"/>
        <v>171</v>
      </c>
      <c r="P112" s="1">
        <f t="shared" ca="1" si="30"/>
        <v>43198</v>
      </c>
      <c r="Q112" s="6">
        <f t="shared" ca="1" si="24"/>
        <v>1.9120370370370399E-2</v>
      </c>
      <c r="R112" s="7">
        <f t="shared" ca="1" si="25"/>
        <v>43198.019120370373</v>
      </c>
      <c r="T112">
        <f t="shared" ca="1" si="31"/>
        <v>2</v>
      </c>
      <c r="U112">
        <f t="shared" ca="1" si="31"/>
        <v>1</v>
      </c>
      <c r="V112">
        <f t="shared" ca="1" si="31"/>
        <v>5</v>
      </c>
      <c r="X112" t="str">
        <f t="shared" ca="1" si="26"/>
        <v>C852914</v>
      </c>
      <c r="Z112" t="str">
        <f t="shared" ca="1" si="27"/>
        <v>L222994</v>
      </c>
      <c r="AB112" t="str">
        <f t="shared" ca="1" si="28"/>
        <v>S232896</v>
      </c>
      <c r="AD112" t="str">
        <f t="shared" ca="1" si="29"/>
        <v>M337915</v>
      </c>
    </row>
    <row r="113" spans="1:30" x14ac:dyDescent="0.2">
      <c r="A113" t="str">
        <f t="shared" ca="1" si="18"/>
        <v>R1252</v>
      </c>
      <c r="B113" t="str">
        <f t="shared" ca="1" si="32"/>
        <v>I6225X</v>
      </c>
      <c r="C113" t="str">
        <f t="shared" ca="1" si="32"/>
        <v>I3836P</v>
      </c>
      <c r="D113" t="str">
        <f t="shared" ca="1" si="32"/>
        <v>L8773N</v>
      </c>
      <c r="E113" t="str">
        <f t="shared" ca="1" si="19"/>
        <v>R1252-I6225X-I3836P-L8773N</v>
      </c>
      <c r="H113" t="str">
        <f t="shared" ca="1" si="20"/>
        <v>H3486616</v>
      </c>
      <c r="J113" t="str">
        <f t="shared" ca="1" si="21"/>
        <v>D3941157</v>
      </c>
      <c r="L113" t="str">
        <f t="shared" ca="1" si="22"/>
        <v>R86</v>
      </c>
      <c r="N113">
        <f t="shared" ca="1" si="23"/>
        <v>450</v>
      </c>
      <c r="P113" s="1">
        <f t="shared" ca="1" si="30"/>
        <v>43186</v>
      </c>
      <c r="Q113" s="6">
        <f t="shared" ca="1" si="24"/>
        <v>0.22124999999999997</v>
      </c>
      <c r="R113" s="7">
        <f t="shared" ca="1" si="25"/>
        <v>43186.221250000002</v>
      </c>
      <c r="T113">
        <f t="shared" ca="1" si="31"/>
        <v>2</v>
      </c>
      <c r="U113">
        <f t="shared" ca="1" si="31"/>
        <v>3</v>
      </c>
      <c r="V113">
        <f t="shared" ca="1" si="31"/>
        <v>5</v>
      </c>
      <c r="X113" t="str">
        <f t="shared" ca="1" si="26"/>
        <v>C512576</v>
      </c>
      <c r="Z113" t="str">
        <f t="shared" ca="1" si="27"/>
        <v>L806163</v>
      </c>
      <c r="AB113" t="str">
        <f t="shared" ca="1" si="28"/>
        <v>S442937</v>
      </c>
      <c r="AD113" t="str">
        <f t="shared" ca="1" si="29"/>
        <v>M389496</v>
      </c>
    </row>
    <row r="114" spans="1:30" x14ac:dyDescent="0.2">
      <c r="A114" t="str">
        <f t="shared" ca="1" si="18"/>
        <v>J7794</v>
      </c>
      <c r="B114" t="str">
        <f t="shared" ca="1" si="32"/>
        <v>N9375O</v>
      </c>
      <c r="C114" t="str">
        <f t="shared" ca="1" si="32"/>
        <v>R8878Q</v>
      </c>
      <c r="D114" t="str">
        <f t="shared" ca="1" si="32"/>
        <v>K4878R</v>
      </c>
      <c r="E114" t="str">
        <f t="shared" ca="1" si="19"/>
        <v>J7794-N9375O-R8878Q-K4878R</v>
      </c>
      <c r="H114" t="str">
        <f t="shared" ca="1" si="20"/>
        <v>H7762737</v>
      </c>
      <c r="J114" t="str">
        <f t="shared" ca="1" si="21"/>
        <v>D9535561</v>
      </c>
      <c r="L114" t="str">
        <f t="shared" ca="1" si="22"/>
        <v>R42</v>
      </c>
      <c r="N114">
        <f t="shared" ca="1" si="23"/>
        <v>817</v>
      </c>
      <c r="P114" s="1">
        <f t="shared" ca="1" si="30"/>
        <v>43180</v>
      </c>
      <c r="Q114" s="6">
        <f t="shared" ca="1" si="24"/>
        <v>0.27795138888888887</v>
      </c>
      <c r="R114" s="7">
        <f t="shared" ca="1" si="25"/>
        <v>43180.277951388889</v>
      </c>
      <c r="T114">
        <f t="shared" ca="1" si="31"/>
        <v>4</v>
      </c>
      <c r="U114">
        <f t="shared" ca="1" si="31"/>
        <v>4</v>
      </c>
      <c r="V114">
        <f t="shared" ca="1" si="31"/>
        <v>4</v>
      </c>
      <c r="X114" t="str">
        <f t="shared" ca="1" si="26"/>
        <v>C573953</v>
      </c>
      <c r="Z114" t="str">
        <f t="shared" ca="1" si="27"/>
        <v>L212194</v>
      </c>
      <c r="AB114" t="str">
        <f t="shared" ca="1" si="28"/>
        <v>S479724</v>
      </c>
      <c r="AD114" t="str">
        <f t="shared" ca="1" si="29"/>
        <v>M785829</v>
      </c>
    </row>
    <row r="115" spans="1:30" x14ac:dyDescent="0.2">
      <c r="A115" t="str">
        <f t="shared" ca="1" si="18"/>
        <v>E8577</v>
      </c>
      <c r="B115" t="str">
        <f t="shared" ca="1" si="32"/>
        <v>T6268F</v>
      </c>
      <c r="C115" t="str">
        <f t="shared" ca="1" si="32"/>
        <v>H7892W</v>
      </c>
      <c r="D115" t="str">
        <f t="shared" ca="1" si="32"/>
        <v>P4465U</v>
      </c>
      <c r="E115" t="str">
        <f t="shared" ca="1" si="19"/>
        <v>E8577-T6268F-H7892W-P4465U</v>
      </c>
      <c r="H115" t="str">
        <f t="shared" ca="1" si="20"/>
        <v>H5816339</v>
      </c>
      <c r="J115" t="str">
        <f t="shared" ca="1" si="21"/>
        <v>D3112821</v>
      </c>
      <c r="L115" t="str">
        <f t="shared" ca="1" si="22"/>
        <v>R94</v>
      </c>
      <c r="N115">
        <f t="shared" ca="1" si="23"/>
        <v>719</v>
      </c>
      <c r="P115" s="1">
        <f t="shared" ca="1" si="30"/>
        <v>43176</v>
      </c>
      <c r="Q115" s="6">
        <f t="shared" ca="1" si="24"/>
        <v>0.50335648148148149</v>
      </c>
      <c r="R115" s="7">
        <f t="shared" ca="1" si="25"/>
        <v>43176.50335648148</v>
      </c>
      <c r="T115">
        <f t="shared" ca="1" si="31"/>
        <v>3</v>
      </c>
      <c r="U115">
        <f t="shared" ca="1" si="31"/>
        <v>1</v>
      </c>
      <c r="V115">
        <f t="shared" ca="1" si="31"/>
        <v>2</v>
      </c>
      <c r="X115" t="str">
        <f t="shared" ca="1" si="26"/>
        <v>C892125</v>
      </c>
      <c r="Z115" t="str">
        <f t="shared" ca="1" si="27"/>
        <v>L209279</v>
      </c>
      <c r="AB115" t="str">
        <f t="shared" ca="1" si="28"/>
        <v>S174875</v>
      </c>
      <c r="AD115" t="str">
        <f t="shared" ca="1" si="29"/>
        <v>M225664</v>
      </c>
    </row>
    <row r="116" spans="1:30" x14ac:dyDescent="0.2">
      <c r="A116" t="str">
        <f t="shared" ca="1" si="18"/>
        <v>O4453</v>
      </c>
      <c r="B116" t="str">
        <f t="shared" ca="1" si="32"/>
        <v>E9155H</v>
      </c>
      <c r="C116" t="str">
        <f t="shared" ca="1" si="32"/>
        <v>V7593A</v>
      </c>
      <c r="D116" t="str">
        <f t="shared" ca="1" si="32"/>
        <v>U4213W</v>
      </c>
      <c r="E116" t="str">
        <f t="shared" ca="1" si="19"/>
        <v>O4453-E9155H-V7593A-U4213W</v>
      </c>
      <c r="H116" t="str">
        <f t="shared" ca="1" si="20"/>
        <v>H2413151</v>
      </c>
      <c r="J116" t="str">
        <f t="shared" ca="1" si="21"/>
        <v>D9212183</v>
      </c>
      <c r="L116" t="str">
        <f t="shared" ca="1" si="22"/>
        <v>R23</v>
      </c>
      <c r="N116">
        <f t="shared" ca="1" si="23"/>
        <v>172</v>
      </c>
      <c r="P116" s="1">
        <f t="shared" ca="1" si="30"/>
        <v>43200</v>
      </c>
      <c r="Q116" s="6">
        <f t="shared" ca="1" si="24"/>
        <v>0.43675925925925929</v>
      </c>
      <c r="R116" s="7">
        <f t="shared" ca="1" si="25"/>
        <v>43200.436759259261</v>
      </c>
      <c r="T116">
        <f t="shared" ca="1" si="31"/>
        <v>3</v>
      </c>
      <c r="U116">
        <f t="shared" ca="1" si="31"/>
        <v>5</v>
      </c>
      <c r="V116">
        <f t="shared" ca="1" si="31"/>
        <v>2</v>
      </c>
      <c r="X116" t="str">
        <f t="shared" ca="1" si="26"/>
        <v>C528168</v>
      </c>
      <c r="Z116" t="str">
        <f t="shared" ca="1" si="27"/>
        <v>L906955</v>
      </c>
      <c r="AB116" t="str">
        <f t="shared" ca="1" si="28"/>
        <v>S652284</v>
      </c>
      <c r="AD116" t="str">
        <f t="shared" ca="1" si="29"/>
        <v>M938727</v>
      </c>
    </row>
    <row r="117" spans="1:30" x14ac:dyDescent="0.2">
      <c r="A117" t="str">
        <f t="shared" ca="1" si="18"/>
        <v>B6742</v>
      </c>
      <c r="B117" t="str">
        <f t="shared" ca="1" si="32"/>
        <v>L1849A</v>
      </c>
      <c r="C117" t="str">
        <f t="shared" ca="1" si="32"/>
        <v>C4488R</v>
      </c>
      <c r="D117" t="str">
        <f t="shared" ca="1" si="32"/>
        <v>E5923S</v>
      </c>
      <c r="E117" t="str">
        <f t="shared" ca="1" si="19"/>
        <v>B6742-L1849A-C4488R-E5923S</v>
      </c>
      <c r="H117" t="str">
        <f t="shared" ca="1" si="20"/>
        <v>H2723136</v>
      </c>
      <c r="J117" t="str">
        <f t="shared" ca="1" si="21"/>
        <v>D7413998</v>
      </c>
      <c r="L117" t="str">
        <f t="shared" ca="1" si="22"/>
        <v>R52</v>
      </c>
      <c r="N117">
        <f t="shared" ca="1" si="23"/>
        <v>205</v>
      </c>
      <c r="P117" s="1">
        <f t="shared" ca="1" si="30"/>
        <v>43194</v>
      </c>
      <c r="Q117" s="6">
        <f t="shared" ca="1" si="24"/>
        <v>0.783136574074074</v>
      </c>
      <c r="R117" s="7">
        <f t="shared" ca="1" si="25"/>
        <v>43194.783136574071</v>
      </c>
      <c r="T117">
        <f t="shared" ca="1" si="31"/>
        <v>3</v>
      </c>
      <c r="U117">
        <f t="shared" ca="1" si="31"/>
        <v>4</v>
      </c>
      <c r="V117">
        <f t="shared" ca="1" si="31"/>
        <v>1</v>
      </c>
      <c r="X117" t="str">
        <f t="shared" ca="1" si="26"/>
        <v>C958431</v>
      </c>
      <c r="Z117" t="str">
        <f t="shared" ca="1" si="27"/>
        <v>L717524</v>
      </c>
      <c r="AB117" t="str">
        <f t="shared" ca="1" si="28"/>
        <v>S954471</v>
      </c>
      <c r="AD117" t="str">
        <f t="shared" ca="1" si="29"/>
        <v>M271972</v>
      </c>
    </row>
    <row r="118" spans="1:30" x14ac:dyDescent="0.2">
      <c r="A118" t="str">
        <f t="shared" ca="1" si="18"/>
        <v>I9248</v>
      </c>
      <c r="B118" t="str">
        <f t="shared" ca="1" si="32"/>
        <v>C2379I</v>
      </c>
      <c r="C118" t="str">
        <f t="shared" ca="1" si="32"/>
        <v>R8213P</v>
      </c>
      <c r="D118" t="str">
        <f t="shared" ca="1" si="32"/>
        <v>A8661R</v>
      </c>
      <c r="E118" t="str">
        <f t="shared" ca="1" si="19"/>
        <v>I9248-C2379I-R8213P-A8661R</v>
      </c>
      <c r="H118" t="str">
        <f t="shared" ca="1" si="20"/>
        <v>H1953388</v>
      </c>
      <c r="J118" t="str">
        <f t="shared" ca="1" si="21"/>
        <v>D2626955</v>
      </c>
      <c r="L118" t="str">
        <f t="shared" ca="1" si="22"/>
        <v>R83</v>
      </c>
      <c r="N118">
        <f t="shared" ca="1" si="23"/>
        <v>729</v>
      </c>
      <c r="P118" s="1">
        <f t="shared" ca="1" si="30"/>
        <v>43177</v>
      </c>
      <c r="Q118" s="6">
        <f t="shared" ca="1" si="24"/>
        <v>0.44643518518518516</v>
      </c>
      <c r="R118" s="7">
        <f t="shared" ca="1" si="25"/>
        <v>43177.446435185186</v>
      </c>
      <c r="T118">
        <f t="shared" ca="1" si="31"/>
        <v>1</v>
      </c>
      <c r="U118">
        <f t="shared" ca="1" si="31"/>
        <v>3</v>
      </c>
      <c r="V118">
        <f t="shared" ca="1" si="31"/>
        <v>5</v>
      </c>
      <c r="X118" t="str">
        <f t="shared" ca="1" si="26"/>
        <v>C883435</v>
      </c>
      <c r="Z118" t="str">
        <f t="shared" ca="1" si="27"/>
        <v>L982810</v>
      </c>
      <c r="AB118" t="str">
        <f t="shared" ca="1" si="28"/>
        <v>S887725</v>
      </c>
      <c r="AD118" t="str">
        <f t="shared" ca="1" si="29"/>
        <v>M938215</v>
      </c>
    </row>
    <row r="119" spans="1:30" x14ac:dyDescent="0.2">
      <c r="A119" t="str">
        <f t="shared" ca="1" si="18"/>
        <v>M9634</v>
      </c>
      <c r="B119" t="str">
        <f t="shared" ca="1" si="32"/>
        <v>T9259K</v>
      </c>
      <c r="C119" t="str">
        <f t="shared" ca="1" si="32"/>
        <v>B7691Z</v>
      </c>
      <c r="D119" t="str">
        <f t="shared" ca="1" si="32"/>
        <v>E2473U</v>
      </c>
      <c r="E119" t="str">
        <f t="shared" ca="1" si="19"/>
        <v>M9634-T9259K-B7691Z-E2473U</v>
      </c>
      <c r="H119" t="str">
        <f t="shared" ca="1" si="20"/>
        <v>H7427733</v>
      </c>
      <c r="J119" t="str">
        <f t="shared" ca="1" si="21"/>
        <v>D2538423</v>
      </c>
      <c r="L119" t="str">
        <f t="shared" ca="1" si="22"/>
        <v>R93</v>
      </c>
      <c r="N119">
        <f t="shared" ca="1" si="23"/>
        <v>715</v>
      </c>
      <c r="P119" s="1">
        <f t="shared" ca="1" si="30"/>
        <v>43173</v>
      </c>
      <c r="Q119" s="6">
        <f t="shared" ca="1" si="24"/>
        <v>0.74725694444444446</v>
      </c>
      <c r="R119" s="7">
        <f t="shared" ca="1" si="25"/>
        <v>43173.747256944444</v>
      </c>
      <c r="T119">
        <f t="shared" ca="1" si="31"/>
        <v>2</v>
      </c>
      <c r="U119">
        <f t="shared" ca="1" si="31"/>
        <v>1</v>
      </c>
      <c r="V119">
        <f t="shared" ca="1" si="31"/>
        <v>1</v>
      </c>
      <c r="X119" t="str">
        <f t="shared" ca="1" si="26"/>
        <v>C344656</v>
      </c>
      <c r="Z119" t="str">
        <f t="shared" ca="1" si="27"/>
        <v>L352691</v>
      </c>
      <c r="AB119" t="str">
        <f t="shared" ca="1" si="28"/>
        <v>S586225</v>
      </c>
      <c r="AD119" t="str">
        <f t="shared" ca="1" si="29"/>
        <v>M468213</v>
      </c>
    </row>
    <row r="120" spans="1:30" x14ac:dyDescent="0.2">
      <c r="A120" t="str">
        <f t="shared" ca="1" si="18"/>
        <v>P2482</v>
      </c>
      <c r="B120" t="str">
        <f t="shared" ca="1" si="32"/>
        <v>R1968Q</v>
      </c>
      <c r="C120" t="str">
        <f t="shared" ca="1" si="32"/>
        <v>A2575F</v>
      </c>
      <c r="D120" t="str">
        <f t="shared" ca="1" si="32"/>
        <v>N3956L</v>
      </c>
      <c r="E120" t="str">
        <f t="shared" ca="1" si="19"/>
        <v>P2482-R1968Q-A2575F-N3956L</v>
      </c>
      <c r="H120" t="str">
        <f t="shared" ca="1" si="20"/>
        <v>H8892728</v>
      </c>
      <c r="J120" t="str">
        <f t="shared" ca="1" si="21"/>
        <v>D3899276</v>
      </c>
      <c r="L120" t="str">
        <f t="shared" ca="1" si="22"/>
        <v>R55</v>
      </c>
      <c r="N120">
        <f t="shared" ca="1" si="23"/>
        <v>655</v>
      </c>
      <c r="P120" s="1">
        <f t="shared" ca="1" si="30"/>
        <v>43183</v>
      </c>
      <c r="Q120" s="6">
        <f t="shared" ca="1" si="24"/>
        <v>3.8680555555555607E-2</v>
      </c>
      <c r="R120" s="7">
        <f t="shared" ca="1" si="25"/>
        <v>43183.038680555554</v>
      </c>
      <c r="T120">
        <f t="shared" ca="1" si="31"/>
        <v>4</v>
      </c>
      <c r="U120">
        <f t="shared" ca="1" si="31"/>
        <v>2</v>
      </c>
      <c r="V120">
        <f t="shared" ca="1" si="31"/>
        <v>5</v>
      </c>
      <c r="X120" t="str">
        <f t="shared" ca="1" si="26"/>
        <v>C446542</v>
      </c>
      <c r="Z120" t="str">
        <f t="shared" ca="1" si="27"/>
        <v>L855274</v>
      </c>
      <c r="AB120" t="str">
        <f t="shared" ca="1" si="28"/>
        <v>S943373</v>
      </c>
      <c r="AD120" t="str">
        <f t="shared" ca="1" si="29"/>
        <v>M846561</v>
      </c>
    </row>
    <row r="121" spans="1:30" x14ac:dyDescent="0.2">
      <c r="A121" t="str">
        <f t="shared" ca="1" si="18"/>
        <v>N1884</v>
      </c>
      <c r="B121" t="str">
        <f t="shared" ca="1" si="32"/>
        <v>F5158S</v>
      </c>
      <c r="C121" t="str">
        <f t="shared" ca="1" si="32"/>
        <v>H9935E</v>
      </c>
      <c r="D121" t="str">
        <f t="shared" ca="1" si="32"/>
        <v>R4127L</v>
      </c>
      <c r="E121" t="str">
        <f t="shared" ca="1" si="19"/>
        <v>N1884-F5158S-H9935E-R4127L</v>
      </c>
      <c r="H121" t="str">
        <f t="shared" ca="1" si="20"/>
        <v>H7253695</v>
      </c>
      <c r="J121" t="str">
        <f t="shared" ca="1" si="21"/>
        <v>D7649279</v>
      </c>
      <c r="L121" t="str">
        <f t="shared" ca="1" si="22"/>
        <v>R09</v>
      </c>
      <c r="N121">
        <f t="shared" ca="1" si="23"/>
        <v>47</v>
      </c>
      <c r="P121" s="1">
        <f t="shared" ca="1" si="30"/>
        <v>43190</v>
      </c>
      <c r="Q121" s="6">
        <f t="shared" ca="1" si="24"/>
        <v>0.26597222222222222</v>
      </c>
      <c r="R121" s="7">
        <f t="shared" ca="1" si="25"/>
        <v>43190.265972222223</v>
      </c>
      <c r="T121">
        <f t="shared" ca="1" si="31"/>
        <v>1</v>
      </c>
      <c r="U121">
        <f t="shared" ca="1" si="31"/>
        <v>4</v>
      </c>
      <c r="V121">
        <f t="shared" ca="1" si="31"/>
        <v>5</v>
      </c>
      <c r="X121" t="str">
        <f t="shared" ca="1" si="26"/>
        <v>C651839</v>
      </c>
      <c r="Z121" t="str">
        <f t="shared" ca="1" si="27"/>
        <v>L543520</v>
      </c>
      <c r="AB121" t="str">
        <f t="shared" ca="1" si="28"/>
        <v>S418344</v>
      </c>
      <c r="AD121" t="str">
        <f t="shared" ca="1" si="29"/>
        <v>M836353</v>
      </c>
    </row>
    <row r="122" spans="1:30" x14ac:dyDescent="0.2">
      <c r="A122" t="str">
        <f t="shared" ca="1" si="18"/>
        <v>E5139</v>
      </c>
      <c r="B122" t="str">
        <f t="shared" ca="1" si="32"/>
        <v>Y8918H</v>
      </c>
      <c r="C122" t="str">
        <f t="shared" ca="1" si="32"/>
        <v>U4931S</v>
      </c>
      <c r="D122" t="str">
        <f t="shared" ca="1" si="32"/>
        <v>P9228D</v>
      </c>
      <c r="E122" t="str">
        <f t="shared" ca="1" si="19"/>
        <v>E5139-Y8918H-U4931S-P9228D</v>
      </c>
      <c r="H122" t="str">
        <f t="shared" ca="1" si="20"/>
        <v>H4458632</v>
      </c>
      <c r="J122" t="str">
        <f t="shared" ca="1" si="21"/>
        <v>D8187983</v>
      </c>
      <c r="L122" t="str">
        <f t="shared" ca="1" si="22"/>
        <v>R64</v>
      </c>
      <c r="N122">
        <f t="shared" ca="1" si="23"/>
        <v>799</v>
      </c>
      <c r="P122" s="1">
        <f t="shared" ca="1" si="30"/>
        <v>43187</v>
      </c>
      <c r="Q122" s="6">
        <f t="shared" ca="1" si="24"/>
        <v>0.98974537037037036</v>
      </c>
      <c r="R122" s="7">
        <f t="shared" ca="1" si="25"/>
        <v>43187.989745370367</v>
      </c>
      <c r="T122">
        <f t="shared" ca="1" si="31"/>
        <v>5</v>
      </c>
      <c r="U122">
        <f t="shared" ca="1" si="31"/>
        <v>5</v>
      </c>
      <c r="V122">
        <f t="shared" ca="1" si="31"/>
        <v>1</v>
      </c>
      <c r="X122" t="str">
        <f t="shared" ca="1" si="26"/>
        <v>C841692</v>
      </c>
      <c r="Z122" t="str">
        <f t="shared" ca="1" si="27"/>
        <v>L592148</v>
      </c>
      <c r="AB122" t="str">
        <f t="shared" ca="1" si="28"/>
        <v>S571685</v>
      </c>
      <c r="AD122" t="str">
        <f t="shared" ca="1" si="29"/>
        <v>M538376</v>
      </c>
    </row>
    <row r="123" spans="1:30" x14ac:dyDescent="0.2">
      <c r="A123" t="str">
        <f t="shared" ca="1" si="18"/>
        <v>P6617</v>
      </c>
      <c r="B123" t="str">
        <f t="shared" ca="1" si="32"/>
        <v>J5378K</v>
      </c>
      <c r="C123" t="str">
        <f t="shared" ca="1" si="32"/>
        <v>Q3612R</v>
      </c>
      <c r="D123" t="str">
        <f t="shared" ca="1" si="32"/>
        <v>A2649X</v>
      </c>
      <c r="E123" t="str">
        <f t="shared" ca="1" si="19"/>
        <v>P6617-J5378K-Q3612R-A2649X</v>
      </c>
      <c r="H123" t="str">
        <f t="shared" ca="1" si="20"/>
        <v>H8855489</v>
      </c>
      <c r="J123" t="str">
        <f t="shared" ca="1" si="21"/>
        <v>D8223144</v>
      </c>
      <c r="L123" t="str">
        <f t="shared" ca="1" si="22"/>
        <v>R05</v>
      </c>
      <c r="N123">
        <f t="shared" ca="1" si="23"/>
        <v>737</v>
      </c>
      <c r="P123" s="1">
        <f t="shared" ca="1" si="30"/>
        <v>43170</v>
      </c>
      <c r="Q123" s="6">
        <f t="shared" ca="1" si="24"/>
        <v>3.6828703703703836E-2</v>
      </c>
      <c r="R123" s="7">
        <f t="shared" ca="1" si="25"/>
        <v>43170.036828703705</v>
      </c>
      <c r="T123">
        <f t="shared" ca="1" si="31"/>
        <v>4</v>
      </c>
      <c r="U123">
        <f t="shared" ca="1" si="31"/>
        <v>5</v>
      </c>
      <c r="V123">
        <f t="shared" ca="1" si="31"/>
        <v>5</v>
      </c>
      <c r="X123" t="str">
        <f t="shared" ca="1" si="26"/>
        <v>C881222</v>
      </c>
      <c r="Z123" t="str">
        <f t="shared" ca="1" si="27"/>
        <v>L623466</v>
      </c>
      <c r="AB123" t="str">
        <f t="shared" ca="1" si="28"/>
        <v>S417927</v>
      </c>
      <c r="AD123" t="str">
        <f t="shared" ca="1" si="29"/>
        <v>M456976</v>
      </c>
    </row>
    <row r="124" spans="1:30" x14ac:dyDescent="0.2">
      <c r="A124" t="str">
        <f t="shared" ca="1" si="18"/>
        <v>S4224</v>
      </c>
      <c r="B124" t="str">
        <f t="shared" ca="1" si="32"/>
        <v>N9628P</v>
      </c>
      <c r="C124" t="str">
        <f t="shared" ca="1" si="32"/>
        <v>K6593P</v>
      </c>
      <c r="D124" t="str">
        <f t="shared" ca="1" si="32"/>
        <v>V4111W</v>
      </c>
      <c r="E124" t="str">
        <f t="shared" ca="1" si="19"/>
        <v>S4224-N9628P-K6593P-V4111W</v>
      </c>
      <c r="H124" t="str">
        <f t="shared" ca="1" si="20"/>
        <v>H1487244</v>
      </c>
      <c r="J124" t="str">
        <f t="shared" ca="1" si="21"/>
        <v>D2854574</v>
      </c>
      <c r="L124" t="str">
        <f t="shared" ca="1" si="22"/>
        <v>R46</v>
      </c>
      <c r="N124">
        <f t="shared" ca="1" si="23"/>
        <v>793</v>
      </c>
      <c r="P124" s="1">
        <f t="shared" ca="1" si="30"/>
        <v>43170</v>
      </c>
      <c r="Q124" s="6">
        <f t="shared" ca="1" si="24"/>
        <v>0.15123842592592593</v>
      </c>
      <c r="R124" s="7">
        <f t="shared" ca="1" si="25"/>
        <v>43170.151238425926</v>
      </c>
      <c r="T124">
        <f t="shared" ca="1" si="31"/>
        <v>2</v>
      </c>
      <c r="U124">
        <f t="shared" ca="1" si="31"/>
        <v>1</v>
      </c>
      <c r="V124">
        <f t="shared" ca="1" si="31"/>
        <v>3</v>
      </c>
      <c r="X124" t="str">
        <f t="shared" ca="1" si="26"/>
        <v>C451973</v>
      </c>
      <c r="Z124" t="str">
        <f t="shared" ca="1" si="27"/>
        <v>L511047</v>
      </c>
      <c r="AB124" t="str">
        <f t="shared" ca="1" si="28"/>
        <v>S286174</v>
      </c>
      <c r="AD124" t="str">
        <f t="shared" ca="1" si="29"/>
        <v>M967485</v>
      </c>
    </row>
    <row r="125" spans="1:30" x14ac:dyDescent="0.2">
      <c r="A125" t="str">
        <f t="shared" ca="1" si="18"/>
        <v>S1546</v>
      </c>
      <c r="B125" t="str">
        <f t="shared" ca="1" si="32"/>
        <v>F5327V</v>
      </c>
      <c r="C125" t="str">
        <f t="shared" ca="1" si="32"/>
        <v>Y7516T</v>
      </c>
      <c r="D125" t="str">
        <f t="shared" ca="1" si="32"/>
        <v>Y4989K</v>
      </c>
      <c r="E125" t="str">
        <f t="shared" ca="1" si="19"/>
        <v>S1546-F5327V-Y7516T-Y4989K</v>
      </c>
      <c r="H125" t="str">
        <f t="shared" ca="1" si="20"/>
        <v>H9426974</v>
      </c>
      <c r="J125" t="str">
        <f t="shared" ca="1" si="21"/>
        <v>D5247186</v>
      </c>
      <c r="L125" t="str">
        <f t="shared" ca="1" si="22"/>
        <v>R59</v>
      </c>
      <c r="N125">
        <f t="shared" ca="1" si="23"/>
        <v>176</v>
      </c>
      <c r="P125" s="1">
        <f t="shared" ca="1" si="30"/>
        <v>43177</v>
      </c>
      <c r="Q125" s="6">
        <f t="shared" ca="1" si="24"/>
        <v>0.16686342592592593</v>
      </c>
      <c r="R125" s="7">
        <f t="shared" ca="1" si="25"/>
        <v>43177.166863425926</v>
      </c>
      <c r="T125">
        <f t="shared" ca="1" si="31"/>
        <v>5</v>
      </c>
      <c r="U125">
        <f t="shared" ca="1" si="31"/>
        <v>5</v>
      </c>
      <c r="V125">
        <f t="shared" ca="1" si="31"/>
        <v>5</v>
      </c>
      <c r="X125" t="str">
        <f t="shared" ca="1" si="26"/>
        <v>C965443</v>
      </c>
      <c r="Z125" t="str">
        <f t="shared" ca="1" si="27"/>
        <v>L267055</v>
      </c>
      <c r="AB125" t="str">
        <f t="shared" ca="1" si="28"/>
        <v>S718233</v>
      </c>
      <c r="AD125" t="str">
        <f t="shared" ca="1" si="29"/>
        <v>M744439</v>
      </c>
    </row>
    <row r="126" spans="1:30" x14ac:dyDescent="0.2">
      <c r="A126" t="str">
        <f t="shared" ca="1" si="18"/>
        <v>Q4214</v>
      </c>
      <c r="B126" t="str">
        <f t="shared" ca="1" si="32"/>
        <v>C6259G</v>
      </c>
      <c r="C126" t="str">
        <f t="shared" ca="1" si="32"/>
        <v>V5436J</v>
      </c>
      <c r="D126" t="str">
        <f t="shared" ca="1" si="32"/>
        <v>S8875V</v>
      </c>
      <c r="E126" t="str">
        <f t="shared" ca="1" si="19"/>
        <v>Q4214-C6259G-V5436J-S8875V</v>
      </c>
      <c r="H126" t="str">
        <f t="shared" ca="1" si="20"/>
        <v>H8149416</v>
      </c>
      <c r="J126" t="str">
        <f t="shared" ca="1" si="21"/>
        <v>D3265793</v>
      </c>
      <c r="L126" t="str">
        <f t="shared" ca="1" si="22"/>
        <v>R31</v>
      </c>
      <c r="N126">
        <f t="shared" ca="1" si="23"/>
        <v>687</v>
      </c>
      <c r="P126" s="1">
        <f t="shared" ca="1" si="30"/>
        <v>43174</v>
      </c>
      <c r="Q126" s="6">
        <f t="shared" ca="1" si="24"/>
        <v>0.26015046296296296</v>
      </c>
      <c r="R126" s="7">
        <f t="shared" ca="1" si="25"/>
        <v>43174.260150462964</v>
      </c>
      <c r="T126">
        <f t="shared" ca="1" si="31"/>
        <v>2</v>
      </c>
      <c r="U126">
        <f t="shared" ca="1" si="31"/>
        <v>1</v>
      </c>
      <c r="V126">
        <f t="shared" ca="1" si="31"/>
        <v>3</v>
      </c>
      <c r="X126" t="str">
        <f t="shared" ca="1" si="26"/>
        <v>C642989</v>
      </c>
      <c r="Z126" t="str">
        <f t="shared" ca="1" si="27"/>
        <v>L633058</v>
      </c>
      <c r="AB126" t="str">
        <f t="shared" ca="1" si="28"/>
        <v>S563344</v>
      </c>
      <c r="AD126" t="str">
        <f t="shared" ca="1" si="29"/>
        <v>M173935</v>
      </c>
    </row>
    <row r="127" spans="1:30" x14ac:dyDescent="0.2">
      <c r="A127" t="str">
        <f t="shared" ca="1" si="18"/>
        <v>C8421</v>
      </c>
      <c r="B127" t="str">
        <f t="shared" ca="1" si="32"/>
        <v>F5879Z</v>
      </c>
      <c r="C127" t="str">
        <f t="shared" ca="1" si="32"/>
        <v>S6647G</v>
      </c>
      <c r="D127" t="str">
        <f t="shared" ca="1" si="32"/>
        <v>O2124Q</v>
      </c>
      <c r="E127" t="str">
        <f t="shared" ca="1" si="19"/>
        <v>C8421-F5879Z-S6647G-O2124Q</v>
      </c>
      <c r="H127" t="str">
        <f t="shared" ca="1" si="20"/>
        <v>H8672742</v>
      </c>
      <c r="J127" t="str">
        <f t="shared" ca="1" si="21"/>
        <v>D2169944</v>
      </c>
      <c r="L127" t="str">
        <f t="shared" ca="1" si="22"/>
        <v>R41</v>
      </c>
      <c r="N127">
        <f t="shared" ca="1" si="23"/>
        <v>768</v>
      </c>
      <c r="P127" s="1">
        <f t="shared" ca="1" si="30"/>
        <v>43198</v>
      </c>
      <c r="Q127" s="6">
        <f t="shared" ca="1" si="24"/>
        <v>0.68197916666666669</v>
      </c>
      <c r="R127" s="7">
        <f t="shared" ca="1" si="25"/>
        <v>43198.681979166664</v>
      </c>
      <c r="T127">
        <f t="shared" ca="1" si="31"/>
        <v>4</v>
      </c>
      <c r="U127">
        <f t="shared" ca="1" si="31"/>
        <v>1</v>
      </c>
      <c r="V127">
        <f t="shared" ca="1" si="31"/>
        <v>5</v>
      </c>
      <c r="X127" t="str">
        <f t="shared" ca="1" si="26"/>
        <v>C996419</v>
      </c>
      <c r="Z127" t="str">
        <f t="shared" ca="1" si="27"/>
        <v>L224068</v>
      </c>
      <c r="AB127" t="str">
        <f t="shared" ca="1" si="28"/>
        <v>S645927</v>
      </c>
      <c r="AD127" t="str">
        <f t="shared" ca="1" si="29"/>
        <v>M415773</v>
      </c>
    </row>
    <row r="128" spans="1:30" x14ac:dyDescent="0.2">
      <c r="A128" t="str">
        <f t="shared" ca="1" si="18"/>
        <v>W8914</v>
      </c>
      <c r="B128" t="str">
        <f t="shared" ca="1" si="32"/>
        <v>D7812S</v>
      </c>
      <c r="C128" t="str">
        <f t="shared" ca="1" si="32"/>
        <v>O3655J</v>
      </c>
      <c r="D128" t="str">
        <f t="shared" ca="1" si="32"/>
        <v>L5151R</v>
      </c>
      <c r="E128" t="str">
        <f t="shared" ca="1" si="19"/>
        <v>W8914-D7812S-O3655J-L5151R</v>
      </c>
      <c r="H128" t="str">
        <f t="shared" ca="1" si="20"/>
        <v>H2766589</v>
      </c>
      <c r="J128" t="str">
        <f t="shared" ca="1" si="21"/>
        <v>D9361436</v>
      </c>
      <c r="L128" t="str">
        <f t="shared" ca="1" si="22"/>
        <v>R31</v>
      </c>
      <c r="N128">
        <f t="shared" ca="1" si="23"/>
        <v>552</v>
      </c>
      <c r="P128" s="1">
        <f t="shared" ca="1" si="30"/>
        <v>43191</v>
      </c>
      <c r="Q128" s="6">
        <f t="shared" ca="1" si="24"/>
        <v>0.84571759259259249</v>
      </c>
      <c r="R128" s="7">
        <f t="shared" ca="1" si="25"/>
        <v>43191.845717592594</v>
      </c>
      <c r="T128">
        <f t="shared" ca="1" si="31"/>
        <v>3</v>
      </c>
      <c r="U128">
        <f t="shared" ca="1" si="31"/>
        <v>1</v>
      </c>
      <c r="V128">
        <f t="shared" ca="1" si="31"/>
        <v>1</v>
      </c>
      <c r="X128" t="str">
        <f t="shared" ca="1" si="26"/>
        <v>C663771</v>
      </c>
      <c r="Z128" t="str">
        <f t="shared" ca="1" si="27"/>
        <v>L245690</v>
      </c>
      <c r="AB128" t="str">
        <f t="shared" ca="1" si="28"/>
        <v>S729917</v>
      </c>
      <c r="AD128" t="str">
        <f t="shared" ca="1" si="29"/>
        <v>M554458</v>
      </c>
    </row>
    <row r="129" spans="1:30" x14ac:dyDescent="0.2">
      <c r="A129" t="str">
        <f t="shared" ca="1" si="18"/>
        <v>H6776</v>
      </c>
      <c r="B129" t="str">
        <f t="shared" ca="1" si="32"/>
        <v>M4449E</v>
      </c>
      <c r="C129" t="str">
        <f t="shared" ca="1" si="32"/>
        <v>P4741E</v>
      </c>
      <c r="D129" t="str">
        <f t="shared" ca="1" si="32"/>
        <v>Y7713H</v>
      </c>
      <c r="E129" t="str">
        <f t="shared" ca="1" si="19"/>
        <v>H6776-M4449E-P4741E-Y7713H</v>
      </c>
      <c r="H129" t="str">
        <f t="shared" ca="1" si="20"/>
        <v>H7316489</v>
      </c>
      <c r="J129" t="str">
        <f t="shared" ca="1" si="21"/>
        <v>D8339488</v>
      </c>
      <c r="L129" t="str">
        <f t="shared" ca="1" si="22"/>
        <v>R05</v>
      </c>
      <c r="N129">
        <f t="shared" ca="1" si="23"/>
        <v>543</v>
      </c>
      <c r="P129" s="1">
        <f t="shared" ca="1" si="30"/>
        <v>43193</v>
      </c>
      <c r="Q129" s="6">
        <f t="shared" ca="1" si="24"/>
        <v>4.7037037037037037E-2</v>
      </c>
      <c r="R129" s="7">
        <f t="shared" ca="1" si="25"/>
        <v>43193.047037037039</v>
      </c>
      <c r="T129">
        <f t="shared" ca="1" si="31"/>
        <v>4</v>
      </c>
      <c r="U129">
        <f t="shared" ca="1" si="31"/>
        <v>3</v>
      </c>
      <c r="V129">
        <f t="shared" ca="1" si="31"/>
        <v>2</v>
      </c>
      <c r="X129" t="str">
        <f t="shared" ca="1" si="26"/>
        <v>C852226</v>
      </c>
      <c r="Z129" t="str">
        <f t="shared" ca="1" si="27"/>
        <v>L859936</v>
      </c>
      <c r="AB129" t="str">
        <f t="shared" ca="1" si="28"/>
        <v>S615774</v>
      </c>
      <c r="AD129" t="str">
        <f t="shared" ca="1" si="29"/>
        <v>M525158</v>
      </c>
    </row>
    <row r="130" spans="1:30" x14ac:dyDescent="0.2">
      <c r="A130" t="str">
        <f t="shared" ca="1" si="18"/>
        <v>I7445</v>
      </c>
      <c r="B130" t="str">
        <f t="shared" ca="1" si="32"/>
        <v>V8649Y</v>
      </c>
      <c r="C130" t="str">
        <f t="shared" ca="1" si="32"/>
        <v>K9856U</v>
      </c>
      <c r="D130" t="str">
        <f t="shared" ca="1" si="32"/>
        <v>S2591Z</v>
      </c>
      <c r="E130" t="str">
        <f t="shared" ca="1" si="19"/>
        <v>I7445-V8649Y-K9856U-S2591Z</v>
      </c>
      <c r="H130" t="str">
        <f t="shared" ca="1" si="20"/>
        <v>H7282289</v>
      </c>
      <c r="J130" t="str">
        <f t="shared" ca="1" si="21"/>
        <v>D1337835</v>
      </c>
      <c r="L130" t="str">
        <f t="shared" ca="1" si="22"/>
        <v>R37</v>
      </c>
      <c r="N130">
        <f t="shared" ca="1" si="23"/>
        <v>104</v>
      </c>
      <c r="P130" s="1">
        <f t="shared" ca="1" si="30"/>
        <v>43173</v>
      </c>
      <c r="Q130" s="6">
        <f t="shared" ca="1" si="24"/>
        <v>0.62717592592592586</v>
      </c>
      <c r="R130" s="7">
        <f t="shared" ca="1" si="25"/>
        <v>43173.627175925925</v>
      </c>
      <c r="T130">
        <f t="shared" ca="1" si="31"/>
        <v>4</v>
      </c>
      <c r="U130">
        <f t="shared" ca="1" si="31"/>
        <v>1</v>
      </c>
      <c r="V130">
        <f t="shared" ca="1" si="31"/>
        <v>3</v>
      </c>
      <c r="X130" t="str">
        <f t="shared" ca="1" si="26"/>
        <v>C252583</v>
      </c>
      <c r="Z130" t="str">
        <f t="shared" ca="1" si="27"/>
        <v>L668259</v>
      </c>
      <c r="AB130" t="str">
        <f t="shared" ca="1" si="28"/>
        <v>S332774</v>
      </c>
      <c r="AD130" t="str">
        <f t="shared" ca="1" si="29"/>
        <v>M625595</v>
      </c>
    </row>
    <row r="131" spans="1:30" x14ac:dyDescent="0.2">
      <c r="A131" t="str">
        <f t="shared" ref="A131:A151" ca="1" si="33">CHAR(RANDBETWEEN(65,90))&amp;RANDBETWEEN(1,9)&amp;RANDBETWEEN(1,9)&amp;RANDBETWEEN(1,9)&amp;RANDBETWEEN(1,9)</f>
        <v>N6589</v>
      </c>
      <c r="B131" t="str">
        <f t="shared" ca="1" si="32"/>
        <v>S6483P</v>
      </c>
      <c r="C131" t="str">
        <f t="shared" ca="1" si="32"/>
        <v>O8323S</v>
      </c>
      <c r="D131" t="str">
        <f t="shared" ca="1" si="32"/>
        <v>J5796Z</v>
      </c>
      <c r="E131" t="str">
        <f t="shared" ref="E131:E151" ca="1" si="34">A131 &amp; "-" &amp; B131 &amp; "-" &amp; C131 &amp; "-" &amp; D131</f>
        <v>N6589-S6483P-O8323S-J5796Z</v>
      </c>
      <c r="H131" t="str">
        <f t="shared" ref="H131:H151" ca="1" si="35" xml:space="preserve"> "H" &amp; RANDBETWEEN(1,9) &amp; RANDBETWEEN(1,9) &amp; RANDBETWEEN(1,9) &amp; RANDBETWEEN(1,9) &amp; RANDBETWEEN(1,9) &amp; RANDBETWEEN(1,9) &amp; RANDBETWEEN(1,9)</f>
        <v>H5542661</v>
      </c>
      <c r="J131" t="str">
        <f t="shared" ref="J131:J151" ca="1" si="36" xml:space="preserve"> "D" &amp; RANDBETWEEN(1,9) &amp; RANDBETWEEN(1,9) &amp; RANDBETWEEN(1,9) &amp; RANDBETWEEN(1,9) &amp; RANDBETWEEN(1,9) &amp; RANDBETWEEN(1,9) &amp; RANDBETWEEN(1,9)</f>
        <v>D2652146</v>
      </c>
      <c r="L131" t="str">
        <f t="shared" ref="L131:L151" ca="1" si="37" xml:space="preserve"> "R" &amp; RANDBETWEEN(0,9) &amp; RANDBETWEEN(1, 9)</f>
        <v>R33</v>
      </c>
      <c r="N131">
        <f t="shared" ref="N131:N151" ca="1" si="38">RANDBETWEEN(1,1000)</f>
        <v>42</v>
      </c>
      <c r="P131" s="1">
        <f t="shared" ca="1" si="30"/>
        <v>43177</v>
      </c>
      <c r="Q131" s="6">
        <f t="shared" ref="Q131:Q151" ca="1" si="39">TIME(RANDBETWEEN(0,24), RANDBETWEEN(0,60), RANDBETWEEN(0,60))</f>
        <v>9.4791666666667052E-3</v>
      </c>
      <c r="R131" s="7">
        <f t="shared" ref="R131:R151" ca="1" si="40">P131 + Q131</f>
        <v>43177.009479166663</v>
      </c>
      <c r="T131">
        <f t="shared" ca="1" si="31"/>
        <v>1</v>
      </c>
      <c r="U131">
        <f t="shared" ca="1" si="31"/>
        <v>2</v>
      </c>
      <c r="V131">
        <f t="shared" ca="1" si="31"/>
        <v>5</v>
      </c>
      <c r="X131" t="str">
        <f t="shared" ref="X131:X151" ca="1" si="41">"C" &amp; RANDBETWEEN(1,9) &amp; RANDBETWEEN(1,9) &amp; RANDBETWEEN(1,9) &amp; RANDBETWEEN(1,9) &amp; RANDBETWEEN(1,9) &amp; RANDBETWEEN(1,9)</f>
        <v>C527888</v>
      </c>
      <c r="Z131" t="str">
        <f t="shared" ref="Z131:Z151" ca="1" si="42" xml:space="preserve"> "L" &amp; RANDBETWEEN(1,9) &amp; RANDBETWEEN(0,9) &amp; RANDBETWEEN(0,9) &amp; RANDBETWEEN(0,9) &amp; RANDBETWEEN(0,9) &amp; RANDBETWEEN(0,9)</f>
        <v>L445060</v>
      </c>
      <c r="AB131" t="str">
        <f t="shared" ref="AB131:AB151" ca="1" si="43" xml:space="preserve"> "S" &amp; RANDBETWEEN(1,9) &amp; RANDBETWEEN(1,9) &amp; RANDBETWEEN(1,9) &amp; RANDBETWEEN(1,9) &amp; RANDBETWEEN(1,9) &amp; RANDBETWEEN(1,9)</f>
        <v>S288311</v>
      </c>
      <c r="AD131" t="str">
        <f t="shared" ref="AD131:AD151" ca="1" si="44" xml:space="preserve"> "M" &amp; RANDBETWEEN(1,9) &amp; RANDBETWEEN(1,9) &amp; RANDBETWEEN(1,9) &amp; RANDBETWEEN(1,9) &amp; RANDBETWEEN(1,9) &amp; RANDBETWEEN(1,9)</f>
        <v>M658745</v>
      </c>
    </row>
    <row r="132" spans="1:30" x14ac:dyDescent="0.2">
      <c r="A132" t="str">
        <f t="shared" ca="1" si="33"/>
        <v>I1567</v>
      </c>
      <c r="B132" t="str">
        <f t="shared" ca="1" si="32"/>
        <v>M2666Y</v>
      </c>
      <c r="C132" t="str">
        <f t="shared" ca="1" si="32"/>
        <v>K1532R</v>
      </c>
      <c r="D132" t="str">
        <f t="shared" ca="1" si="32"/>
        <v>B3763A</v>
      </c>
      <c r="E132" t="str">
        <f t="shared" ca="1" si="34"/>
        <v>I1567-M2666Y-K1532R-B3763A</v>
      </c>
      <c r="H132" t="str">
        <f t="shared" ca="1" si="35"/>
        <v>H6169186</v>
      </c>
      <c r="J132" t="str">
        <f t="shared" ca="1" si="36"/>
        <v>D8498319</v>
      </c>
      <c r="L132" t="str">
        <f t="shared" ca="1" si="37"/>
        <v>R38</v>
      </c>
      <c r="N132">
        <f t="shared" ca="1" si="38"/>
        <v>534</v>
      </c>
      <c r="P132" s="1">
        <f t="shared" ref="P132:P151" ca="1" si="45">TODAY() - RANDBETWEEN(0,30)</f>
        <v>43198</v>
      </c>
      <c r="Q132" s="6">
        <f t="shared" ca="1" si="39"/>
        <v>0.74523148148148144</v>
      </c>
      <c r="R132" s="7">
        <f t="shared" ca="1" si="40"/>
        <v>43198.74523148148</v>
      </c>
      <c r="T132">
        <f t="shared" ref="T132:V151" ca="1" si="46">RANDBETWEEN(1,5)</f>
        <v>3</v>
      </c>
      <c r="U132">
        <f t="shared" ca="1" si="46"/>
        <v>3</v>
      </c>
      <c r="V132">
        <f t="shared" ca="1" si="46"/>
        <v>5</v>
      </c>
      <c r="X132" t="str">
        <f t="shared" ca="1" si="41"/>
        <v>C588464</v>
      </c>
      <c r="Z132" t="str">
        <f t="shared" ca="1" si="42"/>
        <v>L712862</v>
      </c>
      <c r="AB132" t="str">
        <f t="shared" ca="1" si="43"/>
        <v>S873362</v>
      </c>
      <c r="AD132" t="str">
        <f t="shared" ca="1" si="44"/>
        <v>M281542</v>
      </c>
    </row>
    <row r="133" spans="1:30" x14ac:dyDescent="0.2">
      <c r="A133" t="str">
        <f t="shared" ca="1" si="33"/>
        <v>W6869</v>
      </c>
      <c r="B133" t="str">
        <f t="shared" ca="1" si="32"/>
        <v>N3925K</v>
      </c>
      <c r="C133" t="str">
        <f t="shared" ca="1" si="32"/>
        <v>F1798L</v>
      </c>
      <c r="D133" t="str">
        <f t="shared" ca="1" si="32"/>
        <v>B1129R</v>
      </c>
      <c r="E133" t="str">
        <f t="shared" ca="1" si="34"/>
        <v>W6869-N3925K-F1798L-B1129R</v>
      </c>
      <c r="H133" t="str">
        <f t="shared" ca="1" si="35"/>
        <v>H7685258</v>
      </c>
      <c r="J133" t="str">
        <f t="shared" ca="1" si="36"/>
        <v>D5172886</v>
      </c>
      <c r="L133" t="str">
        <f t="shared" ca="1" si="37"/>
        <v>R26</v>
      </c>
      <c r="N133">
        <f t="shared" ca="1" si="38"/>
        <v>51</v>
      </c>
      <c r="P133" s="1">
        <f t="shared" ca="1" si="45"/>
        <v>43193</v>
      </c>
      <c r="Q133" s="6">
        <f t="shared" ca="1" si="39"/>
        <v>0.3825925925925926</v>
      </c>
      <c r="R133" s="7">
        <f t="shared" ca="1" si="40"/>
        <v>43193.382592592592</v>
      </c>
      <c r="T133">
        <f t="shared" ca="1" si="46"/>
        <v>2</v>
      </c>
      <c r="U133">
        <f t="shared" ca="1" si="46"/>
        <v>4</v>
      </c>
      <c r="V133">
        <f t="shared" ca="1" si="46"/>
        <v>5</v>
      </c>
      <c r="X133" t="str">
        <f t="shared" ca="1" si="41"/>
        <v>C886157</v>
      </c>
      <c r="Z133" t="str">
        <f t="shared" ca="1" si="42"/>
        <v>L650017</v>
      </c>
      <c r="AB133" t="str">
        <f t="shared" ca="1" si="43"/>
        <v>S528935</v>
      </c>
      <c r="AD133" t="str">
        <f t="shared" ca="1" si="44"/>
        <v>M757699</v>
      </c>
    </row>
    <row r="134" spans="1:30" x14ac:dyDescent="0.2">
      <c r="A134" t="str">
        <f t="shared" ca="1" si="33"/>
        <v>O2434</v>
      </c>
      <c r="B134" t="str">
        <f t="shared" ca="1" si="32"/>
        <v>A7287Z</v>
      </c>
      <c r="C134" t="str">
        <f t="shared" ca="1" si="32"/>
        <v>Z2387A</v>
      </c>
      <c r="D134" t="str">
        <f t="shared" ca="1" si="32"/>
        <v>S3384T</v>
      </c>
      <c r="E134" t="str">
        <f t="shared" ca="1" si="34"/>
        <v>O2434-A7287Z-Z2387A-S3384T</v>
      </c>
      <c r="H134" t="str">
        <f t="shared" ca="1" si="35"/>
        <v>H6132617</v>
      </c>
      <c r="J134" t="str">
        <f t="shared" ca="1" si="36"/>
        <v>D1519299</v>
      </c>
      <c r="L134" t="str">
        <f t="shared" ca="1" si="37"/>
        <v>R31</v>
      </c>
      <c r="N134">
        <f t="shared" ca="1" si="38"/>
        <v>276</v>
      </c>
      <c r="P134" s="1">
        <f t="shared" ca="1" si="45"/>
        <v>43191</v>
      </c>
      <c r="Q134" s="6">
        <f t="shared" ca="1" si="39"/>
        <v>0.1152662037037037</v>
      </c>
      <c r="R134" s="7">
        <f t="shared" ca="1" si="40"/>
        <v>43191.115266203706</v>
      </c>
      <c r="T134">
        <f t="shared" ca="1" si="46"/>
        <v>4</v>
      </c>
      <c r="U134">
        <f t="shared" ca="1" si="46"/>
        <v>3</v>
      </c>
      <c r="V134">
        <f t="shared" ca="1" si="46"/>
        <v>1</v>
      </c>
      <c r="X134" t="str">
        <f t="shared" ca="1" si="41"/>
        <v>C323835</v>
      </c>
      <c r="Z134" t="str">
        <f t="shared" ca="1" si="42"/>
        <v>L497530</v>
      </c>
      <c r="AB134" t="str">
        <f t="shared" ca="1" si="43"/>
        <v>S247597</v>
      </c>
      <c r="AD134" t="str">
        <f t="shared" ca="1" si="44"/>
        <v>M436286</v>
      </c>
    </row>
    <row r="135" spans="1:30" x14ac:dyDescent="0.2">
      <c r="A135" t="str">
        <f t="shared" ca="1" si="33"/>
        <v>P9767</v>
      </c>
      <c r="B135" t="str">
        <f t="shared" ca="1" si="32"/>
        <v>X2649Q</v>
      </c>
      <c r="C135" t="str">
        <f t="shared" ca="1" si="32"/>
        <v>S4998B</v>
      </c>
      <c r="D135" t="str">
        <f t="shared" ca="1" si="32"/>
        <v>L8149J</v>
      </c>
      <c r="E135" t="str">
        <f t="shared" ca="1" si="34"/>
        <v>P9767-X2649Q-S4998B-L8149J</v>
      </c>
      <c r="H135" t="str">
        <f t="shared" ca="1" si="35"/>
        <v>H1976753</v>
      </c>
      <c r="J135" t="str">
        <f t="shared" ca="1" si="36"/>
        <v>D6492432</v>
      </c>
      <c r="L135" t="str">
        <f t="shared" ca="1" si="37"/>
        <v>R49</v>
      </c>
      <c r="N135">
        <f t="shared" ca="1" si="38"/>
        <v>208</v>
      </c>
      <c r="P135" s="1">
        <f t="shared" ca="1" si="45"/>
        <v>43186</v>
      </c>
      <c r="Q135" s="6">
        <f t="shared" ca="1" si="39"/>
        <v>0.25351851851851853</v>
      </c>
      <c r="R135" s="7">
        <f t="shared" ca="1" si="40"/>
        <v>43186.253518518519</v>
      </c>
      <c r="T135">
        <f t="shared" ca="1" si="46"/>
        <v>4</v>
      </c>
      <c r="U135">
        <f t="shared" ca="1" si="46"/>
        <v>5</v>
      </c>
      <c r="V135">
        <f t="shared" ca="1" si="46"/>
        <v>2</v>
      </c>
      <c r="X135" t="str">
        <f t="shared" ca="1" si="41"/>
        <v>C899584</v>
      </c>
      <c r="Z135" t="str">
        <f t="shared" ca="1" si="42"/>
        <v>L906211</v>
      </c>
      <c r="AB135" t="str">
        <f t="shared" ca="1" si="43"/>
        <v>S863591</v>
      </c>
      <c r="AD135" t="str">
        <f t="shared" ca="1" si="44"/>
        <v>M685142</v>
      </c>
    </row>
    <row r="136" spans="1:30" x14ac:dyDescent="0.2">
      <c r="A136" t="str">
        <f t="shared" ca="1" si="33"/>
        <v>U7185</v>
      </c>
      <c r="B136" t="str">
        <f t="shared" ca="1" si="32"/>
        <v>A1321M</v>
      </c>
      <c r="C136" t="str">
        <f t="shared" ca="1" si="32"/>
        <v>G5764R</v>
      </c>
      <c r="D136" t="str">
        <f t="shared" ca="1" si="32"/>
        <v>H9749F</v>
      </c>
      <c r="E136" t="str">
        <f t="shared" ca="1" si="34"/>
        <v>U7185-A1321M-G5764R-H9749F</v>
      </c>
      <c r="H136" t="str">
        <f t="shared" ca="1" si="35"/>
        <v>H6472135</v>
      </c>
      <c r="J136" t="str">
        <f t="shared" ca="1" si="36"/>
        <v>D3599154</v>
      </c>
      <c r="L136" t="str">
        <f t="shared" ca="1" si="37"/>
        <v>R11</v>
      </c>
      <c r="N136">
        <f t="shared" ca="1" si="38"/>
        <v>332</v>
      </c>
      <c r="P136" s="1">
        <f t="shared" ca="1" si="45"/>
        <v>43176</v>
      </c>
      <c r="Q136" s="6">
        <f t="shared" ca="1" si="39"/>
        <v>0.13974537037037038</v>
      </c>
      <c r="R136" s="7">
        <f t="shared" ca="1" si="40"/>
        <v>43176.139745370368</v>
      </c>
      <c r="T136">
        <f t="shared" ca="1" si="46"/>
        <v>2</v>
      </c>
      <c r="U136">
        <f t="shared" ca="1" si="46"/>
        <v>5</v>
      </c>
      <c r="V136">
        <f t="shared" ca="1" si="46"/>
        <v>4</v>
      </c>
      <c r="X136" t="str">
        <f t="shared" ca="1" si="41"/>
        <v>C554925</v>
      </c>
      <c r="Z136" t="str">
        <f t="shared" ca="1" si="42"/>
        <v>L592722</v>
      </c>
      <c r="AB136" t="str">
        <f t="shared" ca="1" si="43"/>
        <v>S113468</v>
      </c>
      <c r="AD136" t="str">
        <f t="shared" ca="1" si="44"/>
        <v>M613642</v>
      </c>
    </row>
    <row r="137" spans="1:30" x14ac:dyDescent="0.2">
      <c r="A137" t="str">
        <f t="shared" ca="1" si="33"/>
        <v>T6561</v>
      </c>
      <c r="B137" t="str">
        <f t="shared" ca="1" si="32"/>
        <v>F2693Z</v>
      </c>
      <c r="C137" t="str">
        <f t="shared" ca="1" si="32"/>
        <v>G4929H</v>
      </c>
      <c r="D137" t="str">
        <f t="shared" ca="1" si="32"/>
        <v>L2899V</v>
      </c>
      <c r="E137" t="str">
        <f t="shared" ca="1" si="34"/>
        <v>T6561-F2693Z-G4929H-L2899V</v>
      </c>
      <c r="H137" t="str">
        <f t="shared" ca="1" si="35"/>
        <v>H8466129</v>
      </c>
      <c r="J137" t="str">
        <f t="shared" ca="1" si="36"/>
        <v>D5336372</v>
      </c>
      <c r="L137" t="str">
        <f t="shared" ca="1" si="37"/>
        <v>R55</v>
      </c>
      <c r="N137">
        <f t="shared" ca="1" si="38"/>
        <v>814</v>
      </c>
      <c r="P137" s="1">
        <f t="shared" ca="1" si="45"/>
        <v>43192</v>
      </c>
      <c r="Q137" s="6">
        <f t="shared" ca="1" si="39"/>
        <v>0.84684027777777782</v>
      </c>
      <c r="R137" s="7">
        <f t="shared" ca="1" si="40"/>
        <v>43192.84684027778</v>
      </c>
      <c r="T137">
        <f t="shared" ca="1" si="46"/>
        <v>5</v>
      </c>
      <c r="U137">
        <f t="shared" ca="1" si="46"/>
        <v>4</v>
      </c>
      <c r="V137">
        <f t="shared" ca="1" si="46"/>
        <v>4</v>
      </c>
      <c r="X137" t="str">
        <f t="shared" ca="1" si="41"/>
        <v>C463425</v>
      </c>
      <c r="Z137" t="str">
        <f t="shared" ca="1" si="42"/>
        <v>L790026</v>
      </c>
      <c r="AB137" t="str">
        <f t="shared" ca="1" si="43"/>
        <v>S453265</v>
      </c>
      <c r="AD137" t="str">
        <f t="shared" ca="1" si="44"/>
        <v>M853499</v>
      </c>
    </row>
    <row r="138" spans="1:30" x14ac:dyDescent="0.2">
      <c r="A138" t="str">
        <f t="shared" ca="1" si="33"/>
        <v>G5176</v>
      </c>
      <c r="B138" t="str">
        <f t="shared" ca="1" si="32"/>
        <v>C1512Z</v>
      </c>
      <c r="C138" t="str">
        <f t="shared" ca="1" si="32"/>
        <v>L3747K</v>
      </c>
      <c r="D138" t="str">
        <f t="shared" ca="1" si="32"/>
        <v>R8813X</v>
      </c>
      <c r="E138" t="str">
        <f t="shared" ca="1" si="34"/>
        <v>G5176-C1512Z-L3747K-R8813X</v>
      </c>
      <c r="H138" t="str">
        <f t="shared" ca="1" si="35"/>
        <v>H2239652</v>
      </c>
      <c r="J138" t="str">
        <f t="shared" ca="1" si="36"/>
        <v>D5428963</v>
      </c>
      <c r="L138" t="str">
        <f t="shared" ca="1" si="37"/>
        <v>R01</v>
      </c>
      <c r="N138">
        <f t="shared" ca="1" si="38"/>
        <v>377</v>
      </c>
      <c r="P138" s="1">
        <f t="shared" ca="1" si="45"/>
        <v>43175</v>
      </c>
      <c r="Q138" s="6">
        <f t="shared" ca="1" si="39"/>
        <v>0.99535879629629631</v>
      </c>
      <c r="R138" s="7">
        <f t="shared" ca="1" si="40"/>
        <v>43175.995358796295</v>
      </c>
      <c r="T138">
        <f t="shared" ca="1" si="46"/>
        <v>2</v>
      </c>
      <c r="U138">
        <f t="shared" ca="1" si="46"/>
        <v>5</v>
      </c>
      <c r="V138">
        <f t="shared" ca="1" si="46"/>
        <v>1</v>
      </c>
      <c r="X138" t="str">
        <f t="shared" ca="1" si="41"/>
        <v>C549911</v>
      </c>
      <c r="Z138" t="str">
        <f t="shared" ca="1" si="42"/>
        <v>L398361</v>
      </c>
      <c r="AB138" t="str">
        <f t="shared" ca="1" si="43"/>
        <v>S575521</v>
      </c>
      <c r="AD138" t="str">
        <f t="shared" ca="1" si="44"/>
        <v>M453533</v>
      </c>
    </row>
    <row r="139" spans="1:30" x14ac:dyDescent="0.2">
      <c r="A139" t="str">
        <f t="shared" ca="1" si="33"/>
        <v>S4796</v>
      </c>
      <c r="B139" t="str">
        <f t="shared" ca="1" si="32"/>
        <v>A5635Q</v>
      </c>
      <c r="C139" t="str">
        <f t="shared" ca="1" si="32"/>
        <v>X6743N</v>
      </c>
      <c r="D139" t="str">
        <f t="shared" ca="1" si="32"/>
        <v>D3872O</v>
      </c>
      <c r="E139" t="str">
        <f t="shared" ca="1" si="34"/>
        <v>S4796-A5635Q-X6743N-D3872O</v>
      </c>
      <c r="H139" t="str">
        <f t="shared" ca="1" si="35"/>
        <v>H1236139</v>
      </c>
      <c r="J139" t="str">
        <f t="shared" ca="1" si="36"/>
        <v>D5746792</v>
      </c>
      <c r="L139" t="str">
        <f t="shared" ca="1" si="37"/>
        <v>R41</v>
      </c>
      <c r="N139">
        <f t="shared" ca="1" si="38"/>
        <v>233</v>
      </c>
      <c r="P139" s="1">
        <f t="shared" ca="1" si="45"/>
        <v>43183</v>
      </c>
      <c r="Q139" s="6">
        <f t="shared" ca="1" si="39"/>
        <v>0.31359953703703702</v>
      </c>
      <c r="R139" s="7">
        <f t="shared" ca="1" si="40"/>
        <v>43183.313599537039</v>
      </c>
      <c r="T139">
        <f t="shared" ca="1" si="46"/>
        <v>1</v>
      </c>
      <c r="U139">
        <f t="shared" ca="1" si="46"/>
        <v>4</v>
      </c>
      <c r="V139">
        <f t="shared" ca="1" si="46"/>
        <v>4</v>
      </c>
      <c r="X139" t="str">
        <f t="shared" ca="1" si="41"/>
        <v>C487366</v>
      </c>
      <c r="Z139" t="str">
        <f t="shared" ca="1" si="42"/>
        <v>L264972</v>
      </c>
      <c r="AB139" t="str">
        <f t="shared" ca="1" si="43"/>
        <v>S224118</v>
      </c>
      <c r="AD139" t="str">
        <f t="shared" ca="1" si="44"/>
        <v>M187372</v>
      </c>
    </row>
    <row r="140" spans="1:30" x14ac:dyDescent="0.2">
      <c r="A140" t="str">
        <f t="shared" ca="1" si="33"/>
        <v>L7548</v>
      </c>
      <c r="B140" t="str">
        <f t="shared" ca="1" si="32"/>
        <v>G4428P</v>
      </c>
      <c r="C140" t="str">
        <f t="shared" ca="1" si="32"/>
        <v>A5498C</v>
      </c>
      <c r="D140" t="str">
        <f t="shared" ca="1" si="32"/>
        <v>C8698G</v>
      </c>
      <c r="E140" t="str">
        <f t="shared" ca="1" si="34"/>
        <v>L7548-G4428P-A5498C-C8698G</v>
      </c>
      <c r="H140" t="str">
        <f t="shared" ca="1" si="35"/>
        <v>H7968929</v>
      </c>
      <c r="J140" t="str">
        <f t="shared" ca="1" si="36"/>
        <v>D3554138</v>
      </c>
      <c r="L140" t="str">
        <f t="shared" ca="1" si="37"/>
        <v>R77</v>
      </c>
      <c r="N140">
        <f t="shared" ca="1" si="38"/>
        <v>526</v>
      </c>
      <c r="P140" s="1">
        <f t="shared" ca="1" si="45"/>
        <v>43171</v>
      </c>
      <c r="Q140" s="6">
        <f t="shared" ca="1" si="39"/>
        <v>0.73375000000000001</v>
      </c>
      <c r="R140" s="7">
        <f t="shared" ca="1" si="40"/>
        <v>43171.733749999999</v>
      </c>
      <c r="T140">
        <f t="shared" ca="1" si="46"/>
        <v>3</v>
      </c>
      <c r="U140">
        <f t="shared" ca="1" si="46"/>
        <v>2</v>
      </c>
      <c r="V140">
        <f t="shared" ca="1" si="46"/>
        <v>5</v>
      </c>
      <c r="X140" t="str">
        <f t="shared" ca="1" si="41"/>
        <v>C748952</v>
      </c>
      <c r="Z140" t="str">
        <f t="shared" ca="1" si="42"/>
        <v>L857270</v>
      </c>
      <c r="AB140" t="str">
        <f t="shared" ca="1" si="43"/>
        <v>S641349</v>
      </c>
      <c r="AD140" t="str">
        <f t="shared" ca="1" si="44"/>
        <v>M837791</v>
      </c>
    </row>
    <row r="141" spans="1:30" x14ac:dyDescent="0.2">
      <c r="A141" t="str">
        <f t="shared" ca="1" si="33"/>
        <v>D7471</v>
      </c>
      <c r="B141" t="str">
        <f t="shared" ca="1" si="32"/>
        <v>U4916G</v>
      </c>
      <c r="C141" t="str">
        <f t="shared" ca="1" si="32"/>
        <v>R2271D</v>
      </c>
      <c r="D141" t="str">
        <f t="shared" ca="1" si="32"/>
        <v>N7277O</v>
      </c>
      <c r="E141" t="str">
        <f t="shared" ca="1" si="34"/>
        <v>D7471-U4916G-R2271D-N7277O</v>
      </c>
      <c r="H141" t="str">
        <f t="shared" ca="1" si="35"/>
        <v>H9821943</v>
      </c>
      <c r="J141" t="str">
        <f t="shared" ca="1" si="36"/>
        <v>D9447856</v>
      </c>
      <c r="L141" t="str">
        <f t="shared" ca="1" si="37"/>
        <v>R62</v>
      </c>
      <c r="N141">
        <f t="shared" ca="1" si="38"/>
        <v>540</v>
      </c>
      <c r="P141" s="1">
        <f t="shared" ca="1" si="45"/>
        <v>43184</v>
      </c>
      <c r="Q141" s="6">
        <f t="shared" ca="1" si="39"/>
        <v>2.2916666666666696E-2</v>
      </c>
      <c r="R141" s="7">
        <f t="shared" ca="1" si="40"/>
        <v>43184.022916666669</v>
      </c>
      <c r="T141">
        <f t="shared" ca="1" si="46"/>
        <v>1</v>
      </c>
      <c r="U141">
        <f t="shared" ca="1" si="46"/>
        <v>2</v>
      </c>
      <c r="V141">
        <f t="shared" ca="1" si="46"/>
        <v>5</v>
      </c>
      <c r="X141" t="str">
        <f t="shared" ca="1" si="41"/>
        <v>C235483</v>
      </c>
      <c r="Z141" t="str">
        <f t="shared" ca="1" si="42"/>
        <v>L652377</v>
      </c>
      <c r="AB141" t="str">
        <f t="shared" ca="1" si="43"/>
        <v>S216187</v>
      </c>
      <c r="AD141" t="str">
        <f t="shared" ca="1" si="44"/>
        <v>M387254</v>
      </c>
    </row>
    <row r="142" spans="1:30" x14ac:dyDescent="0.2">
      <c r="A142" t="str">
        <f t="shared" ca="1" si="33"/>
        <v>N6735</v>
      </c>
      <c r="B142" t="str">
        <f t="shared" ca="1" si="32"/>
        <v>F1347N</v>
      </c>
      <c r="C142" t="str">
        <f t="shared" ca="1" si="32"/>
        <v>M7567H</v>
      </c>
      <c r="D142" t="str">
        <f t="shared" ca="1" si="32"/>
        <v>J8581E</v>
      </c>
      <c r="E142" t="str">
        <f t="shared" ca="1" si="34"/>
        <v>N6735-F1347N-M7567H-J8581E</v>
      </c>
      <c r="H142" t="str">
        <f t="shared" ca="1" si="35"/>
        <v>H9536937</v>
      </c>
      <c r="J142" t="str">
        <f t="shared" ca="1" si="36"/>
        <v>D5124487</v>
      </c>
      <c r="L142" t="str">
        <f t="shared" ca="1" si="37"/>
        <v>R38</v>
      </c>
      <c r="N142">
        <f t="shared" ca="1" si="38"/>
        <v>65</v>
      </c>
      <c r="P142" s="1">
        <f t="shared" ca="1" si="45"/>
        <v>43189</v>
      </c>
      <c r="Q142" s="6">
        <f t="shared" ca="1" si="39"/>
        <v>0.5985300925925926</v>
      </c>
      <c r="R142" s="7">
        <f t="shared" ca="1" si="40"/>
        <v>43189.598530092589</v>
      </c>
      <c r="T142">
        <f t="shared" ca="1" si="46"/>
        <v>1</v>
      </c>
      <c r="U142">
        <f t="shared" ca="1" si="46"/>
        <v>5</v>
      </c>
      <c r="V142">
        <f t="shared" ca="1" si="46"/>
        <v>5</v>
      </c>
      <c r="X142" t="str">
        <f t="shared" ca="1" si="41"/>
        <v>C746178</v>
      </c>
      <c r="Z142" t="str">
        <f t="shared" ca="1" si="42"/>
        <v>L431006</v>
      </c>
      <c r="AB142" t="str">
        <f t="shared" ca="1" si="43"/>
        <v>S782683</v>
      </c>
      <c r="AD142" t="str">
        <f t="shared" ca="1" si="44"/>
        <v>M862649</v>
      </c>
    </row>
    <row r="143" spans="1:30" x14ac:dyDescent="0.2">
      <c r="A143" t="str">
        <f t="shared" ca="1" si="33"/>
        <v>X3884</v>
      </c>
      <c r="B143" t="str">
        <f t="shared" ca="1" si="32"/>
        <v>F7124X</v>
      </c>
      <c r="C143" t="str">
        <f t="shared" ca="1" si="32"/>
        <v>Q7374R</v>
      </c>
      <c r="D143" t="str">
        <f t="shared" ca="1" si="32"/>
        <v>X9616A</v>
      </c>
      <c r="E143" t="str">
        <f t="shared" ca="1" si="34"/>
        <v>X3884-F7124X-Q7374R-X9616A</v>
      </c>
      <c r="H143" t="str">
        <f t="shared" ca="1" si="35"/>
        <v>H2362583</v>
      </c>
      <c r="J143" t="str">
        <f t="shared" ca="1" si="36"/>
        <v>D6898332</v>
      </c>
      <c r="L143" t="str">
        <f t="shared" ca="1" si="37"/>
        <v>R33</v>
      </c>
      <c r="N143">
        <f t="shared" ca="1" si="38"/>
        <v>424</v>
      </c>
      <c r="P143" s="1">
        <f t="shared" ca="1" si="45"/>
        <v>43184</v>
      </c>
      <c r="Q143" s="6">
        <f t="shared" ca="1" si="39"/>
        <v>0.41266203703703702</v>
      </c>
      <c r="R143" s="7">
        <f t="shared" ca="1" si="40"/>
        <v>43184.412662037037</v>
      </c>
      <c r="T143">
        <f t="shared" ca="1" si="46"/>
        <v>4</v>
      </c>
      <c r="U143">
        <f t="shared" ca="1" si="46"/>
        <v>3</v>
      </c>
      <c r="V143">
        <f t="shared" ca="1" si="46"/>
        <v>5</v>
      </c>
      <c r="X143" t="str">
        <f t="shared" ca="1" si="41"/>
        <v>C828365</v>
      </c>
      <c r="Z143" t="str">
        <f t="shared" ca="1" si="42"/>
        <v>L574929</v>
      </c>
      <c r="AB143" t="str">
        <f t="shared" ca="1" si="43"/>
        <v>S785116</v>
      </c>
      <c r="AD143" t="str">
        <f t="shared" ca="1" si="44"/>
        <v>M729514</v>
      </c>
    </row>
    <row r="144" spans="1:30" x14ac:dyDescent="0.2">
      <c r="A144" t="str">
        <f t="shared" ca="1" si="33"/>
        <v>I2128</v>
      </c>
      <c r="B144" t="str">
        <f t="shared" ca="1" si="32"/>
        <v>K9681B</v>
      </c>
      <c r="C144" t="str">
        <f t="shared" ca="1" si="32"/>
        <v>W8751B</v>
      </c>
      <c r="D144" t="str">
        <f t="shared" ca="1" si="32"/>
        <v>V4257B</v>
      </c>
      <c r="E144" t="str">
        <f t="shared" ca="1" si="34"/>
        <v>I2128-K9681B-W8751B-V4257B</v>
      </c>
      <c r="H144" t="str">
        <f t="shared" ca="1" si="35"/>
        <v>H5564664</v>
      </c>
      <c r="J144" t="str">
        <f t="shared" ca="1" si="36"/>
        <v>D7695297</v>
      </c>
      <c r="L144" t="str">
        <f t="shared" ca="1" si="37"/>
        <v>R93</v>
      </c>
      <c r="N144">
        <f t="shared" ca="1" si="38"/>
        <v>31</v>
      </c>
      <c r="P144" s="1">
        <f t="shared" ca="1" si="45"/>
        <v>43171</v>
      </c>
      <c r="Q144" s="6">
        <f t="shared" ca="1" si="39"/>
        <v>0.98333333333333339</v>
      </c>
      <c r="R144" s="7">
        <f t="shared" ca="1" si="40"/>
        <v>43171.98333333333</v>
      </c>
      <c r="T144">
        <f t="shared" ca="1" si="46"/>
        <v>3</v>
      </c>
      <c r="U144">
        <f t="shared" ca="1" si="46"/>
        <v>4</v>
      </c>
      <c r="V144">
        <f t="shared" ca="1" si="46"/>
        <v>3</v>
      </c>
      <c r="X144" t="str">
        <f t="shared" ca="1" si="41"/>
        <v>C578376</v>
      </c>
      <c r="Z144" t="str">
        <f t="shared" ca="1" si="42"/>
        <v>L770156</v>
      </c>
      <c r="AB144" t="str">
        <f t="shared" ca="1" si="43"/>
        <v>S434959</v>
      </c>
      <c r="AD144" t="str">
        <f t="shared" ca="1" si="44"/>
        <v>M132391</v>
      </c>
    </row>
    <row r="145" spans="1:30" x14ac:dyDescent="0.2">
      <c r="A145" t="str">
        <f t="shared" ca="1" si="33"/>
        <v>Y1565</v>
      </c>
      <c r="B145" t="str">
        <f t="shared" ca="1" si="32"/>
        <v>L8445N</v>
      </c>
      <c r="C145" t="str">
        <f t="shared" ca="1" si="32"/>
        <v>X8119W</v>
      </c>
      <c r="D145" t="str">
        <f t="shared" ca="1" si="32"/>
        <v>H5188F</v>
      </c>
      <c r="E145" t="str">
        <f t="shared" ca="1" si="34"/>
        <v>Y1565-L8445N-X8119W-H5188F</v>
      </c>
      <c r="H145" t="str">
        <f t="shared" ca="1" si="35"/>
        <v>H9332953</v>
      </c>
      <c r="J145" t="str">
        <f t="shared" ca="1" si="36"/>
        <v>D2938575</v>
      </c>
      <c r="L145" t="str">
        <f t="shared" ca="1" si="37"/>
        <v>R75</v>
      </c>
      <c r="N145">
        <f t="shared" ca="1" si="38"/>
        <v>281</v>
      </c>
      <c r="P145" s="1">
        <f t="shared" ca="1" si="45"/>
        <v>43191</v>
      </c>
      <c r="Q145" s="6">
        <f t="shared" ca="1" si="39"/>
        <v>9.2951388888888889E-2</v>
      </c>
      <c r="R145" s="7">
        <f t="shared" ca="1" si="40"/>
        <v>43191.092951388891</v>
      </c>
      <c r="T145">
        <f t="shared" ca="1" si="46"/>
        <v>4</v>
      </c>
      <c r="U145">
        <f t="shared" ca="1" si="46"/>
        <v>3</v>
      </c>
      <c r="V145">
        <f t="shared" ca="1" si="46"/>
        <v>3</v>
      </c>
      <c r="X145" t="str">
        <f t="shared" ca="1" si="41"/>
        <v>C313685</v>
      </c>
      <c r="Z145" t="str">
        <f t="shared" ca="1" si="42"/>
        <v>L321790</v>
      </c>
      <c r="AB145" t="str">
        <f t="shared" ca="1" si="43"/>
        <v>S199217</v>
      </c>
      <c r="AD145" t="str">
        <f t="shared" ca="1" si="44"/>
        <v>M227212</v>
      </c>
    </row>
    <row r="146" spans="1:30" x14ac:dyDescent="0.2">
      <c r="A146" t="str">
        <f t="shared" ca="1" si="33"/>
        <v>B9875</v>
      </c>
      <c r="B146" t="str">
        <f t="shared" ca="1" si="32"/>
        <v>E3556U</v>
      </c>
      <c r="C146" t="str">
        <f t="shared" ca="1" si="32"/>
        <v>V8936P</v>
      </c>
      <c r="D146" t="str">
        <f t="shared" ca="1" si="32"/>
        <v>T5945G</v>
      </c>
      <c r="E146" t="str">
        <f t="shared" ca="1" si="34"/>
        <v>B9875-E3556U-V8936P-T5945G</v>
      </c>
      <c r="H146" t="str">
        <f t="shared" ca="1" si="35"/>
        <v>H9766169</v>
      </c>
      <c r="J146" t="str">
        <f t="shared" ca="1" si="36"/>
        <v>D4218587</v>
      </c>
      <c r="L146" t="str">
        <f t="shared" ca="1" si="37"/>
        <v>R95</v>
      </c>
      <c r="N146">
        <f t="shared" ca="1" si="38"/>
        <v>283</v>
      </c>
      <c r="P146" s="1">
        <f t="shared" ca="1" si="45"/>
        <v>43174</v>
      </c>
      <c r="Q146" s="6">
        <f t="shared" ca="1" si="39"/>
        <v>0.63586805555555559</v>
      </c>
      <c r="R146" s="7">
        <f t="shared" ca="1" si="40"/>
        <v>43174.635868055557</v>
      </c>
      <c r="T146">
        <f t="shared" ca="1" si="46"/>
        <v>2</v>
      </c>
      <c r="U146">
        <f t="shared" ca="1" si="46"/>
        <v>5</v>
      </c>
      <c r="V146">
        <f t="shared" ca="1" si="46"/>
        <v>4</v>
      </c>
      <c r="X146" t="str">
        <f t="shared" ca="1" si="41"/>
        <v>C155971</v>
      </c>
      <c r="Z146" t="str">
        <f t="shared" ca="1" si="42"/>
        <v>L823155</v>
      </c>
      <c r="AB146" t="str">
        <f t="shared" ca="1" si="43"/>
        <v>S397751</v>
      </c>
      <c r="AD146" t="str">
        <f t="shared" ca="1" si="44"/>
        <v>M158221</v>
      </c>
    </row>
    <row r="147" spans="1:30" x14ac:dyDescent="0.2">
      <c r="A147" t="str">
        <f t="shared" ca="1" si="33"/>
        <v>E2428</v>
      </c>
      <c r="B147" t="str">
        <f t="shared" ca="1" si="32"/>
        <v>Z1189C</v>
      </c>
      <c r="C147" t="str">
        <f t="shared" ca="1" si="32"/>
        <v>M7527W</v>
      </c>
      <c r="D147" t="str">
        <f t="shared" ca="1" si="32"/>
        <v>O9289E</v>
      </c>
      <c r="E147" t="str">
        <f t="shared" ca="1" si="34"/>
        <v>E2428-Z1189C-M7527W-O9289E</v>
      </c>
      <c r="H147" t="str">
        <f t="shared" ca="1" si="35"/>
        <v>H3324615</v>
      </c>
      <c r="J147" t="str">
        <f t="shared" ca="1" si="36"/>
        <v>D3875252</v>
      </c>
      <c r="L147" t="str">
        <f t="shared" ca="1" si="37"/>
        <v>R39</v>
      </c>
      <c r="N147">
        <f t="shared" ca="1" si="38"/>
        <v>668</v>
      </c>
      <c r="P147" s="1">
        <f t="shared" ca="1" si="45"/>
        <v>43191</v>
      </c>
      <c r="Q147" s="6">
        <f t="shared" ca="1" si="39"/>
        <v>0.2333449074074074</v>
      </c>
      <c r="R147" s="7">
        <f t="shared" ca="1" si="40"/>
        <v>43191.233344907407</v>
      </c>
      <c r="T147">
        <f t="shared" ca="1" si="46"/>
        <v>4</v>
      </c>
      <c r="U147">
        <f t="shared" ca="1" si="46"/>
        <v>3</v>
      </c>
      <c r="V147">
        <f t="shared" ca="1" si="46"/>
        <v>4</v>
      </c>
      <c r="X147" t="str">
        <f t="shared" ca="1" si="41"/>
        <v>C699465</v>
      </c>
      <c r="Z147" t="str">
        <f t="shared" ca="1" si="42"/>
        <v>L797585</v>
      </c>
      <c r="AB147" t="str">
        <f t="shared" ca="1" si="43"/>
        <v>S574458</v>
      </c>
      <c r="AD147" t="str">
        <f t="shared" ca="1" si="44"/>
        <v>M242459</v>
      </c>
    </row>
    <row r="148" spans="1:30" x14ac:dyDescent="0.2">
      <c r="A148" t="str">
        <f t="shared" ca="1" si="33"/>
        <v>G5951</v>
      </c>
      <c r="B148" t="str">
        <f t="shared" ca="1" si="32"/>
        <v>W9246P</v>
      </c>
      <c r="C148" t="str">
        <f t="shared" ca="1" si="32"/>
        <v>L6567G</v>
      </c>
      <c r="D148" t="str">
        <f t="shared" ca="1" si="32"/>
        <v>I9669G</v>
      </c>
      <c r="E148" t="str">
        <f t="shared" ca="1" si="34"/>
        <v>G5951-W9246P-L6567G-I9669G</v>
      </c>
      <c r="H148" t="str">
        <f t="shared" ca="1" si="35"/>
        <v>H7946899</v>
      </c>
      <c r="J148" t="str">
        <f t="shared" ca="1" si="36"/>
        <v>D9415293</v>
      </c>
      <c r="L148" t="str">
        <f t="shared" ca="1" si="37"/>
        <v>R24</v>
      </c>
      <c r="N148">
        <f t="shared" ca="1" si="38"/>
        <v>768</v>
      </c>
      <c r="P148" s="1">
        <f t="shared" ca="1" si="45"/>
        <v>43195</v>
      </c>
      <c r="Q148" s="6">
        <f t="shared" ca="1" si="39"/>
        <v>0.88967592592592604</v>
      </c>
      <c r="R148" s="7">
        <f t="shared" ca="1" si="40"/>
        <v>43195.889675925922</v>
      </c>
      <c r="T148">
        <f t="shared" ca="1" si="46"/>
        <v>1</v>
      </c>
      <c r="U148">
        <f t="shared" ca="1" si="46"/>
        <v>4</v>
      </c>
      <c r="V148">
        <f t="shared" ca="1" si="46"/>
        <v>3</v>
      </c>
      <c r="X148" t="str">
        <f t="shared" ca="1" si="41"/>
        <v>C793461</v>
      </c>
      <c r="Z148" t="str">
        <f t="shared" ca="1" si="42"/>
        <v>L319299</v>
      </c>
      <c r="AB148" t="str">
        <f t="shared" ca="1" si="43"/>
        <v>S855386</v>
      </c>
      <c r="AD148" t="str">
        <f t="shared" ca="1" si="44"/>
        <v>M564864</v>
      </c>
    </row>
    <row r="149" spans="1:30" x14ac:dyDescent="0.2">
      <c r="A149" t="str">
        <f t="shared" ca="1" si="33"/>
        <v>D7329</v>
      </c>
      <c r="B149" t="str">
        <f t="shared" ca="1" si="32"/>
        <v>T7546D</v>
      </c>
      <c r="C149" t="str">
        <f t="shared" ca="1" si="32"/>
        <v>S9612B</v>
      </c>
      <c r="D149" t="str">
        <f t="shared" ca="1" si="32"/>
        <v>D3279S</v>
      </c>
      <c r="E149" t="str">
        <f t="shared" ca="1" si="34"/>
        <v>D7329-T7546D-S9612B-D3279S</v>
      </c>
      <c r="H149" t="str">
        <f t="shared" ca="1" si="35"/>
        <v>H4218662</v>
      </c>
      <c r="J149" t="str">
        <f t="shared" ca="1" si="36"/>
        <v>D9551271</v>
      </c>
      <c r="L149" t="str">
        <f t="shared" ca="1" si="37"/>
        <v>R93</v>
      </c>
      <c r="N149">
        <f t="shared" ca="1" si="38"/>
        <v>276</v>
      </c>
      <c r="P149" s="1">
        <f t="shared" ca="1" si="45"/>
        <v>43194</v>
      </c>
      <c r="Q149" s="6">
        <f t="shared" ca="1" si="39"/>
        <v>0.35021990740740744</v>
      </c>
      <c r="R149" s="7">
        <f t="shared" ca="1" si="40"/>
        <v>43194.350219907406</v>
      </c>
      <c r="T149">
        <f t="shared" ca="1" si="46"/>
        <v>4</v>
      </c>
      <c r="U149">
        <f t="shared" ca="1" si="46"/>
        <v>3</v>
      </c>
      <c r="V149">
        <f t="shared" ca="1" si="46"/>
        <v>2</v>
      </c>
      <c r="X149" t="str">
        <f t="shared" ca="1" si="41"/>
        <v>C293396</v>
      </c>
      <c r="Z149" t="str">
        <f t="shared" ca="1" si="42"/>
        <v>L693250</v>
      </c>
      <c r="AB149" t="str">
        <f t="shared" ca="1" si="43"/>
        <v>S683166</v>
      </c>
      <c r="AD149" t="str">
        <f t="shared" ca="1" si="44"/>
        <v>M748944</v>
      </c>
    </row>
    <row r="150" spans="1:30" x14ac:dyDescent="0.2">
      <c r="A150" t="str">
        <f t="shared" ca="1" si="33"/>
        <v>F9691</v>
      </c>
      <c r="B150" t="str">
        <f t="shared" ca="1" si="32"/>
        <v>W3627L</v>
      </c>
      <c r="C150" t="str">
        <f t="shared" ca="1" si="32"/>
        <v>L5767G</v>
      </c>
      <c r="D150" t="str">
        <f t="shared" ca="1" si="32"/>
        <v>J8238M</v>
      </c>
      <c r="E150" t="str">
        <f t="shared" ca="1" si="34"/>
        <v>F9691-W3627L-L5767G-J8238M</v>
      </c>
      <c r="H150" t="str">
        <f t="shared" ca="1" si="35"/>
        <v>H1958471</v>
      </c>
      <c r="J150" t="str">
        <f t="shared" ca="1" si="36"/>
        <v>D2937814</v>
      </c>
      <c r="L150" t="str">
        <f t="shared" ca="1" si="37"/>
        <v>R16</v>
      </c>
      <c r="N150">
        <f t="shared" ca="1" si="38"/>
        <v>415</v>
      </c>
      <c r="P150" s="1">
        <f t="shared" ca="1" si="45"/>
        <v>43173</v>
      </c>
      <c r="Q150" s="6">
        <f t="shared" ca="1" si="39"/>
        <v>0.69759259259259254</v>
      </c>
      <c r="R150" s="7">
        <f t="shared" ca="1" si="40"/>
        <v>43173.697592592594</v>
      </c>
      <c r="T150">
        <f t="shared" ca="1" si="46"/>
        <v>4</v>
      </c>
      <c r="U150">
        <f t="shared" ca="1" si="46"/>
        <v>3</v>
      </c>
      <c r="V150">
        <f t="shared" ca="1" si="46"/>
        <v>3</v>
      </c>
      <c r="X150" t="str">
        <f t="shared" ca="1" si="41"/>
        <v>C656265</v>
      </c>
      <c r="Z150" t="str">
        <f t="shared" ca="1" si="42"/>
        <v>L256631</v>
      </c>
      <c r="AB150" t="str">
        <f t="shared" ca="1" si="43"/>
        <v>S661666</v>
      </c>
      <c r="AD150" t="str">
        <f t="shared" ca="1" si="44"/>
        <v>M168875</v>
      </c>
    </row>
    <row r="151" spans="1:30" x14ac:dyDescent="0.2">
      <c r="A151" t="str">
        <f t="shared" ca="1" si="33"/>
        <v>X5285</v>
      </c>
      <c r="B151" t="str">
        <f t="shared" ca="1" si="32"/>
        <v>I3749T</v>
      </c>
      <c r="C151" t="str">
        <f t="shared" ca="1" si="32"/>
        <v>D8518J</v>
      </c>
      <c r="D151" t="str">
        <f t="shared" ca="1" si="32"/>
        <v>B6596J</v>
      </c>
      <c r="E151" t="str">
        <f t="shared" ca="1" si="34"/>
        <v>X5285-I3749T-D8518J-B6596J</v>
      </c>
      <c r="H151" t="str">
        <f t="shared" ca="1" si="35"/>
        <v>H5381479</v>
      </c>
      <c r="J151" t="str">
        <f t="shared" ca="1" si="36"/>
        <v>D1659283</v>
      </c>
      <c r="L151" t="str">
        <f t="shared" ca="1" si="37"/>
        <v>R19</v>
      </c>
      <c r="N151">
        <f t="shared" ca="1" si="38"/>
        <v>124</v>
      </c>
      <c r="P151" s="1">
        <f t="shared" ca="1" si="45"/>
        <v>43172</v>
      </c>
      <c r="Q151" s="6">
        <f t="shared" ca="1" si="39"/>
        <v>0.11802083333333334</v>
      </c>
      <c r="R151" s="7">
        <f t="shared" ca="1" si="40"/>
        <v>43172.118020833332</v>
      </c>
      <c r="T151">
        <f t="shared" ca="1" si="46"/>
        <v>4</v>
      </c>
      <c r="U151">
        <f t="shared" ca="1" si="46"/>
        <v>1</v>
      </c>
      <c r="V151">
        <f t="shared" ca="1" si="46"/>
        <v>2</v>
      </c>
      <c r="X151" t="str">
        <f t="shared" ca="1" si="41"/>
        <v>C453423</v>
      </c>
      <c r="Z151" t="str">
        <f t="shared" ca="1" si="42"/>
        <v>L286351</v>
      </c>
      <c r="AB151" t="str">
        <f t="shared" ca="1" si="43"/>
        <v>S243395</v>
      </c>
      <c r="AD151" t="str">
        <f t="shared" ca="1" si="44"/>
        <v>M647579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注册</vt:lpstr>
      <vt:lpstr>阅读</vt:lpstr>
      <vt:lpstr>内容与标签关联</vt:lpstr>
      <vt:lpstr>科室与治疗领域关联</vt:lpstr>
      <vt:lpstr>治疗领域与频道关联</vt:lpstr>
      <vt:lpstr>内容与频道关联</vt:lpstr>
      <vt:lpstr>用户笔记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2018-03-13T10:51:01Z</dcterms:created>
  <dcterms:modified xsi:type="dcterms:W3CDTF">2018-04-10T00:51:35Z</dcterms:modified>
</cp:coreProperties>
</file>