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Temp\BNZ.64ddd68db3cf893\"/>
    </mc:Choice>
  </mc:AlternateContent>
  <bookViews>
    <workbookView xWindow="0" yWindow="0" windowWidth="20700" windowHeight="9810"/>
  </bookViews>
  <sheets>
    <sheet name="Sheet1" sheetId="1" r:id="rId1"/>
    <sheet name="Sheet2" sheetId="2" r:id="rId2"/>
    <sheet name="Sheet4" sheetId="4" r:id="rId3"/>
  </sheets>
  <calcPr calcId="162913" concurrentCalc="0"/>
</workbook>
</file>

<file path=xl/calcChain.xml><?xml version="1.0" encoding="utf-8"?>
<calcChain xmlns="http://schemas.openxmlformats.org/spreadsheetml/2006/main">
  <c r="P12" i="2" l="1"/>
  <c r="P10" i="2"/>
  <c r="P6" i="2"/>
  <c r="P8" i="2"/>
  <c r="P4" i="2"/>
  <c r="P2" i="2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只能为
支付成功；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支付失败；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必须以</t>
        </r>
        <r>
          <rPr>
            <sz val="9"/>
            <rFont val="Tahoma"/>
            <family val="2"/>
          </rPr>
          <t>|</t>
        </r>
        <r>
          <rPr>
            <sz val="9"/>
            <rFont val="宋体"/>
            <family val="3"/>
            <charset val="134"/>
          </rPr>
          <t>结尾才能识别</t>
        </r>
        <r>
          <rPr>
            <sz val="9"/>
            <rFont val="Tahoma"/>
            <family val="2"/>
          </rPr>
          <t>sql</t>
        </r>
        <r>
          <rPr>
            <sz val="9"/>
            <rFont val="宋体"/>
            <family val="3"/>
            <charset val="134"/>
          </rPr>
          <t>语句；
可以提供订单编号（</t>
        </r>
        <r>
          <rPr>
            <sz val="9"/>
            <rFont val="Tahoma"/>
            <family val="2"/>
          </rPr>
          <t>orderID</t>
        </r>
        <r>
          <rPr>
            <sz val="9"/>
            <rFont val="宋体"/>
            <family val="3"/>
            <charset val="134"/>
          </rPr>
          <t xml:space="preserve">）供数据库查询：
例子：
</t>
        </r>
        <r>
          <rPr>
            <sz val="9"/>
            <rFont val="Tahoma"/>
            <family val="2"/>
          </rPr>
          <t>select * from T_ORDER_INFO WHERE MERCH_ORDER_ID='orderID'|</t>
        </r>
      </text>
    </comment>
  </commentList>
</comments>
</file>

<file path=xl/sharedStrings.xml><?xml version="1.0" encoding="utf-8"?>
<sst xmlns="http://schemas.openxmlformats.org/spreadsheetml/2006/main" count="78" uniqueCount="67">
  <si>
    <t>序列</t>
  </si>
  <si>
    <t>优先级</t>
  </si>
  <si>
    <t>测试控制</t>
  </si>
  <si>
    <t>测试检查要点</t>
  </si>
  <si>
    <t>前提条件(重置|时间)</t>
  </si>
  <si>
    <t>测试数据</t>
  </si>
  <si>
    <t>测试步骤</t>
  </si>
  <si>
    <t>预测测试结果</t>
  </si>
  <si>
    <t>测试状态</t>
  </si>
  <si>
    <t>扩展信息</t>
  </si>
  <si>
    <t>扩展结果</t>
  </si>
  <si>
    <t>执行日期</t>
  </si>
  <si>
    <t>测试人员</t>
  </si>
  <si>
    <t>BUG(JIRA-ID)</t>
  </si>
  <si>
    <t>enable</t>
  </si>
  <si>
    <t>新用户借记卡首笔流程</t>
  </si>
  <si>
    <t>安卓SDK</t>
  </si>
  <si>
    <t>无密支付是否支付成功</t>
  </si>
  <si>
    <t>|B|
1||10|||||||||||B|
B|
|||B|</t>
  </si>
  <si>
    <t>密码键盘</t>
  </si>
  <si>
    <t>标准版本</t>
  </si>
  <si>
    <t>B</t>
  </si>
  <si>
    <t>选择商户</t>
  </si>
  <si>
    <t>商户订单</t>
  </si>
  <si>
    <t>订单金额</t>
  </si>
  <si>
    <t>用户ID</t>
  </si>
  <si>
    <t>姓名</t>
  </si>
  <si>
    <t>证件号码</t>
  </si>
  <si>
    <t>银行卡卡号</t>
  </si>
  <si>
    <t>开户省市</t>
  </si>
  <si>
    <t>手机号码</t>
  </si>
  <si>
    <t>保留信息</t>
  </si>
  <si>
    <t>是否VIP</t>
  </si>
  <si>
    <t>币种</t>
  </si>
  <si>
    <t>订单备注</t>
  </si>
  <si>
    <t>提交订单</t>
  </si>
  <si>
    <t>10</t>
  </si>
  <si>
    <t>银联支付</t>
  </si>
  <si>
    <t>描述按钮</t>
  </si>
  <si>
    <t>银行卡号</t>
  </si>
  <si>
    <t>查看银行按钮</t>
  </si>
  <si>
    <t>下一步</t>
  </si>
  <si>
    <t>换卡按钮</t>
  </si>
  <si>
    <t>身份证号</t>
  </si>
  <si>
    <t>短信发送按钮</t>
  </si>
  <si>
    <t>短信验证码</t>
  </si>
  <si>
    <t>银行卡密码</t>
  </si>
  <si>
    <t>尘儿</t>
  </si>
  <si>
    <t>450921199012200022</t>
  </si>
  <si>
    <t>13113322025</t>
  </si>
  <si>
    <t>000000</t>
  </si>
  <si>
    <t>阅读协议</t>
  </si>
  <si>
    <t>完成按钮</t>
  </si>
  <si>
    <t>0.成功
1.成功
2.成功
3.成功
支付成功</t>
  </si>
  <si>
    <t>开户姓名</t>
    <phoneticPr fontId="3" type="noConversion"/>
  </si>
  <si>
    <t>6225882008765928</t>
    <phoneticPr fontId="3" type="noConversion"/>
  </si>
  <si>
    <t>select * from T_ORDER_INFO WHERE MERCH_ORDER_ID='orderID'|</t>
    <phoneticPr fontId="3" type="noConversion"/>
  </si>
  <si>
    <t>B</t>
    <phoneticPr fontId="3" type="noConversion"/>
  </si>
  <si>
    <t>disable</t>
    <phoneticPr fontId="3" type="noConversion"/>
  </si>
  <si>
    <t>测试成功</t>
    <phoneticPr fontId="3" type="noConversion"/>
  </si>
  <si>
    <t>实际测试结果</t>
    <phoneticPr fontId="3" type="noConversion"/>
  </si>
  <si>
    <t>0.成功
1.成功
2.成功
3.成功
4.成功
5.成功</t>
    <phoneticPr fontId="3" type="noConversion"/>
  </si>
  <si>
    <t xml:space="preserve">成功_x000D_
</t>
  </si>
  <si>
    <t>a530c43472b24c64a465907e738a62af;11;302020000058;1496651227425;10.00|1;2.0.0;1000;0;2017-06-05 16:27:17.0;2017-06-05 16:57:17.0;通用商户充值;http://www.baidu.com;;|0|||||||||;302017060108744;null;null;null;null;null;2;01;null;null;null;null;null;null;0;5C15F1835981BBD9753936F3349E;5928;CMB;01;尘儿;01;82463B86CCA6270EF33BEE6C58CD7EEBC759A7140541; ;13113322025;U371FC4021000000;1;4;1; ;1;13113322025;;;1;1; ;1;1;0;2;100;2.1.12;310260000000000;52:54:00:12:34:56;;;10.123.126.2;      ;440000;440100;2;450921;1990;2;440100;0;null;0|0|2;2;2017-06-05 16:27:16.0;20170605;10.123.1.41;440000;      ;1;0;0;null;1001;0;000000000000000;2017-06-05 16:27:24.955696;1;3;null;0;null;null;null;null;null;null;null;null;null;null;null;null;null;|</t>
    <phoneticPr fontId="3" type="noConversion"/>
  </si>
  <si>
    <t>通过
商户号：30202058  商户订单号：1491227425  商户订单时间：2017-06-05 16:27:17.0</t>
    <phoneticPr fontId="3" type="noConversion"/>
  </si>
  <si>
    <t>|分类|
油烟机||10|||||||||||B|
加入购物车|加入购物车||B|
立即购买|加入购物车||131122025|B|000000||B|</t>
    <phoneticPr fontId="3" type="noConversion"/>
  </si>
  <si>
    <t>select DAY_NUM,DAY_AMT,MONTH_NUM,MONTH_AMT from SUM_USER where USER_ID in (select USER_ID from ORDER_INFO WHERE MERCH_ORDER_ID='orderID')
|select DAY_NUM,DAY_AMT,MONTH_NUM,MONTH_AMT from _BANK_ACC where PPI_USER_ID in (select USER_ID from ORDER_INFO WHERE MERCH_ORDER_ID='orderID')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</si>
</sst>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tabSelected="1" topLeftCell="F1" workbookViewId="0">
      <selection activeCell="L3" sqref="L3"/>
    </sheetView>
  </sheetViews>
  <sheetFormatPr defaultColWidth="9" defaultRowHeight="13.5" x14ac:dyDescent="0.15"/>
  <cols>
    <col min="1" max="1" width="8.25" customWidth="1" collapsed="1"/>
    <col min="2" max="2" width="7.625" customWidth="1" collapsed="1"/>
    <col min="3" max="3" width="10.125" customWidth="1" collapsed="1"/>
    <col min="4" max="4" width="16.875" customWidth="1" collapsed="1"/>
    <col min="5" max="5" width="23" customWidth="1" collapsed="1"/>
    <col min="6" max="6" width="45.5" customWidth="1" collapsed="1"/>
    <col min="7" max="7" width="10.125" customWidth="1" collapsed="1"/>
    <col min="8" max="8" width="19" customWidth="1" collapsed="1"/>
    <col min="9" max="9" width="17.125" customWidth="1" collapsed="1"/>
    <col min="10" max="10" width="23.875" customWidth="1" collapsed="1"/>
    <col min="11" max="11" width="36.625" customWidth="1" collapsed="1"/>
    <col min="12" max="12" width="46" customWidth="1" collapsed="1"/>
    <col min="13" max="14" width="9.75" customWidth="1" collapsed="1"/>
    <col min="15" max="15" width="15.75" customWidth="1" collapsed="1"/>
  </cols>
  <sheetData>
    <row r="1" spans="1:1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60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ht="150" customHeight="1" x14ac:dyDescent="0.15">
      <c r="A2" s="7">
        <v>1</v>
      </c>
      <c r="B2" s="7"/>
      <c r="C2" s="7" t="s">
        <v>14</v>
      </c>
      <c r="D2" s="8" t="s">
        <v>15</v>
      </c>
      <c r="E2" s="8">
        <v>1</v>
      </c>
      <c r="F2" s="8" t="s">
        <v>65</v>
      </c>
      <c r="G2" s="8" t="s">
        <v>16</v>
      </c>
      <c r="H2" s="9" t="s">
        <v>61</v>
      </c>
      <c r="I2" s="9"/>
      <c r="J2" s="8" t="s">
        <v>62</v>
      </c>
      <c r="K2" s="8" t="s">
        <v>66</v>
      </c>
      <c r="L2" s="8"/>
      <c r="M2" s="7"/>
      <c r="N2" s="7"/>
      <c r="O2" s="7"/>
    </row>
    <row r="3" spans="1:15" ht="120.75" customHeight="1" x14ac:dyDescent="0.15">
      <c r="A3" s="7">
        <v>2</v>
      </c>
      <c r="B3" s="7"/>
      <c r="C3" s="7" t="s">
        <v>58</v>
      </c>
      <c r="D3" s="8" t="s">
        <v>17</v>
      </c>
      <c r="E3" s="8"/>
      <c r="F3" s="8" t="s">
        <v>18</v>
      </c>
      <c r="G3" s="8" t="s">
        <v>16</v>
      </c>
      <c r="H3" s="9" t="s">
        <v>59</v>
      </c>
      <c r="I3" s="9" t="s">
        <v>53</v>
      </c>
      <c r="J3" s="8" t="s">
        <v>64</v>
      </c>
      <c r="K3" s="8" t="s">
        <v>56</v>
      </c>
      <c r="L3" s="8" t="s">
        <v>63</v>
      </c>
      <c r="M3" s="7"/>
      <c r="N3" s="7"/>
      <c r="O3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15" sqref="E15"/>
    </sheetView>
  </sheetViews>
  <sheetFormatPr defaultColWidth="9" defaultRowHeight="13.5" x14ac:dyDescent="0.15"/>
  <cols>
    <col min="2" max="2" width="10.625" customWidth="1" collapsed="1"/>
    <col min="3" max="3" width="19" customWidth="1" collapsed="1"/>
    <col min="4" max="4" width="19.625" style="1" customWidth="1" collapsed="1"/>
    <col min="5" max="5" width="12.375" customWidth="1" collapsed="1"/>
    <col min="6" max="6" width="10.875" customWidth="1" collapsed="1"/>
    <col min="7" max="7" width="10.75" customWidth="1" collapsed="1"/>
    <col min="8" max="8" width="10.375" customWidth="1" collapsed="1"/>
    <col min="9" max="9" width="8.75" customWidth="1" collapsed="1"/>
    <col min="10" max="10" width="9.5" customWidth="1" collapsed="1"/>
    <col min="11" max="11" width="9.25" customWidth="1" collapsed="1"/>
    <col min="12" max="12" width="7.625" customWidth="1" collapsed="1"/>
    <col min="13" max="13" width="5.375" customWidth="1" collapsed="1"/>
    <col min="14" max="14" width="8.5" customWidth="1" collapsed="1"/>
    <col min="15" max="15" width="10.875" customWidth="1" collapsed="1"/>
    <col min="16" max="16" width="44.375" customWidth="1" collapsed="1"/>
  </cols>
  <sheetData>
    <row r="1" spans="1:16" x14ac:dyDescent="0.15">
      <c r="A1" s="10">
        <v>0</v>
      </c>
      <c r="B1" t="s">
        <v>19</v>
      </c>
      <c r="C1" t="s">
        <v>20</v>
      </c>
    </row>
    <row r="2" spans="1:16" x14ac:dyDescent="0.15">
      <c r="C2" t="s">
        <v>21</v>
      </c>
      <c r="P2" s="4" t="str">
        <f>B2&amp;"|"&amp;C2&amp;"|"</f>
        <v>|B|</v>
      </c>
    </row>
    <row r="3" spans="1:16" x14ac:dyDescent="0.15">
      <c r="A3" s="10">
        <v>1</v>
      </c>
      <c r="B3" t="s">
        <v>22</v>
      </c>
      <c r="C3" t="s">
        <v>23</v>
      </c>
      <c r="D3" s="1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</row>
    <row r="4" spans="1:16" x14ac:dyDescent="0.15">
      <c r="B4">
        <v>1</v>
      </c>
      <c r="D4" s="1" t="s">
        <v>36</v>
      </c>
      <c r="O4" t="s">
        <v>21</v>
      </c>
      <c r="P4" s="4" t="str">
        <f>B4&amp;"|"&amp;C4&amp;"|"&amp;D4&amp;"|"&amp;E4&amp;"|"&amp;F4&amp;"|"&amp;G4&amp;"|"&amp;H4&amp;"|"&amp;I4&amp;"|"&amp;J4&amp;"|"&amp;K4&amp;"|"&amp;L4&amp;"|"&amp;M4&amp;"|"&amp;N4&amp;"|"&amp;O4&amp;"|"</f>
        <v>1||10|||||||||||B|</v>
      </c>
    </row>
    <row r="5" spans="1:16" x14ac:dyDescent="0.15">
      <c r="A5" s="10">
        <v>2</v>
      </c>
      <c r="B5" t="s">
        <v>37</v>
      </c>
    </row>
    <row r="6" spans="1:16" x14ac:dyDescent="0.15">
      <c r="B6" t="s">
        <v>21</v>
      </c>
      <c r="P6" s="4" t="str">
        <f>B6&amp;"|"</f>
        <v>B|</v>
      </c>
    </row>
    <row r="7" spans="1:16" x14ac:dyDescent="0.15">
      <c r="A7" s="10">
        <v>3</v>
      </c>
      <c r="B7" t="s">
        <v>38</v>
      </c>
      <c r="C7" t="s">
        <v>39</v>
      </c>
      <c r="D7" s="1" t="s">
        <v>40</v>
      </c>
      <c r="E7" t="s">
        <v>41</v>
      </c>
    </row>
    <row r="8" spans="1:16" x14ac:dyDescent="0.15">
      <c r="C8" s="1" t="s">
        <v>55</v>
      </c>
      <c r="E8" t="s">
        <v>21</v>
      </c>
      <c r="P8" s="5" t="str">
        <f>B8&amp;"|"&amp;C8&amp;"|"&amp;D8&amp;"|"&amp;E8&amp;"|"</f>
        <v>|6225882008765928||B|</v>
      </c>
    </row>
    <row r="9" spans="1:16" x14ac:dyDescent="0.15">
      <c r="A9" s="10">
        <v>4</v>
      </c>
      <c r="B9" t="s">
        <v>42</v>
      </c>
      <c r="C9" t="s">
        <v>54</v>
      </c>
      <c r="D9" s="2" t="s">
        <v>43</v>
      </c>
      <c r="E9" s="3" t="s">
        <v>30</v>
      </c>
      <c r="F9" s="2" t="s">
        <v>44</v>
      </c>
      <c r="G9" s="2" t="s">
        <v>45</v>
      </c>
      <c r="H9" s="2" t="s">
        <v>46</v>
      </c>
      <c r="I9" s="2" t="s">
        <v>41</v>
      </c>
    </row>
    <row r="10" spans="1:16" x14ac:dyDescent="0.15">
      <c r="C10" t="s">
        <v>47</v>
      </c>
      <c r="D10" s="2" t="s">
        <v>48</v>
      </c>
      <c r="E10" s="3" t="s">
        <v>49</v>
      </c>
      <c r="F10" s="2" t="s">
        <v>21</v>
      </c>
      <c r="G10" s="2" t="s">
        <v>50</v>
      </c>
      <c r="H10" s="2"/>
      <c r="I10" s="2" t="s">
        <v>21</v>
      </c>
      <c r="P10" s="4" t="str">
        <f>B10&amp;"|"&amp;C10&amp;"|"&amp;D10&amp;"|"&amp;E10&amp;"|"&amp;F10&amp;"|"&amp;G10&amp;"|"&amp;H10&amp;"|"&amp;I10&amp;"|"</f>
        <v>|尘儿|450921199012200022|13113322025|B|000000||B|</v>
      </c>
    </row>
    <row r="11" spans="1:16" x14ac:dyDescent="0.15">
      <c r="A11" s="10">
        <v>5</v>
      </c>
      <c r="B11" t="s">
        <v>42</v>
      </c>
      <c r="C11" s="2" t="s">
        <v>46</v>
      </c>
      <c r="D11" s="3" t="s">
        <v>51</v>
      </c>
      <c r="E11" s="2" t="s">
        <v>41</v>
      </c>
      <c r="F11" s="2" t="s">
        <v>52</v>
      </c>
    </row>
    <row r="12" spans="1:16" x14ac:dyDescent="0.15">
      <c r="C12" s="2">
        <v>123456</v>
      </c>
      <c r="D12" s="2"/>
      <c r="E12" s="11"/>
      <c r="F12" s="11" t="s">
        <v>57</v>
      </c>
      <c r="P12" s="4" t="str">
        <f>B12&amp;"|"&amp;"|"&amp;C12&amp;"|"&amp;D12&amp;"|"&amp;E12&amp;"|"&amp;F12&amp;"|"</f>
        <v>||123456|||B|</v>
      </c>
    </row>
    <row r="13" spans="1:16" x14ac:dyDescent="0.15">
      <c r="C13" s="1"/>
      <c r="D13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6"/>
    </sheetView>
  </sheetViews>
  <sheetFormatPr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2023-08-17T08:14:38Z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