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20430" windowHeight="796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K19" i="2" l="1"/>
  <c r="J26" i="2" s="1"/>
  <c r="K20" i="1"/>
  <c r="I26" i="2" l="1"/>
  <c r="J34" i="2"/>
  <c r="K37" i="2" s="1"/>
  <c r="K23" i="2"/>
  <c r="K36" i="2" s="1"/>
  <c r="I27" i="1"/>
  <c r="J27" i="1"/>
  <c r="I34" i="2" l="1"/>
  <c r="K38" i="2" s="1"/>
  <c r="K40" i="2" s="1"/>
  <c r="K41" i="2" s="1"/>
  <c r="K26" i="2"/>
  <c r="K34" i="2" s="1"/>
  <c r="K27" i="1"/>
  <c r="K19" i="1"/>
  <c r="K22" i="1"/>
  <c r="K21" i="1"/>
  <c r="J26" i="1" l="1"/>
  <c r="J34" i="1" s="1"/>
  <c r="K37" i="1" s="1"/>
  <c r="I26" i="1"/>
  <c r="K23" i="1"/>
  <c r="K36" i="1" s="1"/>
  <c r="K26" i="1" l="1"/>
  <c r="K34" i="1" s="1"/>
  <c r="I34" i="1"/>
  <c r="K38" i="1"/>
  <c r="K40" i="1" s="1"/>
  <c r="K41" i="1" l="1"/>
</calcChain>
</file>

<file path=xl/sharedStrings.xml><?xml version="1.0" encoding="utf-8"?>
<sst xmlns="http://schemas.openxmlformats.org/spreadsheetml/2006/main" count="117" uniqueCount="56">
  <si>
    <t>GSTIN:</t>
  </si>
  <si>
    <t>Customer Details:</t>
  </si>
  <si>
    <t>Name:</t>
  </si>
  <si>
    <t>Address: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</si>
  <si>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</si>
  <si>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</si>
  <si>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</si>
  <si>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</si>
  <si>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</si>
  <si>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</si>
  <si>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</si>
  <si>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</si>
  <si>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</si>
  <si>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</si>
  <si>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</si>
  <si>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</si>
  <si>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</si>
  <si>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</si>
  <si>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</si>
  <si>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</si>
  <si>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</si>
  <si>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</si>
  <si>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</si>
  <si>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</si>
  <si>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</si>
  <si>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</si>
  <si>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</si>
  <si>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</si>
  <si>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</si>
  <si>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</si>
  <si>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</si>
  <si>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</si>
  <si>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</si>
  <si>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</si>
  <si>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</si>
  <si>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</si>
  <si>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</si>
  <si>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</si>
  <si>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Power2SME Private Limited</t>
  </si>
  <si>
    <t>21AAOFC2306H1ZX</t>
  </si>
  <si>
    <t>21AAECB9468N1Z8</t>
  </si>
  <si>
    <t>AAECB9468N</t>
  </si>
  <si>
    <t>Cowork Venue #766,SAHEED NAGAR BHUBANESWAR-751007</t>
  </si>
  <si>
    <t>SAC Code - 997314</t>
  </si>
  <si>
    <t>202100131</t>
  </si>
  <si>
    <t>01-12-2021</t>
  </si>
  <si>
    <t>Monthly Booking - Dec 2021</t>
  </si>
  <si>
    <t>Non Transferrable Booking Member From Dec 2021.</t>
  </si>
  <si>
    <t>(18000 - 16500 : Rs 1500)</t>
  </si>
  <si>
    <t>Surplus Deposit :Rs 1500</t>
  </si>
  <si>
    <t>Diff. Deposit Adjustment - 1 Seat Notice (5k)</t>
  </si>
  <si>
    <t>Customer GSTIN</t>
  </si>
  <si>
    <t>202100151</t>
  </si>
  <si>
    <t>01-01-2022</t>
  </si>
  <si>
    <t>Non Transferrable Booking Member From Jan2022.</t>
  </si>
  <si>
    <t>Monthly Booking - Jan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</si>
</sst>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928996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3</xdr:col>
      <xdr:colOff>279335</xdr:colOff>
      <xdr:row>38</xdr:row>
      <xdr:rowOff>91194</xdr:rowOff>
    </xdr:from>
    <xdr:to>
      <xdr:col>4</xdr:col>
      <xdr:colOff>1439774</xdr:colOff>
      <xdr:row>40</xdr:row>
      <xdr:rowOff>196926</xdr:rowOff>
    </xdr:to>
    <xdr:pic>
      <xdr:nvPicPr>
        <xdr:cNvPr id="5" name="Picture 4" descr="cw-stam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364397">
          <a:off x="1628710" y="12426069"/>
          <a:ext cx="2287564" cy="708982"/>
        </a:xfrm>
        <a:prstGeom prst="rect">
          <a:avLst/>
        </a:prstGeom>
      </xdr:spPr>
    </xdr:pic>
    <xdr:clientData/>
  </xdr:twoCellAnchor>
  <xdr:twoCellAnchor editAs="oneCell">
    <xdr:from>
      <xdr:col>6</xdr:col>
      <xdr:colOff>206376</xdr:colOff>
      <xdr:row>38</xdr:row>
      <xdr:rowOff>63500</xdr:rowOff>
    </xdr:from>
    <xdr:to>
      <xdr:col>7</xdr:col>
      <xdr:colOff>952501</xdr:colOff>
      <xdr:row>39</xdr:row>
      <xdr:rowOff>202462</xdr:rowOff>
    </xdr:to>
    <xdr:pic>
      <xdr:nvPicPr>
        <xdr:cNvPr id="6" name="Picture 5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953001" y="12398375"/>
          <a:ext cx="1778000" cy="440587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928996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6444" y="773251"/>
          <a:ext cx="1349827" cy="935331"/>
        </a:xfrm>
        <a:prstGeom prst="rect">
          <a:avLst/>
        </a:prstGeom>
      </xdr:spPr>
    </xdr:pic>
    <xdr:clientData/>
  </xdr:twoCellAnchor>
  <xdr:twoCellAnchor editAs="oneCell">
    <xdr:from>
      <xdr:col>3</xdr:col>
      <xdr:colOff>279335</xdr:colOff>
      <xdr:row>38</xdr:row>
      <xdr:rowOff>91194</xdr:rowOff>
    </xdr:from>
    <xdr:to>
      <xdr:col>4</xdr:col>
      <xdr:colOff>1439774</xdr:colOff>
      <xdr:row>40</xdr:row>
      <xdr:rowOff>196926</xdr:rowOff>
    </xdr:to>
    <xdr:pic>
      <xdr:nvPicPr>
        <xdr:cNvPr id="3" name="Picture 2" descr="cw-stam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364397">
          <a:off x="1631885" y="12416544"/>
          <a:ext cx="2293914" cy="705807"/>
        </a:xfrm>
        <a:prstGeom prst="rect">
          <a:avLst/>
        </a:prstGeom>
      </xdr:spPr>
    </xdr:pic>
    <xdr:clientData/>
  </xdr:twoCellAnchor>
  <xdr:twoCellAnchor editAs="oneCell">
    <xdr:from>
      <xdr:col>6</xdr:col>
      <xdr:colOff>206376</xdr:colOff>
      <xdr:row>38</xdr:row>
      <xdr:rowOff>63500</xdr:rowOff>
    </xdr:from>
    <xdr:to>
      <xdr:col>7</xdr:col>
      <xdr:colOff>952501</xdr:colOff>
      <xdr:row>39</xdr:row>
      <xdr:rowOff>202462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168901" y="12388850"/>
          <a:ext cx="1774825" cy="44376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0" zoomScale="60" zoomScaleNormal="60" zoomScaleSheetLayoutView="80" workbookViewId="0">
      <selection activeCell="I15" sqref="I15:J15"/>
    </sheetView>
  </sheetViews>
  <sheetFormatPr defaultRowHeight="15" x14ac:dyDescent="0.25"/>
  <cols>
    <col min="1" max="1" width="11.5703125" customWidth="1"/>
    <col min="2" max="2" width="0.85546875" customWidth="1"/>
    <col min="3" max="3" width="7.85546875" customWidth="1"/>
    <col min="4" max="4" width="17" customWidth="1"/>
    <col min="5" max="5" width="26.28515625" customWidth="1"/>
    <col min="6" max="6" width="10.85546875" customWidth="1"/>
    <col min="7" max="7" width="15.42578125" customWidth="1"/>
    <col min="8" max="8" width="15.85546875" customWidth="1"/>
    <col min="9" max="9" width="12.140625" customWidth="1"/>
    <col min="10" max="10" width="12.2851562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8" t="s">
        <v>26</v>
      </c>
      <c r="D4" s="98"/>
      <c r="E4" s="98"/>
      <c r="F4" s="98"/>
      <c r="G4" s="98"/>
      <c r="H4" s="98"/>
      <c r="I4" s="98"/>
      <c r="J4" s="98"/>
      <c r="K4" s="98"/>
      <c r="L4" s="1"/>
    </row>
    <row r="5" spans="2:12" ht="31.5" customHeight="1" thickTop="1" thickBot="1" x14ac:dyDescent="0.3">
      <c r="B5" s="1"/>
      <c r="C5" s="44" t="s">
        <v>27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30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37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29</v>
      </c>
      <c r="D8" s="52"/>
      <c r="E8" s="52"/>
      <c r="F8" s="52"/>
      <c r="G8" s="52"/>
      <c r="H8" s="52"/>
      <c r="I8" s="53"/>
      <c r="J8" s="49" t="s">
        <v>28</v>
      </c>
      <c r="K8" s="50"/>
      <c r="L8" s="1"/>
    </row>
    <row r="9" spans="2:12" ht="28.9" customHeight="1" thickTop="1" thickBot="1" x14ac:dyDescent="0.3">
      <c r="B9" s="1"/>
      <c r="C9" s="57" t="s">
        <v>43</v>
      </c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38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42</v>
      </c>
      <c r="F12" s="64"/>
      <c r="G12" s="64"/>
      <c r="H12" s="64"/>
      <c r="I12" s="64"/>
      <c r="J12" s="64"/>
      <c r="K12" s="64"/>
      <c r="L12" s="1"/>
    </row>
    <row r="13" spans="2:12" ht="28.9" customHeight="1" thickTop="1" thickBot="1" x14ac:dyDescent="0.35">
      <c r="B13" s="1"/>
      <c r="C13" s="63"/>
      <c r="D13" s="63"/>
      <c r="E13" s="64"/>
      <c r="F13" s="64"/>
      <c r="G13" s="64"/>
      <c r="H13" s="64"/>
      <c r="I13" s="64"/>
      <c r="J13" s="64"/>
      <c r="K13" s="64"/>
      <c r="L13" s="1"/>
    </row>
    <row r="14" spans="2:12" ht="28.9" customHeight="1" thickTop="1" thickBot="1" x14ac:dyDescent="0.3">
      <c r="B14" s="1"/>
      <c r="C14" s="55" t="s">
        <v>51</v>
      </c>
      <c r="D14" s="105"/>
      <c r="E14" s="106" t="s">
        <v>40</v>
      </c>
      <c r="F14" s="107"/>
      <c r="G14" s="108"/>
      <c r="H14" s="14" t="s">
        <v>22</v>
      </c>
      <c r="I14" s="37" t="s">
        <v>4</v>
      </c>
      <c r="J14" s="38"/>
      <c r="K14" s="2" t="s">
        <v>5</v>
      </c>
      <c r="L14" s="1"/>
    </row>
    <row r="15" spans="2:12" ht="28.9" customHeight="1" thickTop="1" thickBot="1" x14ac:dyDescent="0.3">
      <c r="B15" s="1"/>
      <c r="C15" s="35" t="s">
        <v>23</v>
      </c>
      <c r="D15" s="36"/>
      <c r="E15" s="37" t="s">
        <v>41</v>
      </c>
      <c r="F15" s="59"/>
      <c r="G15" s="38"/>
      <c r="H15" s="14" t="s">
        <v>22</v>
      </c>
      <c r="I15" s="60" t="s">
        <v>44</v>
      </c>
      <c r="J15" s="61"/>
      <c r="K15" s="22" t="s">
        <v>45</v>
      </c>
      <c r="L15" s="1"/>
    </row>
    <row r="16" spans="2:12" ht="28.9" customHeight="1" thickTop="1" thickBot="1" x14ac:dyDescent="0.3">
      <c r="B16" s="1"/>
      <c r="C16" s="54" t="s">
        <v>6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99" t="s">
        <v>7</v>
      </c>
      <c r="D17" s="99" t="s">
        <v>8</v>
      </c>
      <c r="E17" s="99"/>
      <c r="F17" s="99"/>
      <c r="G17" s="99"/>
      <c r="H17" s="104" t="s">
        <v>32</v>
      </c>
      <c r="I17" s="80" t="s">
        <v>31</v>
      </c>
      <c r="J17" s="81"/>
      <c r="K17" s="99" t="s">
        <v>9</v>
      </c>
      <c r="L17" s="1"/>
    </row>
    <row r="18" spans="2:12" ht="28.9" customHeight="1" thickTop="1" thickBot="1" x14ac:dyDescent="0.3">
      <c r="B18" s="1"/>
      <c r="C18" s="99"/>
      <c r="D18" s="99"/>
      <c r="E18" s="99"/>
      <c r="F18" s="99"/>
      <c r="G18" s="99"/>
      <c r="H18" s="58"/>
      <c r="I18" s="82"/>
      <c r="J18" s="83"/>
      <c r="K18" s="99"/>
      <c r="L18" s="1"/>
    </row>
    <row r="19" spans="2:12" ht="28.9" customHeight="1" thickTop="1" thickBot="1" x14ac:dyDescent="0.35">
      <c r="B19" s="1"/>
      <c r="C19" s="2">
        <v>1</v>
      </c>
      <c r="D19" s="64" t="s">
        <v>46</v>
      </c>
      <c r="E19" s="64"/>
      <c r="F19" s="64"/>
      <c r="G19" s="64"/>
      <c r="H19" s="14">
        <v>5500</v>
      </c>
      <c r="I19" s="37">
        <v>3</v>
      </c>
      <c r="J19" s="38"/>
      <c r="K19" s="3">
        <f>H19*I19</f>
        <v>16500</v>
      </c>
      <c r="L19" s="1"/>
    </row>
    <row r="20" spans="2:12" ht="28.9" customHeight="1" thickTop="1" thickBot="1" x14ac:dyDescent="0.35">
      <c r="B20" s="1"/>
      <c r="C20" s="2">
        <v>2</v>
      </c>
      <c r="D20" s="64" t="s">
        <v>50</v>
      </c>
      <c r="E20" s="64"/>
      <c r="F20" s="64"/>
      <c r="G20" s="64"/>
      <c r="H20" s="14">
        <v>3500</v>
      </c>
      <c r="I20" s="37">
        <v>1</v>
      </c>
      <c r="J20" s="38"/>
      <c r="K20" s="3">
        <f>H20*I20</f>
        <v>3500</v>
      </c>
      <c r="L20" s="1"/>
    </row>
    <row r="21" spans="2:12" ht="28.9" customHeight="1" thickTop="1" thickBot="1" x14ac:dyDescent="0.35">
      <c r="B21" s="1"/>
      <c r="C21" s="2"/>
      <c r="D21" s="101" t="s">
        <v>49</v>
      </c>
      <c r="E21" s="102"/>
      <c r="F21" s="102"/>
      <c r="G21" s="103"/>
      <c r="H21" s="14"/>
      <c r="I21" s="37"/>
      <c r="J21" s="38"/>
      <c r="K21" s="3">
        <f>IF(J21="",0,H21*J21)</f>
        <v>0</v>
      </c>
      <c r="L21" s="1"/>
    </row>
    <row r="22" spans="2:12" ht="28.9" customHeight="1" thickTop="1" thickBot="1" x14ac:dyDescent="0.35">
      <c r="B22" s="1"/>
      <c r="C22" s="2"/>
      <c r="D22" s="27" t="s">
        <v>48</v>
      </c>
      <c r="E22" s="28"/>
      <c r="F22" s="28"/>
      <c r="G22" s="29"/>
      <c r="H22" s="14"/>
      <c r="I22" s="14"/>
      <c r="J22" s="3"/>
      <c r="K22" s="3">
        <f>IF(J22="",0,H22*J22)</f>
        <v>0</v>
      </c>
      <c r="L22" s="1"/>
    </row>
    <row r="23" spans="2:12" ht="28.9" customHeight="1" thickTop="1" thickBot="1" x14ac:dyDescent="0.35">
      <c r="B23" s="1"/>
      <c r="C23" s="55" t="s">
        <v>9</v>
      </c>
      <c r="D23" s="100"/>
      <c r="E23" s="100"/>
      <c r="F23" s="100"/>
      <c r="G23" s="100"/>
      <c r="H23" s="100"/>
      <c r="I23" s="4"/>
      <c r="J23" s="3"/>
      <c r="K23" s="3">
        <f>SUM(K19:K22)</f>
        <v>20000</v>
      </c>
      <c r="L23" s="1"/>
    </row>
    <row r="24" spans="2:12" ht="24" customHeight="1" thickTop="1" thickBot="1" x14ac:dyDescent="0.3">
      <c r="B24" s="1"/>
      <c r="C24" s="71" t="s">
        <v>10</v>
      </c>
      <c r="D24" s="72"/>
      <c r="E24" s="73"/>
      <c r="F24" s="99" t="s">
        <v>7</v>
      </c>
      <c r="G24" s="14" t="s">
        <v>11</v>
      </c>
      <c r="H24" s="26" t="s">
        <v>12</v>
      </c>
      <c r="I24" s="15"/>
      <c r="J24" s="37"/>
      <c r="K24" s="38"/>
      <c r="L24" s="1"/>
    </row>
    <row r="25" spans="2:12" ht="24" customHeight="1" thickTop="1" thickBot="1" x14ac:dyDescent="0.3">
      <c r="B25" s="1"/>
      <c r="C25" s="74"/>
      <c r="D25" s="75"/>
      <c r="E25" s="76"/>
      <c r="F25" s="99"/>
      <c r="G25" s="2" t="s">
        <v>13</v>
      </c>
      <c r="H25" s="2" t="s">
        <v>13</v>
      </c>
      <c r="I25" s="2" t="s">
        <v>11</v>
      </c>
      <c r="J25" s="2" t="s">
        <v>12</v>
      </c>
      <c r="K25" s="2" t="s">
        <v>14</v>
      </c>
      <c r="L25" s="1"/>
    </row>
    <row r="26" spans="2:12" ht="24" customHeight="1" thickTop="1" thickBot="1" x14ac:dyDescent="0.3">
      <c r="B26" s="1"/>
      <c r="C26" s="77"/>
      <c r="D26" s="78"/>
      <c r="E26" s="79"/>
      <c r="F26" s="2">
        <v>1</v>
      </c>
      <c r="G26" s="5">
        <v>0.09</v>
      </c>
      <c r="H26" s="5">
        <v>0.09</v>
      </c>
      <c r="I26" s="3">
        <f>K19*G26</f>
        <v>1485</v>
      </c>
      <c r="J26" s="3">
        <f>K19*H26</f>
        <v>1485</v>
      </c>
      <c r="K26" s="22">
        <f>I26+J26</f>
        <v>2970</v>
      </c>
      <c r="L26" s="1"/>
    </row>
    <row r="27" spans="2:12" ht="24" customHeight="1" thickTop="1" thickBot="1" x14ac:dyDescent="0.3">
      <c r="B27" s="1"/>
      <c r="C27" s="65" t="s">
        <v>24</v>
      </c>
      <c r="D27" s="65"/>
      <c r="E27" s="66"/>
      <c r="F27" s="14">
        <v>2</v>
      </c>
      <c r="G27" s="5">
        <v>0.09</v>
      </c>
      <c r="H27" s="5">
        <v>0.09</v>
      </c>
      <c r="I27" s="3">
        <f>K20*G27</f>
        <v>315</v>
      </c>
      <c r="J27" s="3">
        <f>K20*H27</f>
        <v>315</v>
      </c>
      <c r="K27" s="22">
        <f>I27+J27</f>
        <v>630</v>
      </c>
      <c r="L27" s="1"/>
    </row>
    <row r="28" spans="2:12" ht="24" customHeight="1" thickTop="1" thickBot="1" x14ac:dyDescent="0.3">
      <c r="B28" s="1"/>
      <c r="C28" s="67"/>
      <c r="D28" s="67"/>
      <c r="E28" s="68"/>
      <c r="F28" s="2"/>
      <c r="G28" s="5"/>
      <c r="H28" s="5"/>
      <c r="I28" s="3"/>
      <c r="J28" s="5"/>
      <c r="K28" s="3"/>
      <c r="L28" s="1"/>
    </row>
    <row r="29" spans="2:12" ht="27" customHeight="1" thickTop="1" thickBot="1" x14ac:dyDescent="0.3">
      <c r="B29" s="1"/>
      <c r="C29" s="69"/>
      <c r="D29" s="69"/>
      <c r="E29" s="70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1" t="s">
        <v>25</v>
      </c>
      <c r="D30" s="72"/>
      <c r="E30" s="73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6" t="s">
        <v>34</v>
      </c>
      <c r="D31" s="17"/>
      <c r="E31" s="18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4" t="s">
        <v>35</v>
      </c>
      <c r="D32" s="11"/>
      <c r="E32" s="25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19" t="s">
        <v>36</v>
      </c>
      <c r="D33" s="20"/>
      <c r="E33" s="21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9</v>
      </c>
      <c r="D34" s="55"/>
      <c r="E34" s="55"/>
      <c r="F34" s="55"/>
      <c r="G34" s="55"/>
      <c r="H34" s="2"/>
      <c r="I34" s="3">
        <f>SUM(I26:I33)</f>
        <v>1800</v>
      </c>
      <c r="J34" s="2">
        <f>SUM(J26:J31)</f>
        <v>1800</v>
      </c>
      <c r="K34" s="3">
        <f>SUM(K26:K33)</f>
        <v>3600</v>
      </c>
      <c r="L34" s="1"/>
    </row>
    <row r="35" spans="2:12" ht="24" customHeight="1" thickTop="1" thickBot="1" x14ac:dyDescent="0.3">
      <c r="B35" s="1"/>
      <c r="C35" s="71" t="s">
        <v>15</v>
      </c>
      <c r="D35" s="72"/>
      <c r="E35" s="72"/>
      <c r="F35" s="72"/>
      <c r="G35" s="73"/>
      <c r="H35" s="95"/>
      <c r="I35" s="37" t="s">
        <v>16</v>
      </c>
      <c r="J35" s="38"/>
      <c r="K35" s="2" t="s">
        <v>14</v>
      </c>
      <c r="L35" s="1"/>
    </row>
    <row r="36" spans="2:12" ht="26.45" customHeight="1" thickTop="1" thickBot="1" x14ac:dyDescent="0.3">
      <c r="B36" s="1"/>
      <c r="C36" s="86" t="s">
        <v>47</v>
      </c>
      <c r="D36" s="87"/>
      <c r="E36" s="87"/>
      <c r="F36" s="87"/>
      <c r="G36" s="88"/>
      <c r="H36" s="96"/>
      <c r="I36" s="35" t="s">
        <v>17</v>
      </c>
      <c r="J36" s="36"/>
      <c r="K36" s="3">
        <f>K23</f>
        <v>20000</v>
      </c>
      <c r="L36" s="1"/>
    </row>
    <row r="37" spans="2:12" ht="26.45" customHeight="1" thickTop="1" thickBot="1" x14ac:dyDescent="0.3">
      <c r="B37" s="1"/>
      <c r="C37" s="89"/>
      <c r="D37" s="90"/>
      <c r="E37" s="90"/>
      <c r="F37" s="90"/>
      <c r="G37" s="91"/>
      <c r="H37" s="96"/>
      <c r="I37" s="35" t="s">
        <v>18</v>
      </c>
      <c r="J37" s="36"/>
      <c r="K37" s="3">
        <f>J34</f>
        <v>1800</v>
      </c>
      <c r="L37" s="1"/>
    </row>
    <row r="38" spans="2:12" ht="26.45" customHeight="1" thickTop="1" thickBot="1" x14ac:dyDescent="0.3">
      <c r="B38" s="1"/>
      <c r="C38" s="92"/>
      <c r="D38" s="93"/>
      <c r="E38" s="93"/>
      <c r="F38" s="93"/>
      <c r="G38" s="94"/>
      <c r="H38" s="97"/>
      <c r="I38" s="35" t="s">
        <v>19</v>
      </c>
      <c r="J38" s="36"/>
      <c r="K38" s="3">
        <f>I34</f>
        <v>1800</v>
      </c>
      <c r="L38" s="6"/>
    </row>
    <row r="39" spans="2:12" ht="24.6" customHeight="1" thickTop="1" thickBot="1" x14ac:dyDescent="0.3">
      <c r="B39" s="1"/>
      <c r="C39" s="84"/>
      <c r="D39" s="84"/>
      <c r="E39" s="84"/>
      <c r="F39" s="84"/>
      <c r="G39" s="85"/>
      <c r="H39" s="85"/>
      <c r="I39" s="35"/>
      <c r="J39" s="36"/>
      <c r="K39" s="3"/>
      <c r="L39" s="6"/>
    </row>
    <row r="40" spans="2:12" ht="23.45" customHeight="1" thickTop="1" thickBot="1" x14ac:dyDescent="0.3">
      <c r="B40" s="1"/>
      <c r="C40" s="84"/>
      <c r="D40" s="84"/>
      <c r="E40" s="84"/>
      <c r="F40" s="84"/>
      <c r="G40" s="85"/>
      <c r="H40" s="85"/>
      <c r="I40" s="39" t="s">
        <v>33</v>
      </c>
      <c r="J40" s="40"/>
      <c r="K40" s="23">
        <f>K37+K38</f>
        <v>3600</v>
      </c>
      <c r="L40" s="7"/>
    </row>
    <row r="41" spans="2:12" ht="24" customHeight="1" thickTop="1" thickBot="1" x14ac:dyDescent="0.3">
      <c r="B41" s="1"/>
      <c r="C41" s="84"/>
      <c r="D41" s="84"/>
      <c r="E41" s="84"/>
      <c r="F41" s="84"/>
      <c r="G41" s="37" t="s">
        <v>20</v>
      </c>
      <c r="H41" s="38"/>
      <c r="I41" s="37" t="s">
        <v>21</v>
      </c>
      <c r="J41" s="38"/>
      <c r="K41" s="8">
        <f>K36+K40</f>
        <v>23600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.19685039370078741" right="0.19685039370078741" top="0.19685039370078741" bottom="0.19685039370078741" header="0" footer="0"/>
  <pageSetup paperSize="9" scale="7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6" zoomScale="60" zoomScaleNormal="60" zoomScaleSheetLayoutView="80" workbookViewId="0">
      <selection activeCell="C20" sqref="C20"/>
    </sheetView>
  </sheetViews>
  <sheetFormatPr defaultRowHeight="15" x14ac:dyDescent="0.25"/>
  <cols>
    <col min="1" max="1" width="11.5703125" customWidth="1"/>
    <col min="2" max="2" width="0.85546875" customWidth="1"/>
    <col min="3" max="3" width="7.85546875" customWidth="1"/>
    <col min="4" max="4" width="17" customWidth="1"/>
    <col min="5" max="5" width="26.28515625" customWidth="1"/>
    <col min="6" max="6" width="10.85546875" customWidth="1"/>
    <col min="7" max="7" width="15.42578125" customWidth="1"/>
    <col min="8" max="8" width="15.85546875" customWidth="1"/>
    <col min="9" max="9" width="12.140625" customWidth="1"/>
    <col min="10" max="10" width="12.2851562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8" t="s">
        <v>26</v>
      </c>
      <c r="D4" s="98"/>
      <c r="E4" s="98"/>
      <c r="F4" s="98"/>
      <c r="G4" s="98"/>
      <c r="H4" s="98"/>
      <c r="I4" s="98"/>
      <c r="J4" s="98"/>
      <c r="K4" s="98"/>
      <c r="L4" s="1"/>
    </row>
    <row r="5" spans="2:12" ht="31.5" customHeight="1" thickTop="1" thickBot="1" x14ac:dyDescent="0.3">
      <c r="B5" s="1"/>
      <c r="C5" s="44" t="s">
        <v>27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30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37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29</v>
      </c>
      <c r="D8" s="52"/>
      <c r="E8" s="52"/>
      <c r="F8" s="52"/>
      <c r="G8" s="52"/>
      <c r="H8" s="52"/>
      <c r="I8" s="53"/>
      <c r="J8" s="49" t="s">
        <v>28</v>
      </c>
      <c r="K8" s="50"/>
      <c r="L8" s="1"/>
    </row>
    <row r="9" spans="2:12" ht="28.9" customHeight="1" thickTop="1" thickBot="1" x14ac:dyDescent="0.3">
      <c r="B9" s="1"/>
      <c r="C9" s="57" t="s">
        <v>43</v>
      </c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38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42</v>
      </c>
      <c r="F12" s="64"/>
      <c r="G12" s="64"/>
      <c r="H12" s="64"/>
      <c r="I12" s="64"/>
      <c r="J12" s="64"/>
      <c r="K12" s="64"/>
      <c r="L12" s="1"/>
    </row>
    <row r="13" spans="2:12" ht="28.9" customHeight="1" thickTop="1" thickBot="1" x14ac:dyDescent="0.35">
      <c r="B13" s="1"/>
      <c r="C13" s="63"/>
      <c r="D13" s="63"/>
      <c r="E13" s="64"/>
      <c r="F13" s="64"/>
      <c r="G13" s="64"/>
      <c r="H13" s="64"/>
      <c r="I13" s="64"/>
      <c r="J13" s="64"/>
      <c r="K13" s="64"/>
      <c r="L13" s="1"/>
    </row>
    <row r="14" spans="2:12" ht="28.9" customHeight="1" thickTop="1" thickBot="1" x14ac:dyDescent="0.3">
      <c r="B14" s="1"/>
      <c r="C14" s="55" t="s">
        <v>51</v>
      </c>
      <c r="D14" s="105"/>
      <c r="E14" s="106" t="s">
        <v>40</v>
      </c>
      <c r="F14" s="107"/>
      <c r="G14" s="108"/>
      <c r="H14" s="14" t="s">
        <v>22</v>
      </c>
      <c r="I14" s="37" t="s">
        <v>4</v>
      </c>
      <c r="J14" s="38"/>
      <c r="K14" s="14" t="s">
        <v>5</v>
      </c>
      <c r="L14" s="1"/>
    </row>
    <row r="15" spans="2:12" ht="28.9" customHeight="1" thickTop="1" thickBot="1" x14ac:dyDescent="0.3">
      <c r="B15" s="1"/>
      <c r="C15" s="35" t="s">
        <v>23</v>
      </c>
      <c r="D15" s="36"/>
      <c r="E15" s="37" t="s">
        <v>41</v>
      </c>
      <c r="F15" s="59"/>
      <c r="G15" s="38"/>
      <c r="H15" s="14" t="s">
        <v>22</v>
      </c>
      <c r="I15" s="60" t="s">
        <v>52</v>
      </c>
      <c r="J15" s="61"/>
      <c r="K15" s="22" t="s">
        <v>53</v>
      </c>
      <c r="L15" s="1"/>
    </row>
    <row r="16" spans="2:12" ht="28.9" customHeight="1" thickTop="1" thickBot="1" x14ac:dyDescent="0.3">
      <c r="B16" s="1"/>
      <c r="C16" s="54" t="s">
        <v>6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99" t="s">
        <v>7</v>
      </c>
      <c r="D17" s="99" t="s">
        <v>8</v>
      </c>
      <c r="E17" s="99"/>
      <c r="F17" s="99"/>
      <c r="G17" s="99"/>
      <c r="H17" s="104" t="s">
        <v>32</v>
      </c>
      <c r="I17" s="80" t="s">
        <v>31</v>
      </c>
      <c r="J17" s="81"/>
      <c r="K17" s="99" t="s">
        <v>9</v>
      </c>
      <c r="L17" s="1"/>
    </row>
    <row r="18" spans="2:12" ht="28.9" customHeight="1" thickTop="1" thickBot="1" x14ac:dyDescent="0.3">
      <c r="B18" s="1"/>
      <c r="C18" s="99"/>
      <c r="D18" s="99"/>
      <c r="E18" s="99"/>
      <c r="F18" s="99"/>
      <c r="G18" s="99"/>
      <c r="H18" s="58"/>
      <c r="I18" s="82"/>
      <c r="J18" s="83"/>
      <c r="K18" s="99"/>
      <c r="L18" s="1"/>
    </row>
    <row r="19" spans="2:12" ht="28.9" customHeight="1" thickTop="1" thickBot="1" x14ac:dyDescent="0.35">
      <c r="B19" s="1"/>
      <c r="C19" s="14">
        <v>1</v>
      </c>
      <c r="D19" s="64" t="s">
        <v>55</v>
      </c>
      <c r="E19" s="64"/>
      <c r="F19" s="64"/>
      <c r="G19" s="64"/>
      <c r="H19" s="14">
        <v>5500</v>
      </c>
      <c r="I19" s="37">
        <v>3</v>
      </c>
      <c r="J19" s="38"/>
      <c r="K19" s="3">
        <f>H19*I19</f>
        <v>16500</v>
      </c>
      <c r="L19" s="1"/>
    </row>
    <row r="20" spans="2:12" ht="28.9" customHeight="1" thickTop="1" thickBot="1" x14ac:dyDescent="0.35">
      <c r="B20" s="1"/>
      <c r="C20" s="14"/>
      <c r="D20" s="64"/>
      <c r="E20" s="64"/>
      <c r="F20" s="64"/>
      <c r="G20" s="64"/>
      <c r="H20" s="14"/>
      <c r="I20" s="37"/>
      <c r="J20" s="38"/>
      <c r="K20" s="3"/>
      <c r="L20" s="1"/>
    </row>
    <row r="21" spans="2:12" ht="28.9" customHeight="1" thickTop="1" thickBot="1" x14ac:dyDescent="0.35">
      <c r="B21" s="1"/>
      <c r="C21" s="14"/>
      <c r="D21" s="101"/>
      <c r="E21" s="102"/>
      <c r="F21" s="102"/>
      <c r="G21" s="103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9</v>
      </c>
      <c r="D23" s="100"/>
      <c r="E23" s="100"/>
      <c r="F23" s="100"/>
      <c r="G23" s="100"/>
      <c r="H23" s="100"/>
      <c r="I23" s="31"/>
      <c r="J23" s="3"/>
      <c r="K23" s="3">
        <f>SUM(K19:K22)</f>
        <v>16500</v>
      </c>
      <c r="L23" s="1"/>
    </row>
    <row r="24" spans="2:12" ht="24" customHeight="1" thickTop="1" thickBot="1" x14ac:dyDescent="0.3">
      <c r="B24" s="1"/>
      <c r="C24" s="71" t="s">
        <v>10</v>
      </c>
      <c r="D24" s="72"/>
      <c r="E24" s="73"/>
      <c r="F24" s="99" t="s">
        <v>7</v>
      </c>
      <c r="G24" s="14" t="s">
        <v>11</v>
      </c>
      <c r="H24" s="26" t="s">
        <v>12</v>
      </c>
      <c r="I24" s="30"/>
      <c r="J24" s="37"/>
      <c r="K24" s="38"/>
      <c r="L24" s="1"/>
    </row>
    <row r="25" spans="2:12" ht="24" customHeight="1" thickTop="1" thickBot="1" x14ac:dyDescent="0.3">
      <c r="B25" s="1"/>
      <c r="C25" s="74"/>
      <c r="D25" s="75"/>
      <c r="E25" s="76"/>
      <c r="F25" s="99"/>
      <c r="G25" s="14" t="s">
        <v>13</v>
      </c>
      <c r="H25" s="14" t="s">
        <v>13</v>
      </c>
      <c r="I25" s="14" t="s">
        <v>11</v>
      </c>
      <c r="J25" s="14" t="s">
        <v>12</v>
      </c>
      <c r="K25" s="14" t="s">
        <v>14</v>
      </c>
      <c r="L25" s="1"/>
    </row>
    <row r="26" spans="2:12" ht="24" customHeight="1" thickTop="1" thickBot="1" x14ac:dyDescent="0.3">
      <c r="B26" s="1"/>
      <c r="C26" s="77"/>
      <c r="D26" s="78"/>
      <c r="E26" s="79"/>
      <c r="F26" s="14">
        <v>1</v>
      </c>
      <c r="G26" s="5">
        <v>0.09</v>
      </c>
      <c r="H26" s="5">
        <v>0.09</v>
      </c>
      <c r="I26" s="3">
        <f>K19*G26</f>
        <v>1485</v>
      </c>
      <c r="J26" s="3">
        <f>K19*H26</f>
        <v>1485</v>
      </c>
      <c r="K26" s="22">
        <f>I26+J26</f>
        <v>2970</v>
      </c>
      <c r="L26" s="1"/>
    </row>
    <row r="27" spans="2:12" ht="24" customHeight="1" thickTop="1" thickBot="1" x14ac:dyDescent="0.3">
      <c r="B27" s="1"/>
      <c r="C27" s="65" t="s">
        <v>24</v>
      </c>
      <c r="D27" s="65"/>
      <c r="E27" s="66"/>
      <c r="F27" s="14"/>
      <c r="G27" s="5"/>
      <c r="H27" s="5"/>
      <c r="I27" s="3"/>
      <c r="J27" s="3"/>
      <c r="K27" s="22"/>
      <c r="L27" s="1"/>
    </row>
    <row r="28" spans="2:12" ht="24" customHeight="1" thickTop="1" thickBot="1" x14ac:dyDescent="0.3">
      <c r="B28" s="1"/>
      <c r="C28" s="67"/>
      <c r="D28" s="67"/>
      <c r="E28" s="68"/>
      <c r="F28" s="14"/>
      <c r="G28" s="5"/>
      <c r="H28" s="5"/>
      <c r="I28" s="3"/>
      <c r="J28" s="5"/>
      <c r="K28" s="3"/>
      <c r="L28" s="1"/>
    </row>
    <row r="29" spans="2:12" ht="27" customHeight="1" thickTop="1" thickBot="1" x14ac:dyDescent="0.3">
      <c r="B29" s="1"/>
      <c r="C29" s="69"/>
      <c r="D29" s="69"/>
      <c r="E29" s="70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1" t="s">
        <v>25</v>
      </c>
      <c r="D30" s="72"/>
      <c r="E30" s="73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6" t="s">
        <v>34</v>
      </c>
      <c r="D31" s="17"/>
      <c r="E31" s="18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4" t="s">
        <v>35</v>
      </c>
      <c r="D32" s="11"/>
      <c r="E32" s="25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19" t="s">
        <v>36</v>
      </c>
      <c r="D33" s="20"/>
      <c r="E33" s="21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9</v>
      </c>
      <c r="D34" s="55"/>
      <c r="E34" s="55"/>
      <c r="F34" s="55"/>
      <c r="G34" s="55"/>
      <c r="H34" s="14"/>
      <c r="I34" s="3">
        <f>SUM(I26:I33)</f>
        <v>1485</v>
      </c>
      <c r="J34" s="14">
        <f>SUM(J26:J31)</f>
        <v>1485</v>
      </c>
      <c r="K34" s="3">
        <f>SUM(K26:K33)</f>
        <v>2970</v>
      </c>
      <c r="L34" s="1"/>
    </row>
    <row r="35" spans="2:12" ht="24" customHeight="1" thickTop="1" thickBot="1" x14ac:dyDescent="0.3">
      <c r="B35" s="1"/>
      <c r="C35" s="71" t="s">
        <v>15</v>
      </c>
      <c r="D35" s="72"/>
      <c r="E35" s="72"/>
      <c r="F35" s="72"/>
      <c r="G35" s="73"/>
      <c r="H35" s="95"/>
      <c r="I35" s="37" t="s">
        <v>16</v>
      </c>
      <c r="J35" s="38"/>
      <c r="K35" s="14" t="s">
        <v>14</v>
      </c>
      <c r="L35" s="1"/>
    </row>
    <row r="36" spans="2:12" ht="26.45" customHeight="1" thickTop="1" thickBot="1" x14ac:dyDescent="0.3">
      <c r="B36" s="1"/>
      <c r="C36" s="86" t="s">
        <v>54</v>
      </c>
      <c r="D36" s="87"/>
      <c r="E36" s="87"/>
      <c r="F36" s="87"/>
      <c r="G36" s="88"/>
      <c r="H36" s="96"/>
      <c r="I36" s="35" t="s">
        <v>17</v>
      </c>
      <c r="J36" s="36"/>
      <c r="K36" s="3">
        <f>K23</f>
        <v>16500</v>
      </c>
      <c r="L36" s="1"/>
    </row>
    <row r="37" spans="2:12" ht="26.45" customHeight="1" thickTop="1" thickBot="1" x14ac:dyDescent="0.3">
      <c r="B37" s="1"/>
      <c r="C37" s="89"/>
      <c r="D37" s="90"/>
      <c r="E37" s="90"/>
      <c r="F37" s="90"/>
      <c r="G37" s="91"/>
      <c r="H37" s="96"/>
      <c r="I37" s="35" t="s">
        <v>18</v>
      </c>
      <c r="J37" s="36"/>
      <c r="K37" s="3">
        <f>J34</f>
        <v>1485</v>
      </c>
      <c r="L37" s="1"/>
    </row>
    <row r="38" spans="2:12" ht="26.45" customHeight="1" thickTop="1" thickBot="1" x14ac:dyDescent="0.3">
      <c r="B38" s="1"/>
      <c r="C38" s="92"/>
      <c r="D38" s="93"/>
      <c r="E38" s="93"/>
      <c r="F38" s="93"/>
      <c r="G38" s="94"/>
      <c r="H38" s="97"/>
      <c r="I38" s="35" t="s">
        <v>19</v>
      </c>
      <c r="J38" s="36"/>
      <c r="K38" s="3">
        <f>I34</f>
        <v>1485</v>
      </c>
      <c r="L38" s="6"/>
    </row>
    <row r="39" spans="2:12" ht="24.6" customHeight="1" thickTop="1" thickBot="1" x14ac:dyDescent="0.3">
      <c r="B39" s="1"/>
      <c r="C39" s="84"/>
      <c r="D39" s="84"/>
      <c r="E39" s="84"/>
      <c r="F39" s="84"/>
      <c r="G39" s="85"/>
      <c r="H39" s="85"/>
      <c r="I39" s="35"/>
      <c r="J39" s="36"/>
      <c r="K39" s="3"/>
      <c r="L39" s="6"/>
    </row>
    <row r="40" spans="2:12" ht="23.45" customHeight="1" thickTop="1" thickBot="1" x14ac:dyDescent="0.3">
      <c r="B40" s="1"/>
      <c r="C40" s="84"/>
      <c r="D40" s="84"/>
      <c r="E40" s="84"/>
      <c r="F40" s="84"/>
      <c r="G40" s="85"/>
      <c r="H40" s="85"/>
      <c r="I40" s="39" t="s">
        <v>33</v>
      </c>
      <c r="J40" s="40"/>
      <c r="K40" s="23">
        <f>K37+K38</f>
        <v>2970</v>
      </c>
      <c r="L40" s="7"/>
    </row>
    <row r="41" spans="2:12" ht="24" customHeight="1" thickTop="1" thickBot="1" x14ac:dyDescent="0.3">
      <c r="B41" s="1"/>
      <c r="C41" s="84"/>
      <c r="D41" s="84"/>
      <c r="E41" s="84"/>
      <c r="F41" s="84"/>
      <c r="G41" s="37" t="s">
        <v>20</v>
      </c>
      <c r="H41" s="38"/>
      <c r="I41" s="37" t="s">
        <v>21</v>
      </c>
      <c r="J41" s="38"/>
      <c r="K41" s="8">
        <f>K36+K40</f>
        <v>19470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39:F41"/>
    <mergeCell ref="G39:H40"/>
    <mergeCell ref="I39:J39"/>
    <mergeCell ref="I40:J40"/>
    <mergeCell ref="G41:H41"/>
    <mergeCell ref="I41:J41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16:K16"/>
    <mergeCell ref="C17:C18"/>
    <mergeCell ref="D17:G18"/>
    <mergeCell ref="H17:H18"/>
    <mergeCell ref="I17:J18"/>
    <mergeCell ref="K17:K18"/>
    <mergeCell ref="C14:D14"/>
    <mergeCell ref="E14:G14"/>
    <mergeCell ref="I14:J14"/>
    <mergeCell ref="C15:D15"/>
    <mergeCell ref="E15:G15"/>
    <mergeCell ref="I15:J15"/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</mergeCells>
  <hyperlinks>
    <hyperlink ref="C5" r:id="rId1" display="www.ExcelDataPro.com"/>
  </hyperlinks>
  <printOptions horizontalCentered="1" verticalCentered="1"/>
  <pageMargins left="0.19685039370078741" right="0.19685039370078741" top="0.19685039370078741" bottom="0.19685039370078741" header="0" footer="0"/>
  <pageSetup paperSize="9" scale="7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2021-12-23T09:10:17Z</cp:lastPrinted>
  <dcterms:created xsi:type="dcterms:W3CDTF">2017-07-25T13:00:00Z</dcterms:created>
  <dcterms:modified xsi:type="dcterms:W3CDTF">2021-12-23T09:10:42Z</dcterms:modified>
</cp:coreProperties>
</file>