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sanz/Documents/CONTRACTS/OPEN /EIGE/MONITORING CITATIONS 2025/Reports/Excel files/"/>
    </mc:Choice>
  </mc:AlternateContent>
  <xr:revisionPtr revIDLastSave="0" documentId="13_ncr:1_{8F94E869-D606-8744-9BD2-48D945A5DEC4}" xr6:coauthVersionLast="47" xr6:coauthVersionMax="47" xr10:uidLastSave="{00000000-0000-0000-0000-000000000000}"/>
  <bookViews>
    <workbookView xWindow="4320" yWindow="500" windowWidth="36680" windowHeight="19280" xr2:uid="{79911A9A-23AD-0242-8A90-CBF04673FA1A}"/>
  </bookViews>
  <sheets>
    <sheet name="criteria for qualitative assess" sheetId="1" r:id="rId1"/>
    <sheet name="type of EIGE output" sheetId="8" r:id="rId2"/>
    <sheet name="topic" sheetId="2" r:id="rId3"/>
    <sheet name="citation tools" sheetId="6" r:id="rId4"/>
    <sheet name="impact factor" sheetId="5" r:id="rId5"/>
    <sheet name="location of the citation" sheetId="3" r:id="rId6"/>
    <sheet name="category of mention" sheetId="4" r:id="rId7"/>
    <sheet name="weights" sheetId="7" r:id="rId8"/>
  </sheets>
  <definedNames>
    <definedName name="_xlnm._FilterDatabase" localSheetId="0" hidden="1">'criteria for qualitative assess'!$A$1:$Q$1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</calcChain>
</file>

<file path=xl/sharedStrings.xml><?xml version="1.0" encoding="utf-8"?>
<sst xmlns="http://schemas.openxmlformats.org/spreadsheetml/2006/main" count="225" uniqueCount="175">
  <si>
    <t>number of citations (using google scholar)</t>
  </si>
  <si>
    <t>date of publication</t>
  </si>
  <si>
    <t>name of the document citing EIGE</t>
  </si>
  <si>
    <t>URL of the document citing EIGE</t>
  </si>
  <si>
    <t>name of the journal citing EIGE</t>
  </si>
  <si>
    <t>name of the author/organisation citing EIGE</t>
  </si>
  <si>
    <t>EIGE's output cited</t>
  </si>
  <si>
    <t>topic</t>
  </si>
  <si>
    <t>year of publication of EIGE's output cited</t>
  </si>
  <si>
    <t>respectable</t>
  </si>
  <si>
    <t>strong</t>
  </si>
  <si>
    <t>very strong</t>
  </si>
  <si>
    <t>Being free from violence and stereotypes</t>
  </si>
  <si>
    <t>Thriving in a gender-equal economy</t>
  </si>
  <si>
    <t>Leading equally throughout society</t>
  </si>
  <si>
    <t>Gender mainstreaming and funding</t>
  </si>
  <si>
    <t>Promoting gender equality and women’s empowerment across the world</t>
  </si>
  <si>
    <t>introduction</t>
  </si>
  <si>
    <t>body of the article</t>
  </si>
  <si>
    <t>bibliography/reference</t>
  </si>
  <si>
    <t>positive</t>
  </si>
  <si>
    <t>neutral</t>
  </si>
  <si>
    <t>negative</t>
  </si>
  <si>
    <t>Main tool</t>
  </si>
  <si>
    <t>Scite</t>
  </si>
  <si>
    <t>Subscription</t>
  </si>
  <si>
    <t>Use of the tool</t>
  </si>
  <si>
    <t>Name of the tool</t>
  </si>
  <si>
    <t>Subscription-based /free</t>
  </si>
  <si>
    <t>Double check</t>
  </si>
  <si>
    <t>Google scholar</t>
  </si>
  <si>
    <t>Mendeley</t>
  </si>
  <si>
    <t>Free</t>
  </si>
  <si>
    <t>Check social impact</t>
  </si>
  <si>
    <t>Altmetric</t>
  </si>
  <si>
    <t>Impact factor</t>
  </si>
  <si>
    <t>Scopus</t>
  </si>
  <si>
    <t xml:space="preserve">Free </t>
  </si>
  <si>
    <t>Scope of the tool</t>
  </si>
  <si>
    <t>limited</t>
  </si>
  <si>
    <t>Main disadvantages of the tool</t>
  </si>
  <si>
    <t>no access to full article</t>
  </si>
  <si>
    <t>full version of the tool, very expensive</t>
  </si>
  <si>
    <t>number of mentions in social media using altmetric</t>
  </si>
  <si>
    <t>only registers mentions in social media that are recorded in Altmetric</t>
  </si>
  <si>
    <t>impact factor of the journal: 1 respectable; 2 strong; 3 very strong (using free version of scopus)</t>
  </si>
  <si>
    <t>location of the citation: 3 body of the article; 2 introduction; 1 bibliography/reference</t>
  </si>
  <si>
    <t>ranking/weight</t>
  </si>
  <si>
    <t>Blomeyer &amp; Sanz will cover the cost of a 12 month subscription to SCITE</t>
  </si>
  <si>
    <t>category of mention: 1 positive; 0 neutral; -1 negative</t>
  </si>
  <si>
    <t>-1</t>
  </si>
  <si>
    <t>No. citations</t>
  </si>
  <si>
    <t>Locaiton of the citaiton</t>
  </si>
  <si>
    <t>Category of mention</t>
  </si>
  <si>
    <t>Metric</t>
  </si>
  <si>
    <t>Weight</t>
  </si>
  <si>
    <t>low</t>
  </si>
  <si>
    <t>average</t>
  </si>
  <si>
    <t>5 +</t>
  </si>
  <si>
    <t>high</t>
  </si>
  <si>
    <t>0 to 1</t>
  </si>
  <si>
    <t>SOURCE</t>
  </si>
  <si>
    <t>not found</t>
  </si>
  <si>
    <t>1</t>
  </si>
  <si>
    <t>2</t>
  </si>
  <si>
    <t>3</t>
  </si>
  <si>
    <t>type of EIGE's output cited</t>
  </si>
  <si>
    <t>2 to 5</t>
  </si>
  <si>
    <t>name of the institution citing EIGE</t>
  </si>
  <si>
    <t>Report</t>
  </si>
  <si>
    <t>Methodological report</t>
  </si>
  <si>
    <t>Policy brief</t>
  </si>
  <si>
    <t>Factsheet</t>
  </si>
  <si>
    <t>Gender Statistics database</t>
  </si>
  <si>
    <t>Toolkit</t>
  </si>
  <si>
    <t>Good practice</t>
  </si>
  <si>
    <t>Thesaurus</t>
  </si>
  <si>
    <t>General reference</t>
  </si>
  <si>
    <t>Data or publication not publicly available</t>
  </si>
  <si>
    <t>Work Programme</t>
  </si>
  <si>
    <t>Web section, index</t>
  </si>
  <si>
    <t>Web section, GBV</t>
  </si>
  <si>
    <t>Web section, BPfA</t>
  </si>
  <si>
    <t>Web section, GM</t>
  </si>
  <si>
    <t>Google Scholar</t>
  </si>
  <si>
    <t>Defining gaslighting in intimate partner violence: Insights from victim survivors and support service providers.</t>
  </si>
  <si>
    <t>https://psycnet.apa.org/fulltext/2026-10140-001.html</t>
  </si>
  <si>
    <t>Lillian Darke, Helen Paterson, Haryana Dhillon, Celine van Golde</t>
  </si>
  <si>
    <t>University of Sydney</t>
  </si>
  <si>
    <t>Psychology, Public Policy, and Law.</t>
  </si>
  <si>
    <t>A Quantitative Analysis of the Underrepresentation of Women on Green Occupational Programmes Groups Within VET in Spain: A New Leaking Pipeline Phenomenon</t>
  </si>
  <si>
    <t>Mónica Moso-Diez, Antonio Mondaca-Soto, Juan P. Gamboa, Itziar García-Blázquez</t>
  </si>
  <si>
    <t>International Journal of Training and Development. Wyley</t>
  </si>
  <si>
    <t>University of Deusto, Spain</t>
  </si>
  <si>
    <t>https://onlinelibrary.wiley.com/doi/10.1111/ijtd.12350</t>
  </si>
  <si>
    <t>Combatting coercive control and psychological violence against women in EU Member States</t>
  </si>
  <si>
    <t>Estimating the costs of genderbased violence in the European Union</t>
  </si>
  <si>
    <t>https://www.researchsquare.com/article/rs-6916851/v1</t>
  </si>
  <si>
    <t>Abhinav Singh</t>
  </si>
  <si>
    <t>Crimes Against Women and Economic Externalities in Germany: A Legal-Economic Analysis (2020–2022)</t>
  </si>
  <si>
    <t>Preprint article</t>
  </si>
  <si>
    <t>Health, well-being and quality of life satisfaction: gender differences in Italian regions</t>
  </si>
  <si>
    <t>Daniela Fusco, Paola Giordano, Maria Antonietta Liguori, Margherita Maria Pagliuca</t>
  </si>
  <si>
    <t>Università degli studi di Napoli Parthenope; ISTAT</t>
  </si>
  <si>
    <t>https://www.rieds-journal.org/rieds/article/view/341/379</t>
  </si>
  <si>
    <t>Rivista Italiana di Economia Demografia e Statistica</t>
  </si>
  <si>
    <t>Gender Equality Index 2023-Country Profiles: Italy</t>
  </si>
  <si>
    <t>THE ROLE OF WOMEN'S LEADERSHIP IN BUSINESS: CHALLENGES AND PROSPECTS</t>
  </si>
  <si>
    <t>https://doi.org/10.36690/2674-5208-2025-1-116-129</t>
  </si>
  <si>
    <t>Economics, Finance and Management Review</t>
  </si>
  <si>
    <t>Magdalena Górska, Iryna Burlakova</t>
  </si>
  <si>
    <t>WSHIU Akademia Nauk Stosowanych; National University Zaporizhzhia Polytechnic</t>
  </si>
  <si>
    <t>General reference to EIGE's work</t>
  </si>
  <si>
    <t>N/A</t>
  </si>
  <si>
    <t>Women in Dentistry: From Historical Milestones to Leadership in the Sustainable Development Goals of the 2030 Agenda</t>
  </si>
  <si>
    <t>https://www.mdpi.com/2076-3387/15/5/182</t>
  </si>
  <si>
    <t>Rocío Trinidad Velázquez-Cayón, Pilar Martín Balbuena</t>
  </si>
  <si>
    <t>University Pablo de Olavide, Spain</t>
  </si>
  <si>
    <t>Administrative Sciences</t>
  </si>
  <si>
    <t>Gender equality index 2024—Sustaining momentum on a fragile path</t>
  </si>
  <si>
    <t>https://www.nature.com/articles/s44159-024-00380-3</t>
  </si>
  <si>
    <t>Global patterns of gender disparities in STEM and explanations for their persistence</t>
  </si>
  <si>
    <t xml:space="preserve">Sapna Cheryan, Ella J. Lombard, Fasika Hailu, Linh N. H. Pham &amp; Katherine Weltzien </t>
  </si>
  <si>
    <t>Nature Reviews Psychology</t>
  </si>
  <si>
    <t>University of Washington</t>
  </si>
  <si>
    <t>Eligibility for Parental Leave in EU-28 Countries</t>
  </si>
  <si>
    <t>Fathers, Families, and Society: A Two-Decade Systematic Literature Review on the Contexts and Consequences of Paternity and Parental Leave for Fathers</t>
  </si>
  <si>
    <t>DOI:10.3390/socsci14030168</t>
  </si>
  <si>
    <t>Stéfanie André, Nola Cammu and Eline Meuleman</t>
  </si>
  <si>
    <t>Radboud University, Tilburg Universty, VU Amsterdam</t>
  </si>
  <si>
    <t>MDPI, Social Sciences</t>
  </si>
  <si>
    <t>A review of gender integration in African food-system policies: insights from Nigeria, Tanzania, Egypt and Kenya</t>
  </si>
  <si>
    <t>https://hdl.handle.net/10568/174317</t>
  </si>
  <si>
    <t>Frimpong-Wiafe, B., Muchiri, C., Mawia, H. and Enahoro</t>
  </si>
  <si>
    <t>CGIAR GENDER Impact Platform Kenya</t>
  </si>
  <si>
    <t>University of Pretoria; CGIAR GENDER Impact Platform; International Food Policy Research Institute; International Livestock Research Institute</t>
  </si>
  <si>
    <t>https://www.frontiersin.org/journals/global-womens-health/articles/10.3389/fgwh.2025.1536169/full</t>
  </si>
  <si>
    <t>The Costs of Gender-Based Violence in the European Union. European Institute for Gender Equality</t>
  </si>
  <si>
    <t>Gender in health</t>
  </si>
  <si>
    <t>Intimate partner violence and stress-related disorders: from epigenomics to resilience</t>
  </si>
  <si>
    <t>Anna Carannante, Marco Giustini, Federica Rota, Paolo Bailoi,Andrea Piccinini, Gabriella Izzo, Valentina Bollati, Simona Gaudi</t>
  </si>
  <si>
    <t>Italian Institute of Health, University of Milan, University of Camerino, Università Degli Studi di Milano, Fondazione Irccs Ca’ Granda Ospedale Maggiore Policlinico+F11+F11</t>
  </si>
  <si>
    <t>Frontiers in Glogal Women's Health</t>
  </si>
  <si>
    <t>25.04.2025</t>
  </si>
  <si>
    <t>Breaking the Binary: A Systematic Review of Gender-Ambiguous Voices in Human-Computer Interaction</t>
  </si>
  <si>
    <t>https://dl.acm.org/doi/full/10.1145/3706598.3713608</t>
  </si>
  <si>
    <t>Martina De Cet, Mohammad Obaid, Ilaria Torre</t>
  </si>
  <si>
    <t>University of Gotenbourg</t>
  </si>
  <si>
    <t>ACM DL Digital Library</t>
  </si>
  <si>
    <t>Gender neutral definition</t>
  </si>
  <si>
    <t>03.01.2025</t>
  </si>
  <si>
    <t>Fairness and Bias in Algorithmic Hiring: A Multidisciplinary Survey</t>
  </si>
  <si>
    <t>https://doi.org/10.1145/3696457</t>
  </si>
  <si>
    <t>Alessandro Fabris, Nina Baranowska, Matthew J. Dennis, David Graus, Philipp Hacker, Jorge Saldivar, Frederik Zuiderveen Borgesius, Asia J.</t>
  </si>
  <si>
    <t>Max Plank Institute, Radboud Institute, Universidad Pompeu i Fabra, European University Viadrina of Frankfu</t>
  </si>
  <si>
    <t>Gender Equality Index</t>
  </si>
  <si>
    <t>2020, 2020</t>
  </si>
  <si>
    <t>18 ( 11 X users; 4 Bluesky users, 2 news outlets, 1 policy source)</t>
  </si>
  <si>
    <t>Estimating the costs of gender-based violence in theEuropean</t>
  </si>
  <si>
    <t>Attrition in intimate partner violence cases through thecriminal justice system: a scoping review of patterns andpredictors</t>
  </si>
  <si>
    <t>https://doi.org/10.1080/01924036.2025.2495944</t>
  </si>
  <si>
    <t>INTERNATIONAL JOURNAL OF COMPARATIVE AND APPLIED CRIMINAL JUSTICE</t>
  </si>
  <si>
    <t>Julien Chopin, Marcelo F. Aebi a and Clara Rigoni</t>
  </si>
  <si>
    <t>University of Lausanne,  SimonFraser University, Burnaby, Canada; Laval University, Quebec,Canada</t>
  </si>
  <si>
    <t>15.04.2025</t>
  </si>
  <si>
    <t>6 X Users, 3 Bluesky users</t>
  </si>
  <si>
    <t>Covid-19 Wave of Violence against Women Shows EU Countries Still Lack Proper Safeguards</t>
  </si>
  <si>
    <t>https://www.mdpi.com/2673-8104/5/2/11</t>
  </si>
  <si>
    <t>News article</t>
  </si>
  <si>
    <t>Socio-Economic Impacts of Crisis Management: A Focus on Lockdown and Remote Work Effectiveness During the COVID-19 Pandemic</t>
  </si>
  <si>
    <t>03.05.2025</t>
  </si>
  <si>
    <t>Damola Victor Akinwande, Georgios Boustras, Omoye Mary Akhaba, Chizubem Benson</t>
  </si>
  <si>
    <t>European University Cyprus, 
Collegium Civitas Warsaw</t>
  </si>
  <si>
    <t>Number of publications: 14</t>
  </si>
  <si>
    <t>Number of citations: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</si>
</sst>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"/>
    </font>
    <font>
      <b/>
      <sz val="12"/>
      <color theme="0"/>
      <name val="Aptos Narrow"/>
      <scheme val="minor"/>
    </font>
    <font>
      <sz val="12"/>
      <color theme="0"/>
      <name val="Calibri"/>
      <family val="2"/>
    </font>
    <font>
      <sz val="12"/>
      <color theme="1"/>
      <name val="Calibri"/>
      <family val="2"/>
    </font>
    <font>
      <sz val="8"/>
      <name val="Aptos Narrow"/>
      <family val="2"/>
      <scheme val="minor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3"/>
      <color theme="1"/>
      <name val="Helvetica Neue"/>
      <family val="2"/>
    </font>
    <font>
      <i/>
      <sz val="11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quotePrefix="1" applyAlignment="1">
      <alignment horizontal="right"/>
    </xf>
    <xf numFmtId="0" fontId="3" fillId="3" borderId="0" xfId="0" applyFont="1" applyFill="1"/>
    <xf numFmtId="0" fontId="5" fillId="0" borderId="0" xfId="0" applyFont="1" applyAlignment="1">
      <alignment vertical="top" wrapText="1"/>
    </xf>
    <xf numFmtId="0" fontId="4" fillId="2" borderId="0" xfId="0" applyFont="1" applyFill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5" fillId="4" borderId="0" xfId="0" applyFont="1" applyFill="1" applyAlignment="1">
      <alignment vertical="top" wrapText="1"/>
    </xf>
    <xf numFmtId="0" fontId="5" fillId="4" borderId="0" xfId="0" applyFont="1" applyFill="1" applyAlignment="1">
      <alignment horizontal="right" vertical="top" wrapText="1"/>
    </xf>
    <xf numFmtId="0" fontId="8" fillId="0" borderId="0" xfId="0" applyFont="1" applyAlignment="1">
      <alignment wrapText="1"/>
    </xf>
    <xf numFmtId="14" fontId="5" fillId="0" borderId="0" xfId="0" applyNumberFormat="1" applyFont="1" applyAlignment="1">
      <alignment vertical="top" wrapText="1"/>
    </xf>
    <xf numFmtId="14" fontId="9" fillId="0" borderId="0" xfId="0" applyNumberFormat="1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0" fillId="0" borderId="0" xfId="0" applyFont="1"/>
    <xf numFmtId="14" fontId="9" fillId="0" borderId="0" xfId="0" applyNumberFormat="1" applyFont="1" applyAlignment="1">
      <alignment vertical="top" wrapText="1"/>
    </xf>
    <xf numFmtId="0" fontId="11" fillId="0" borderId="0" xfId="0" applyFont="1"/>
    <xf numFmtId="0" fontId="9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ature.com/nrpsychol" TargetMode="External"/><Relationship Id="rId2" Type="http://schemas.openxmlformats.org/officeDocument/2006/relationships/hyperlink" Target="https://doi.org/10.36690/2674-5208-2025-1-116-129" TargetMode="External"/><Relationship Id="rId1" Type="http://schemas.openxmlformats.org/officeDocument/2006/relationships/hyperlink" Target="https://public.scnchub.com/efmr/index.php/efmr/article/view/319" TargetMode="External"/><Relationship Id="rId5" Type="http://schemas.openxmlformats.org/officeDocument/2006/relationships/hyperlink" Target="https://doi.org/10.1145/3696457" TargetMode="External"/><Relationship Id="rId4" Type="http://schemas.openxmlformats.org/officeDocument/2006/relationships/hyperlink" Target="https://hdl.handle.net/10568/1743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378C1-2E2E-EC40-8952-FF12AB596943}">
  <dimension ref="A1:Q19"/>
  <sheetViews>
    <sheetView tabSelected="1" workbookViewId="0"/>
  </sheetViews>
  <sheetFormatPr baseColWidth="10" defaultColWidth="18.83203125" defaultRowHeight="16" x14ac:dyDescent="0.2"/>
  <cols>
    <col min="1" max="1" width="13.83203125" style="6" customWidth="1"/>
    <col min="2" max="2" width="32.5" style="6" customWidth="1"/>
    <col min="3" max="5" width="18.83203125" style="6"/>
    <col min="6" max="6" width="44.83203125" style="6" customWidth="1"/>
    <col min="7" max="12" width="18.83203125" style="6"/>
    <col min="13" max="13" width="21.1640625" style="6" customWidth="1"/>
    <col min="14" max="16384" width="18.83203125" style="6"/>
  </cols>
  <sheetData>
    <row r="1" spans="1:17" ht="102" x14ac:dyDescent="0.2">
      <c r="A1" s="7" t="s">
        <v>1</v>
      </c>
      <c r="B1" s="7" t="s">
        <v>2</v>
      </c>
      <c r="C1" s="7" t="s">
        <v>3</v>
      </c>
      <c r="D1" s="7" t="s">
        <v>5</v>
      </c>
      <c r="E1" s="7" t="s">
        <v>68</v>
      </c>
      <c r="F1" s="7" t="s">
        <v>4</v>
      </c>
      <c r="G1" s="7" t="s">
        <v>6</v>
      </c>
      <c r="H1" s="7" t="s">
        <v>66</v>
      </c>
      <c r="I1" s="7" t="s">
        <v>8</v>
      </c>
      <c r="J1" s="7" t="s">
        <v>7</v>
      </c>
      <c r="K1" s="7" t="s">
        <v>45</v>
      </c>
      <c r="L1" s="7" t="s">
        <v>0</v>
      </c>
      <c r="M1" s="7" t="s">
        <v>46</v>
      </c>
      <c r="N1" s="7" t="s">
        <v>49</v>
      </c>
      <c r="O1" s="7" t="s">
        <v>43</v>
      </c>
      <c r="P1" s="7" t="s">
        <v>47</v>
      </c>
      <c r="Q1" s="7" t="s">
        <v>61</v>
      </c>
    </row>
    <row r="2" spans="1:17" ht="80" customHeight="1" x14ac:dyDescent="0.2">
      <c r="A2" s="12">
        <v>45775</v>
      </c>
      <c r="B2" s="14" t="s">
        <v>85</v>
      </c>
      <c r="C2" s="6" t="s">
        <v>86</v>
      </c>
      <c r="D2" s="6" t="s">
        <v>87</v>
      </c>
      <c r="E2" s="6" t="s">
        <v>88</v>
      </c>
      <c r="F2" s="6" t="s">
        <v>89</v>
      </c>
      <c r="G2" s="6" t="s">
        <v>95</v>
      </c>
      <c r="H2" s="6" t="s">
        <v>69</v>
      </c>
      <c r="I2" s="6">
        <v>2021</v>
      </c>
      <c r="J2" s="6" t="s">
        <v>12</v>
      </c>
      <c r="K2" s="9"/>
      <c r="L2" s="6">
        <v>4</v>
      </c>
      <c r="M2" s="6">
        <v>3</v>
      </c>
      <c r="N2" s="6">
        <v>1</v>
      </c>
      <c r="O2" s="9"/>
      <c r="Q2" s="6" t="s">
        <v>24</v>
      </c>
    </row>
    <row r="3" spans="1:17" ht="85" x14ac:dyDescent="0.2">
      <c r="A3" s="13">
        <v>45692</v>
      </c>
      <c r="B3" s="11" t="s">
        <v>90</v>
      </c>
      <c r="C3" s="6" t="s">
        <v>94</v>
      </c>
      <c r="D3" s="6" t="s">
        <v>91</v>
      </c>
      <c r="E3" s="6" t="s">
        <v>93</v>
      </c>
      <c r="F3" s="6" t="s">
        <v>92</v>
      </c>
      <c r="G3" s="9"/>
      <c r="H3" s="9"/>
      <c r="I3" s="9"/>
      <c r="J3" s="6" t="s">
        <v>16</v>
      </c>
      <c r="L3" s="9"/>
      <c r="M3" s="9"/>
      <c r="N3" s="9"/>
      <c r="O3" s="9"/>
      <c r="Q3" s="6" t="s">
        <v>24</v>
      </c>
    </row>
    <row r="4" spans="1:17" ht="68" x14ac:dyDescent="0.2">
      <c r="A4" s="12">
        <v>45826</v>
      </c>
      <c r="B4" s="11" t="s">
        <v>99</v>
      </c>
      <c r="C4" s="11" t="s">
        <v>97</v>
      </c>
      <c r="D4" s="11" t="s">
        <v>98</v>
      </c>
      <c r="F4" s="6" t="s">
        <v>100</v>
      </c>
      <c r="G4" s="6" t="s">
        <v>96</v>
      </c>
      <c r="H4" s="6" t="s">
        <v>69</v>
      </c>
      <c r="I4" s="6">
        <v>2021</v>
      </c>
      <c r="J4" s="6" t="s">
        <v>12</v>
      </c>
      <c r="K4" s="9"/>
      <c r="L4" s="6">
        <v>13</v>
      </c>
      <c r="M4" s="6">
        <v>3</v>
      </c>
      <c r="N4" s="6">
        <v>1</v>
      </c>
      <c r="O4" s="6">
        <v>0</v>
      </c>
      <c r="Q4" s="6" t="s">
        <v>24</v>
      </c>
    </row>
    <row r="5" spans="1:17" ht="85" x14ac:dyDescent="0.2">
      <c r="A5" s="12">
        <v>45838</v>
      </c>
      <c r="B5" s="6" t="s">
        <v>101</v>
      </c>
      <c r="C5" s="6" t="s">
        <v>104</v>
      </c>
      <c r="D5" s="6" t="s">
        <v>102</v>
      </c>
      <c r="E5" s="6" t="s">
        <v>103</v>
      </c>
      <c r="F5" s="6" t="s">
        <v>105</v>
      </c>
      <c r="G5" s="6" t="s">
        <v>106</v>
      </c>
      <c r="H5" s="6" t="s">
        <v>69</v>
      </c>
      <c r="I5" s="6">
        <v>2023</v>
      </c>
      <c r="J5" s="6" t="s">
        <v>15</v>
      </c>
      <c r="K5" s="9"/>
      <c r="L5" s="6">
        <v>3</v>
      </c>
      <c r="M5" s="6">
        <v>3</v>
      </c>
      <c r="N5" s="6">
        <v>1</v>
      </c>
      <c r="O5" s="6">
        <v>0</v>
      </c>
      <c r="Q5" s="6" t="s">
        <v>24</v>
      </c>
    </row>
    <row r="6" spans="1:17" ht="51" x14ac:dyDescent="0.2">
      <c r="A6" s="16">
        <v>45747</v>
      </c>
      <c r="B6" s="6" t="s">
        <v>107</v>
      </c>
      <c r="C6" s="6" t="s">
        <v>108</v>
      </c>
      <c r="D6" s="6" t="s">
        <v>110</v>
      </c>
      <c r="E6" s="15" t="s">
        <v>111</v>
      </c>
      <c r="F6" s="17" t="s">
        <v>109</v>
      </c>
      <c r="G6" s="6" t="s">
        <v>112</v>
      </c>
      <c r="H6" s="6" t="s">
        <v>77</v>
      </c>
      <c r="I6" s="6" t="s">
        <v>113</v>
      </c>
      <c r="J6" s="6" t="s">
        <v>14</v>
      </c>
      <c r="K6" s="9"/>
      <c r="L6" s="6">
        <v>1</v>
      </c>
      <c r="M6" s="6">
        <v>2</v>
      </c>
      <c r="N6" s="6">
        <v>1</v>
      </c>
      <c r="O6" s="6">
        <v>0</v>
      </c>
      <c r="Q6" s="6" t="s">
        <v>84</v>
      </c>
    </row>
    <row r="7" spans="1:17" ht="85" x14ac:dyDescent="0.2">
      <c r="A7" s="12">
        <v>45793</v>
      </c>
      <c r="B7" s="6" t="s">
        <v>114</v>
      </c>
      <c r="C7" s="6" t="s">
        <v>115</v>
      </c>
      <c r="D7" s="6" t="s">
        <v>116</v>
      </c>
      <c r="E7" s="6" t="s">
        <v>117</v>
      </c>
      <c r="F7" s="6" t="s">
        <v>118</v>
      </c>
      <c r="G7" s="6" t="s">
        <v>119</v>
      </c>
      <c r="H7" s="6" t="s">
        <v>69</v>
      </c>
      <c r="I7" s="6">
        <v>2024</v>
      </c>
      <c r="J7" s="6" t="s">
        <v>14</v>
      </c>
      <c r="K7" s="9"/>
      <c r="L7" s="6">
        <v>1</v>
      </c>
      <c r="M7" s="6">
        <v>3</v>
      </c>
      <c r="N7" s="6">
        <v>1</v>
      </c>
      <c r="O7" s="6">
        <v>0</v>
      </c>
      <c r="Q7" s="6" t="s">
        <v>84</v>
      </c>
    </row>
    <row r="8" spans="1:17" ht="85" x14ac:dyDescent="0.2">
      <c r="A8" s="12">
        <v>45824</v>
      </c>
      <c r="B8" s="6" t="s">
        <v>121</v>
      </c>
      <c r="C8" s="6" t="s">
        <v>120</v>
      </c>
      <c r="D8" s="6" t="s">
        <v>122</v>
      </c>
      <c r="E8" s="6" t="s">
        <v>124</v>
      </c>
      <c r="F8" s="6" t="s">
        <v>123</v>
      </c>
      <c r="G8" s="9"/>
      <c r="H8" s="9"/>
      <c r="I8" s="9"/>
      <c r="J8" s="6" t="s">
        <v>15</v>
      </c>
      <c r="K8" s="9"/>
      <c r="L8" s="9"/>
      <c r="M8" s="9"/>
      <c r="N8" s="9"/>
      <c r="O8" s="9"/>
      <c r="Q8" s="6" t="s">
        <v>84</v>
      </c>
    </row>
    <row r="9" spans="1:17" ht="85" x14ac:dyDescent="0.2">
      <c r="A9" s="12">
        <v>45838</v>
      </c>
      <c r="B9" s="6" t="s">
        <v>126</v>
      </c>
      <c r="C9" s="6" t="s">
        <v>127</v>
      </c>
      <c r="D9" s="6" t="s">
        <v>128</v>
      </c>
      <c r="E9" s="6" t="s">
        <v>129</v>
      </c>
      <c r="F9" s="6" t="s">
        <v>130</v>
      </c>
      <c r="G9" s="6" t="s">
        <v>125</v>
      </c>
      <c r="H9" s="6" t="s">
        <v>69</v>
      </c>
      <c r="I9" s="6">
        <v>2020</v>
      </c>
      <c r="J9" s="6" t="s">
        <v>13</v>
      </c>
      <c r="K9" s="9"/>
      <c r="L9" s="6">
        <v>1</v>
      </c>
      <c r="M9" s="6">
        <v>3</v>
      </c>
      <c r="N9" s="6">
        <v>1</v>
      </c>
      <c r="O9" s="9"/>
      <c r="Q9" s="6" t="s">
        <v>84</v>
      </c>
    </row>
    <row r="10" spans="1:17" ht="153" x14ac:dyDescent="0.2">
      <c r="A10" s="12">
        <v>45747</v>
      </c>
      <c r="B10" s="6" t="s">
        <v>131</v>
      </c>
      <c r="C10" s="6" t="s">
        <v>132</v>
      </c>
      <c r="D10" s="6" t="s">
        <v>133</v>
      </c>
      <c r="E10" s="6" t="s">
        <v>135</v>
      </c>
      <c r="F10" s="6" t="s">
        <v>134</v>
      </c>
      <c r="G10" s="6" t="s">
        <v>138</v>
      </c>
      <c r="H10" s="6" t="s">
        <v>69</v>
      </c>
      <c r="I10" s="6">
        <v>2016</v>
      </c>
      <c r="J10" s="6" t="s">
        <v>15</v>
      </c>
      <c r="K10" s="9"/>
      <c r="L10" s="6">
        <v>1</v>
      </c>
      <c r="M10" s="6">
        <v>3</v>
      </c>
      <c r="N10" s="6">
        <v>1</v>
      </c>
      <c r="O10" s="9"/>
      <c r="Q10" s="6" t="s">
        <v>84</v>
      </c>
    </row>
    <row r="11" spans="1:17" ht="153" x14ac:dyDescent="0.2">
      <c r="A11" s="12">
        <v>45789</v>
      </c>
      <c r="B11" s="6" t="s">
        <v>139</v>
      </c>
      <c r="C11" s="6" t="s">
        <v>136</v>
      </c>
      <c r="D11" s="6" t="s">
        <v>140</v>
      </c>
      <c r="E11" s="6" t="s">
        <v>141</v>
      </c>
      <c r="F11" s="6" t="s">
        <v>142</v>
      </c>
      <c r="G11" s="6" t="s">
        <v>137</v>
      </c>
      <c r="H11" s="6" t="s">
        <v>69</v>
      </c>
      <c r="I11" s="6">
        <v>2021</v>
      </c>
      <c r="K11" s="9"/>
      <c r="L11" s="6">
        <v>1</v>
      </c>
      <c r="M11" s="6">
        <v>3</v>
      </c>
      <c r="N11" s="6">
        <v>1</v>
      </c>
      <c r="O11" s="6">
        <v>0</v>
      </c>
      <c r="Q11" s="6" t="s">
        <v>84</v>
      </c>
    </row>
    <row r="12" spans="1:17" ht="88" customHeight="1" x14ac:dyDescent="0.2">
      <c r="A12" s="12" t="s">
        <v>143</v>
      </c>
      <c r="B12" s="6" t="s">
        <v>144</v>
      </c>
      <c r="C12" s="6" t="s">
        <v>145</v>
      </c>
      <c r="D12" s="6" t="s">
        <v>146</v>
      </c>
      <c r="E12" s="6" t="s">
        <v>147</v>
      </c>
      <c r="F12" s="6" t="s">
        <v>148</v>
      </c>
      <c r="G12" s="6" t="s">
        <v>149</v>
      </c>
      <c r="H12" s="6" t="s">
        <v>76</v>
      </c>
      <c r="I12" s="6">
        <v>2024</v>
      </c>
      <c r="J12" s="6" t="s">
        <v>15</v>
      </c>
      <c r="K12" s="10"/>
      <c r="L12" s="6">
        <v>1</v>
      </c>
      <c r="M12" s="6">
        <v>3</v>
      </c>
      <c r="N12" s="6">
        <v>1</v>
      </c>
      <c r="O12" s="6">
        <v>0</v>
      </c>
      <c r="Q12" s="6" t="s">
        <v>84</v>
      </c>
    </row>
    <row r="13" spans="1:17" ht="88" customHeight="1" x14ac:dyDescent="0.2">
      <c r="A13" s="18" t="s">
        <v>150</v>
      </c>
      <c r="B13" s="6" t="s">
        <v>151</v>
      </c>
      <c r="C13" s="6" t="s">
        <v>152</v>
      </c>
      <c r="D13" s="6" t="s">
        <v>153</v>
      </c>
      <c r="E13" s="6" t="s">
        <v>154</v>
      </c>
      <c r="F13" s="6" t="s">
        <v>148</v>
      </c>
      <c r="G13" s="6" t="s">
        <v>155</v>
      </c>
      <c r="H13" s="6" t="s">
        <v>80</v>
      </c>
      <c r="I13" s="6" t="s">
        <v>156</v>
      </c>
      <c r="J13" s="6" t="s">
        <v>13</v>
      </c>
      <c r="K13" s="10"/>
      <c r="L13" s="6">
        <v>2</v>
      </c>
      <c r="M13" s="6">
        <v>3</v>
      </c>
      <c r="N13" s="6">
        <v>1</v>
      </c>
      <c r="O13" s="6" t="s">
        <v>157</v>
      </c>
      <c r="Q13" s="6" t="s">
        <v>84</v>
      </c>
    </row>
    <row r="14" spans="1:17" ht="88" customHeight="1" x14ac:dyDescent="0.2">
      <c r="A14" s="6" t="s">
        <v>164</v>
      </c>
      <c r="B14" s="6" t="s">
        <v>159</v>
      </c>
      <c r="C14" s="6" t="s">
        <v>160</v>
      </c>
      <c r="D14" s="6" t="s">
        <v>162</v>
      </c>
      <c r="E14" s="6" t="s">
        <v>163</v>
      </c>
      <c r="F14" s="6" t="s">
        <v>161</v>
      </c>
      <c r="G14" s="6" t="s">
        <v>158</v>
      </c>
      <c r="H14" s="6" t="s">
        <v>69</v>
      </c>
      <c r="I14" s="6">
        <v>2024</v>
      </c>
      <c r="J14" s="6" t="s">
        <v>12</v>
      </c>
      <c r="K14" s="10"/>
      <c r="L14" s="6">
        <v>1</v>
      </c>
      <c r="M14" s="6">
        <v>2</v>
      </c>
      <c r="N14" s="6">
        <v>1</v>
      </c>
      <c r="O14" s="6" t="s">
        <v>165</v>
      </c>
      <c r="Q14" s="6" t="s">
        <v>30</v>
      </c>
    </row>
    <row r="15" spans="1:17" ht="88" customHeight="1" x14ac:dyDescent="0.2">
      <c r="A15" s="6" t="s">
        <v>170</v>
      </c>
      <c r="B15" s="6" t="s">
        <v>169</v>
      </c>
      <c r="C15" s="6" t="s">
        <v>167</v>
      </c>
      <c r="D15" s="6" t="s">
        <v>171</v>
      </c>
      <c r="E15" s="6" t="s">
        <v>172</v>
      </c>
      <c r="F15" s="6" t="s">
        <v>130</v>
      </c>
      <c r="G15" s="6" t="s">
        <v>166</v>
      </c>
      <c r="H15" s="6" t="s">
        <v>168</v>
      </c>
      <c r="I15" s="6">
        <v>2020</v>
      </c>
      <c r="J15" s="6" t="s">
        <v>13</v>
      </c>
      <c r="K15" s="10"/>
      <c r="L15" s="6">
        <v>1</v>
      </c>
      <c r="M15" s="6">
        <v>3</v>
      </c>
      <c r="N15" s="6">
        <v>1</v>
      </c>
      <c r="O15" s="6">
        <v>0</v>
      </c>
      <c r="Q15" s="6" t="s">
        <v>84</v>
      </c>
    </row>
    <row r="16" spans="1:17" x14ac:dyDescent="0.2">
      <c r="L16" s="6">
        <f>SUM(L2:L15)</f>
        <v>30</v>
      </c>
    </row>
    <row r="17" spans="1:3" ht="34" x14ac:dyDescent="0.2">
      <c r="A17" s="9"/>
      <c r="B17" s="6" t="s">
        <v>78</v>
      </c>
    </row>
    <row r="19" spans="1:3" ht="34" x14ac:dyDescent="0.2">
      <c r="B19" s="8" t="s">
        <v>173</v>
      </c>
      <c r="C19" s="8" t="s">
        <v>174</v>
      </c>
    </row>
  </sheetData>
  <autoFilter ref="A1:Q1" xr:uid="{716378C1-2E2E-EC40-8952-FF12AB596943}"/>
  <phoneticPr fontId="6" type="noConversion"/>
  <hyperlinks>
    <hyperlink ref="B6" r:id="rId1" display="https://public.scnchub.com/efmr/index.php/efmr/article/view/319" xr:uid="{691694F5-F181-A346-BFA0-74C2D73E8FE2}"/>
    <hyperlink ref="C6" r:id="rId2" xr:uid="{22EEF81B-C6F6-D34E-B852-FA0D212408C6}"/>
    <hyperlink ref="F8" r:id="rId3" display="https://www.nature.com/nrpsychol" xr:uid="{06BED870-615B-8842-89F4-FDF9130E3BAE}"/>
    <hyperlink ref="C10" r:id="rId4" xr:uid="{C0414BE4-8D72-9D4E-A26D-98F07F75E245}"/>
    <hyperlink ref="C13" r:id="rId5" xr:uid="{60FDA6AC-71AA-2F49-8EF6-4E69C7067BC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4204E9E-4D9D-BC41-AAD1-FF476C27F483}">
          <x14:formula1>
            <xm:f>'impact factor'!$A$1:$A$3</xm:f>
          </x14:formula1>
          <xm:sqref>G3:I3 K1:K11 K16:K1048576</xm:sqref>
        </x14:dataValidation>
        <x14:dataValidation type="list" allowBlank="1" showInputMessage="1" showErrorMessage="1" xr:uid="{87C4A8B2-BC57-4F44-808B-99C9C1A31A11}">
          <x14:formula1>
            <xm:f>'location of the citation'!$A$1:$A$3</xm:f>
          </x14:formula1>
          <xm:sqref>M1:M2 M4:M11 M16:M1048576</xm:sqref>
        </x14:dataValidation>
        <x14:dataValidation type="list" allowBlank="1" showInputMessage="1" showErrorMessage="1" xr:uid="{748F2B75-1313-414A-824D-B53F46684F0F}">
          <x14:formula1>
            <xm:f>'category of mention'!$A$1:$A$3</xm:f>
          </x14:formula1>
          <xm:sqref>N1:N2 N4:N11 N16:N1048576</xm:sqref>
        </x14:dataValidation>
        <x14:dataValidation type="list" allowBlank="1" showInputMessage="1" showErrorMessage="1" xr:uid="{2BA569A9-50FC-2248-B896-B40522B39C58}">
          <x14:formula1>
            <xm:f>'type of EIGE output'!$A$1:$A$13</xm:f>
          </x14:formula1>
          <xm:sqref>A17 H1:H2 H4:H11 H16:H1048576</xm:sqref>
        </x14:dataValidation>
        <x14:dataValidation type="list" allowBlank="1" showInputMessage="1" showErrorMessage="1" xr:uid="{2C4A6815-2AD8-0249-86DD-EA0764AA02C6}">
          <x14:formula1>
            <xm:f>topic!$A$1:$A$5</xm:f>
          </x14:formula1>
          <xm:sqref>J1:J11 J16:J1048576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2BA5-858E-6946-8D36-8DB7C858A038}">
  <dimension ref="A1:A14"/>
  <sheetViews>
    <sheetView workbookViewId="0">
      <selection sqref="A1:A14"/>
    </sheetView>
  </sheetViews>
  <sheetFormatPr baseColWidth="10" defaultRowHeight="16" x14ac:dyDescent="0.2"/>
  <sheetData>
    <row r="1" spans="1:1" x14ac:dyDescent="0.2">
      <c r="A1" t="s">
        <v>69</v>
      </c>
    </row>
    <row r="2" spans="1:1" x14ac:dyDescent="0.2">
      <c r="A2" t="s">
        <v>70</v>
      </c>
    </row>
    <row r="3" spans="1:1" x14ac:dyDescent="0.2">
      <c r="A3" t="s">
        <v>71</v>
      </c>
    </row>
    <row r="4" spans="1:1" x14ac:dyDescent="0.2">
      <c r="A4" t="s">
        <v>72</v>
      </c>
    </row>
    <row r="5" spans="1:1" x14ac:dyDescent="0.2">
      <c r="A5" t="s">
        <v>73</v>
      </c>
    </row>
    <row r="6" spans="1:1" x14ac:dyDescent="0.2">
      <c r="A6" t="s">
        <v>74</v>
      </c>
    </row>
    <row r="7" spans="1:1" x14ac:dyDescent="0.2">
      <c r="A7" t="s">
        <v>75</v>
      </c>
    </row>
    <row r="8" spans="1:1" x14ac:dyDescent="0.2">
      <c r="A8" t="s">
        <v>80</v>
      </c>
    </row>
    <row r="9" spans="1:1" x14ac:dyDescent="0.2">
      <c r="A9" t="s">
        <v>81</v>
      </c>
    </row>
    <row r="10" spans="1:1" x14ac:dyDescent="0.2">
      <c r="A10" t="s">
        <v>82</v>
      </c>
    </row>
    <row r="11" spans="1:1" x14ac:dyDescent="0.2">
      <c r="A11" t="s">
        <v>83</v>
      </c>
    </row>
    <row r="12" spans="1:1" x14ac:dyDescent="0.2">
      <c r="A12" t="s">
        <v>76</v>
      </c>
    </row>
    <row r="13" spans="1:1" x14ac:dyDescent="0.2">
      <c r="A13" t="s">
        <v>77</v>
      </c>
    </row>
    <row r="14" spans="1:1" x14ac:dyDescent="0.2">
      <c r="A14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E17A-148A-2148-92D8-82FAF8CDF8E7}">
  <dimension ref="A1:A5"/>
  <sheetViews>
    <sheetView workbookViewId="0">
      <selection activeCell="A4" sqref="A4"/>
    </sheetView>
  </sheetViews>
  <sheetFormatPr baseColWidth="10" defaultRowHeight="16" x14ac:dyDescent="0.2"/>
  <cols>
    <col min="1" max="1" width="42.83203125" customWidth="1"/>
  </cols>
  <sheetData>
    <row r="1" spans="1:1" x14ac:dyDescent="0.2">
      <c r="A1" s="1" t="s">
        <v>12</v>
      </c>
    </row>
    <row r="2" spans="1:1" x14ac:dyDescent="0.2">
      <c r="A2" s="1" t="s">
        <v>13</v>
      </c>
    </row>
    <row r="3" spans="1:1" x14ac:dyDescent="0.2">
      <c r="A3" s="1" t="s">
        <v>14</v>
      </c>
    </row>
    <row r="4" spans="1:1" x14ac:dyDescent="0.2">
      <c r="A4" s="1" t="s">
        <v>15</v>
      </c>
    </row>
    <row r="5" spans="1:1" x14ac:dyDescent="0.2">
      <c r="A5" s="1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79B8-3B66-D340-B78D-FC1B209A34E0}">
  <dimension ref="A1:E25"/>
  <sheetViews>
    <sheetView workbookViewId="0">
      <selection activeCell="A2" sqref="A2"/>
    </sheetView>
  </sheetViews>
  <sheetFormatPr baseColWidth="10" defaultRowHeight="16" x14ac:dyDescent="0.2"/>
  <cols>
    <col min="1" max="1" width="18.6640625" customWidth="1"/>
    <col min="2" max="2" width="22.5" customWidth="1"/>
    <col min="3" max="3" width="23.6640625" customWidth="1"/>
    <col min="4" max="4" width="17" customWidth="1"/>
    <col min="5" max="5" width="61.5" customWidth="1"/>
    <col min="6" max="6" width="43.5" customWidth="1"/>
  </cols>
  <sheetData>
    <row r="1" spans="1:5" x14ac:dyDescent="0.2">
      <c r="A1" s="2" t="s">
        <v>26</v>
      </c>
      <c r="B1" s="2" t="s">
        <v>27</v>
      </c>
      <c r="C1" s="2" t="s">
        <v>28</v>
      </c>
      <c r="D1" s="2" t="s">
        <v>38</v>
      </c>
      <c r="E1" s="2" t="s">
        <v>40</v>
      </c>
    </row>
    <row r="2" spans="1:5" x14ac:dyDescent="0.2">
      <c r="A2" t="s">
        <v>23</v>
      </c>
      <c r="B2" t="s">
        <v>24</v>
      </c>
      <c r="C2" t="s">
        <v>25</v>
      </c>
      <c r="D2" t="s">
        <v>39</v>
      </c>
      <c r="E2" t="s">
        <v>41</v>
      </c>
    </row>
    <row r="3" spans="1:5" x14ac:dyDescent="0.2">
      <c r="A3" t="s">
        <v>29</v>
      </c>
      <c r="B3" t="s">
        <v>30</v>
      </c>
      <c r="C3" t="s">
        <v>32</v>
      </c>
      <c r="D3" t="s">
        <v>39</v>
      </c>
      <c r="E3" t="s">
        <v>41</v>
      </c>
    </row>
    <row r="4" spans="1:5" x14ac:dyDescent="0.2">
      <c r="A4" t="s">
        <v>29</v>
      </c>
      <c r="B4" t="s">
        <v>31</v>
      </c>
      <c r="C4" t="s">
        <v>32</v>
      </c>
      <c r="D4" t="s">
        <v>39</v>
      </c>
      <c r="E4" t="s">
        <v>41</v>
      </c>
    </row>
    <row r="5" spans="1:5" x14ac:dyDescent="0.2">
      <c r="A5" t="s">
        <v>33</v>
      </c>
      <c r="B5" t="s">
        <v>34</v>
      </c>
      <c r="C5" t="s">
        <v>32</v>
      </c>
      <c r="D5" t="s">
        <v>39</v>
      </c>
      <c r="E5" t="s">
        <v>44</v>
      </c>
    </row>
    <row r="6" spans="1:5" x14ac:dyDescent="0.2">
      <c r="A6" t="s">
        <v>35</v>
      </c>
      <c r="B6" t="s">
        <v>36</v>
      </c>
      <c r="C6" t="s">
        <v>37</v>
      </c>
      <c r="D6" t="s">
        <v>39</v>
      </c>
      <c r="E6" t="s">
        <v>42</v>
      </c>
    </row>
    <row r="14" spans="1:5" x14ac:dyDescent="0.2">
      <c r="A14" t="s">
        <v>48</v>
      </c>
    </row>
    <row r="25" spans="3:3" x14ac:dyDescent="0.2">
      <c r="C2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F55A-DA9F-294D-8235-63E03B9D7308}">
  <dimension ref="A1:D4"/>
  <sheetViews>
    <sheetView workbookViewId="0">
      <selection activeCell="A4" sqref="A4"/>
    </sheetView>
  </sheetViews>
  <sheetFormatPr baseColWidth="10" defaultRowHeight="16" x14ac:dyDescent="0.2"/>
  <sheetData>
    <row r="1" spans="1:4" x14ac:dyDescent="0.2">
      <c r="A1" s="4" t="s">
        <v>63</v>
      </c>
      <c r="B1" t="s">
        <v>9</v>
      </c>
      <c r="C1" t="s">
        <v>60</v>
      </c>
      <c r="D1" t="s">
        <v>56</v>
      </c>
    </row>
    <row r="2" spans="1:4" x14ac:dyDescent="0.2">
      <c r="A2" s="4" t="s">
        <v>64</v>
      </c>
      <c r="B2" t="s">
        <v>10</v>
      </c>
      <c r="C2" t="s">
        <v>67</v>
      </c>
      <c r="D2" t="s">
        <v>57</v>
      </c>
    </row>
    <row r="3" spans="1:4" x14ac:dyDescent="0.2">
      <c r="A3" s="4" t="s">
        <v>65</v>
      </c>
      <c r="B3" t="s">
        <v>11</v>
      </c>
      <c r="C3" t="s">
        <v>58</v>
      </c>
      <c r="D3" t="s">
        <v>59</v>
      </c>
    </row>
    <row r="4" spans="1:4" x14ac:dyDescent="0.2">
      <c r="A4" s="4">
        <v>0</v>
      </c>
      <c r="B4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6BAD-91C1-AE45-A0E8-C08AD952099D}">
  <dimension ref="A1:B3"/>
  <sheetViews>
    <sheetView workbookViewId="0">
      <selection activeCell="B9" sqref="B9"/>
    </sheetView>
  </sheetViews>
  <sheetFormatPr baseColWidth="10" defaultRowHeight="16" x14ac:dyDescent="0.2"/>
  <sheetData>
    <row r="1" spans="1:2" x14ac:dyDescent="0.2">
      <c r="A1">
        <v>3</v>
      </c>
      <c r="B1" t="s">
        <v>18</v>
      </c>
    </row>
    <row r="2" spans="1:2" x14ac:dyDescent="0.2">
      <c r="A2">
        <v>2</v>
      </c>
      <c r="B2" t="s">
        <v>17</v>
      </c>
    </row>
    <row r="3" spans="1:2" x14ac:dyDescent="0.2">
      <c r="A3">
        <v>1</v>
      </c>
      <c r="B3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7AE0-87B4-964B-8BFF-B6410BCE5201}">
  <dimension ref="A1:B3"/>
  <sheetViews>
    <sheetView workbookViewId="0">
      <selection activeCell="D13" sqref="D13"/>
    </sheetView>
  </sheetViews>
  <sheetFormatPr baseColWidth="10" defaultRowHeight="16" x14ac:dyDescent="0.2"/>
  <sheetData>
    <row r="1" spans="1:2" x14ac:dyDescent="0.2">
      <c r="A1">
        <v>1</v>
      </c>
      <c r="B1" t="s">
        <v>20</v>
      </c>
    </row>
    <row r="2" spans="1:2" x14ac:dyDescent="0.2">
      <c r="A2">
        <v>0</v>
      </c>
      <c r="B2" t="s">
        <v>21</v>
      </c>
    </row>
    <row r="3" spans="1:2" x14ac:dyDescent="0.2">
      <c r="A3" s="4" t="s">
        <v>50</v>
      </c>
      <c r="B3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B6275-A95D-C141-BBA4-8B4EE4B64637}">
  <dimension ref="A1:B6"/>
  <sheetViews>
    <sheetView workbookViewId="0">
      <selection activeCell="B9" sqref="B9"/>
    </sheetView>
  </sheetViews>
  <sheetFormatPr baseColWidth="10" defaultRowHeight="16" x14ac:dyDescent="0.2"/>
  <cols>
    <col min="1" max="1" width="22.33203125" customWidth="1"/>
  </cols>
  <sheetData>
    <row r="1" spans="1:2" x14ac:dyDescent="0.2">
      <c r="A1" s="5" t="s">
        <v>54</v>
      </c>
      <c r="B1" s="5" t="s">
        <v>55</v>
      </c>
    </row>
    <row r="2" spans="1:2" ht="17" customHeight="1" x14ac:dyDescent="0.2">
      <c r="A2" t="s">
        <v>51</v>
      </c>
      <c r="B2">
        <v>0.4</v>
      </c>
    </row>
    <row r="3" spans="1:2" x14ac:dyDescent="0.2">
      <c r="A3" t="s">
        <v>35</v>
      </c>
      <c r="B3">
        <v>0.2</v>
      </c>
    </row>
    <row r="4" spans="1:2" x14ac:dyDescent="0.2">
      <c r="A4" t="s">
        <v>34</v>
      </c>
      <c r="B4">
        <v>0.2</v>
      </c>
    </row>
    <row r="5" spans="1:2" x14ac:dyDescent="0.2">
      <c r="A5" t="s">
        <v>52</v>
      </c>
      <c r="B5">
        <v>0.1</v>
      </c>
    </row>
    <row r="6" spans="1:2" x14ac:dyDescent="0.2">
      <c r="A6" t="s">
        <v>53</v>
      </c>
      <c r="B6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criteria for qualitative assess</vt:lpstr>
      <vt:lpstr>type of EIGE output</vt:lpstr>
      <vt:lpstr>topic</vt:lpstr>
      <vt:lpstr>citation tools</vt:lpstr>
      <vt:lpstr>impact factor</vt:lpstr>
      <vt:lpstr>location of the citation</vt:lpstr>
      <vt:lpstr>category of mention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Sanz</dc:creator>
  <cp:lastModifiedBy>Margarita Sanz</cp:lastModifiedBy>
  <dcterms:created xsi:type="dcterms:W3CDTF">2024-12-03T08:52:55Z</dcterms:created>
  <dcterms:modified xsi:type="dcterms:W3CDTF">2025-07-02T12:48:21Z</dcterms:modified>
</cp:coreProperties>
</file>