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na/Downloads/"/>
    </mc:Choice>
  </mc:AlternateContent>
  <xr:revisionPtr revIDLastSave="0" documentId="8_{F7CFD5F6-08D9-FE4A-8B0E-B4B828D86D26}" xr6:coauthVersionLast="47" xr6:coauthVersionMax="47" xr10:uidLastSave="{00000000-0000-0000-0000-000000000000}"/>
  <bookViews>
    <workbookView xWindow="1600" yWindow="1740" windowWidth="28800" windowHeight="16020" xr2:uid="{00000000-000D-0000-FFFF-FFFF00000000}"/>
  </bookViews>
  <sheets>
    <sheet name="criteria for qualitative assess" sheetId="1" r:id="rId1"/>
    <sheet name="type of EIGE output" sheetId="2" r:id="rId2"/>
    <sheet name="citation tools" sheetId="3" r:id="rId3"/>
    <sheet name="topic" sheetId="4" r:id="rId4"/>
    <sheet name="impact factor" sheetId="5" r:id="rId5"/>
    <sheet name="location of the citation" sheetId="6" r:id="rId6"/>
    <sheet name="category of mention" sheetId="7" r:id="rId7"/>
    <sheet name="weigh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LLw3lF8Rk2zDMyGmScxz182mEPHzpt2Cfijhn51tX+k="/>
    </ext>
  </extLst>
</workbook>
</file>

<file path=xl/calcChain.xml><?xml version="1.0" encoding="utf-8"?>
<calcChain xmlns="http://schemas.openxmlformats.org/spreadsheetml/2006/main">
  <c r="P13" i="1" l="1"/>
  <c r="P12" i="1"/>
  <c r="P5" i="1"/>
  <c r="P4" i="1"/>
  <c r="P3" i="1"/>
</calcChain>
</file>

<file path=xl/sharedStrings.xml><?xml version="1.0" encoding="utf-8"?>
<sst xmlns="http://schemas.openxmlformats.org/spreadsheetml/2006/main" count="223" uniqueCount="147">
  <si>
    <t>date of publication</t>
  </si>
  <si>
    <t>name of the document citing EIGE</t>
  </si>
  <si>
    <t>URL of the document citing EIGE</t>
  </si>
  <si>
    <t>name of the author/organisation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</si>
  <si>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</si>
  <si>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</si>
  <si>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</si>
  <si>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</si>
  <si>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</si>
  <si>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</si>
  <si>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</si>
  <si>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</si>
  <si>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</si>
  <si>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</si>
  <si>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</si>
  <si>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</si>
  <si>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05.04.2024</t>
  </si>
  <si>
    <t>Returning to work after maternity leave: a systematic literature review</t>
  </si>
  <si>
    <t>https://link.springer.com/article/10.1007/s00737-024-01464-y</t>
  </si>
  <si>
    <t>Isabella Giulia Franzoi, Maria Domenica Sauta, Alessandra De Luca, Antonella Granieri</t>
  </si>
  <si>
    <t>University of Turin</t>
  </si>
  <si>
    <t>Archives of Women's Mental Health</t>
  </si>
  <si>
    <t>Gender Equality Index 2019: Work-life balance</t>
  </si>
  <si>
    <t>report</t>
  </si>
  <si>
    <t>Gender mainstreaming and funding</t>
  </si>
  <si>
    <t>mentioned by 1 X user, 1 Facebook page, 1 Wikipedia page</t>
  </si>
  <si>
    <t>Scite</t>
  </si>
  <si>
    <t>08.04.2024</t>
  </si>
  <si>
    <t>Gender Disparity Index in European Former Communist States: Assessing the Influence of EU Membership</t>
  </si>
  <si>
    <t>https://www.mdpi.com/2076-3387/14/4/73</t>
  </si>
  <si>
    <t>Ionel Sergiu Pirju, Manuela Carmen Panaitescu, Sergiu Lucian Sorcaru, Liviu Mihail Marinescu, Daniela Aurelia Tanase Popa</t>
  </si>
  <si>
    <t>Danubius University</t>
  </si>
  <si>
    <t>Administrative Sciences</t>
  </si>
  <si>
    <t>Collection of good practices on Gender Mainstreaming in the European Green Deal</t>
  </si>
  <si>
    <t>good practice</t>
  </si>
  <si>
    <t>Promoting gender equality and women’s empowerment across the world</t>
  </si>
  <si>
    <t>posted by 2 X users</t>
  </si>
  <si>
    <t>Definition of equality</t>
  </si>
  <si>
    <t>thesaurus</t>
  </si>
  <si>
    <t>NA</t>
  </si>
  <si>
    <t>gender equality index</t>
  </si>
  <si>
    <t>web section - index</t>
  </si>
  <si>
    <t>16.05.2024</t>
  </si>
  <si>
    <t>Gender differences in executive compensation in Spain</t>
  </si>
  <si>
    <t>https://www.emerald.com/insight/content/doi/10.1108/gm-12-2023-0470/full/html</t>
  </si>
  <si>
    <t>Amparo Nagore, Constantino José García Martín</t>
  </si>
  <si>
    <t>University of Valencia</t>
  </si>
  <si>
    <t>Gender in Management: An International Journal</t>
  </si>
  <si>
    <t>gender statistics database</t>
  </si>
  <si>
    <t>Leading equally throughout society</t>
  </si>
  <si>
    <t>29.05.2024</t>
  </si>
  <si>
    <t>The gendered paradox of individualization in telework: Simultaneously helpful and harmful in the context of parenting</t>
  </si>
  <si>
    <t>https://onlinelibrary.wiley.com/doi/epdf/10.1111/gwao.13155</t>
  </si>
  <si>
    <t>Maria Clar‐Novak</t>
  </si>
  <si>
    <t>Institutefor Gender and Diversity in Organizations,WU Vienna</t>
  </si>
  <si>
    <t>Gender, Work and Organization</t>
  </si>
  <si>
    <t>Gender Equality Index 2023 ‐ Towards a Green Transition in Transport and Energy.</t>
  </si>
  <si>
    <t>posted by 4 X users</t>
  </si>
  <si>
    <t>03.06.2024</t>
  </si>
  <si>
    <t>Gendered mobility strategies and challenges to sustainable travel—patriarchal norms controlling women's everyday transportation</t>
  </si>
  <si>
    <t>https://www.frontiersin.org/journals/sustainable-cities/articles/10.3389/frsc.2024.1367238/full</t>
  </si>
  <si>
    <t>Christina Lindkvist</t>
  </si>
  <si>
    <t>Malmö University</t>
  </si>
  <si>
    <t>Frontiers in Sustainable Cities</t>
  </si>
  <si>
    <t>gender equality index Sweden</t>
  </si>
  <si>
    <t>Statistics on time-use gender inequalities in Sweden</t>
  </si>
  <si>
    <t>13.06.2024</t>
  </si>
  <si>
    <t>Catalysts of violence against women students: the role of the university, aggressors, and victims</t>
  </si>
  <si>
    <t>https://www.frontiersin.org/journals/psychology/articles/10.3389/fpsyg.2024.1360192/full</t>
  </si>
  <si>
    <t>Aline dos Santos Barbosa, Marcello Romani-Dias, Tania Veludo-de-Oliveira</t>
  </si>
  <si>
    <t>Fundação Getulio Vargas (Brasil), Universidade Positivo Sao Paulo (Brasil)</t>
  </si>
  <si>
    <t>Frontiers in Psychology</t>
  </si>
  <si>
    <t>Forms of violence</t>
  </si>
  <si>
    <t>web section - GBV</t>
  </si>
  <si>
    <t>Being free from violence and stereotypes</t>
  </si>
  <si>
    <t>19.06.2024</t>
  </si>
  <si>
    <t>The link of ESG performance and board gender diversity in European firms</t>
  </si>
  <si>
    <t>https://onlinelibrary.wiley.com/doi/10.1002/csr.2881</t>
  </si>
  <si>
    <t>María D. Odriozola, Alicia Blanco‐González, Elisa Baraibar‐Diez</t>
  </si>
  <si>
    <t>University of Cantabria, Rey Juan Carlos University</t>
  </si>
  <si>
    <t>Corporate Social Responsibility and Environmental Management</t>
  </si>
  <si>
    <t>Role of EIGE</t>
  </si>
  <si>
    <t>general reference</t>
  </si>
  <si>
    <t>posted by 1 X user</t>
  </si>
  <si>
    <t>Conditions of women holding management positions in Poland</t>
  </si>
  <si>
    <t>https://sciendo.com/article/10.2478/ers-2024-0015</t>
  </si>
  <si>
    <t>Babuchowska, K., Marks-Bielska, R., &amp; Ostrowska, S.</t>
  </si>
  <si>
    <t>University of Warmia, Ghent University</t>
  </si>
  <si>
    <t>Economic and Regional Studies / Studia Ekonomiczne i Regionalne</t>
  </si>
  <si>
    <t>https://sciendo.com/article/10.2478/ers-2024-0016</t>
  </si>
  <si>
    <t>methodological report</t>
  </si>
  <si>
    <t>policy brief</t>
  </si>
  <si>
    <t>factsheet</t>
  </si>
  <si>
    <t>toolkit</t>
  </si>
  <si>
    <t>web section - BPfA</t>
  </si>
  <si>
    <t xml:space="preserve">web section - GM 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</si>
  <si>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</si>
  <si>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</si>
  <si>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</si>
  <si>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</si>
  <si>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</si>
  <si>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</si>
  <si>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</si>
  <si>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</si>
  <si>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</si>
  <si>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</si>
  <si>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Google scholar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</si>
  <si>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</si>
  <si>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</si>
  <si>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</si>
  <si>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</si>
  <si>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</si>
  <si>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</si>
  <si>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</si>
  <si>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</si>
  <si>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</si>
  <si>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</si>
  <si>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Thriving in a gender-equal economy</t>
  </si>
  <si>
    <t>1</t>
  </si>
  <si>
    <t>respectable</t>
  </si>
  <si>
    <t>0 to 1</t>
  </si>
  <si>
    <t>low</t>
  </si>
  <si>
    <t>2</t>
  </si>
  <si>
    <t>strong</t>
  </si>
  <si>
    <t>2 to 5</t>
  </si>
  <si>
    <t>average</t>
  </si>
  <si>
    <t>3</t>
  </si>
  <si>
    <t>very strong</t>
  </si>
  <si>
    <t>5 +</t>
  </si>
  <si>
    <t>high</t>
  </si>
  <si>
    <t>NF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</si>
  <si>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</si>
  <si>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</si>
  <si>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</si>
  <si>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</si>
  <si>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</si>
  <si>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</si>
  <si>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</si>
  <si>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</si>
  <si>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</si>
  <si>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</si>
  <si>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</si>
  <si>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</si>
  <si>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</si>
  <si>
    <t>name of the institution</t>
  </si>
  <si>
    <t>30.06.2024</t>
  </si>
  <si>
    <t>30.06.2025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</si>
</sst>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scheme val="minor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Aptos Narrow"/>
    </font>
    <font>
      <b/>
      <sz val="12"/>
      <color theme="1"/>
      <name val="Aptos Narrow"/>
    </font>
    <font>
      <b/>
      <u/>
      <sz val="12"/>
      <color theme="10"/>
      <name val="Aptos Narrow"/>
    </font>
    <font>
      <b/>
      <sz val="12"/>
      <color rgb="FFFF0000"/>
      <name val="Calibri"/>
      <family val="2"/>
    </font>
    <font>
      <u/>
      <sz val="12"/>
      <color theme="10"/>
      <name val="Aptos Narrow"/>
    </font>
    <font>
      <b/>
      <sz val="12"/>
      <color rgb="FF313131"/>
      <name val="Calibri"/>
      <family val="2"/>
    </font>
    <font>
      <b/>
      <u/>
      <sz val="12"/>
      <color rgb="FF000000"/>
      <name val="Calibri"/>
      <family val="2"/>
    </font>
    <font>
      <sz val="12"/>
      <color rgb="FF313131"/>
      <name val="Calibri"/>
      <family val="2"/>
    </font>
    <font>
      <u/>
      <sz val="12"/>
      <color rgb="FF000000"/>
      <name val="Calibri"/>
      <family val="2"/>
    </font>
    <font>
      <sz val="12"/>
      <color theme="1"/>
      <name val="Aptos Narrow"/>
    </font>
    <font>
      <sz val="16"/>
      <color rgb="FF282828"/>
      <name val="Helvetica Neue"/>
      <family val="2"/>
    </font>
    <font>
      <sz val="12"/>
      <color rgb="FFFF0000"/>
      <name val="Calibri"/>
      <family val="2"/>
    </font>
    <font>
      <sz val="12"/>
      <color theme="1"/>
      <name val="Aptos Narrow"/>
      <scheme val="minor"/>
    </font>
    <font>
      <sz val="12"/>
      <color theme="0"/>
      <name val="Aptos Narrow"/>
    </font>
    <font>
      <sz val="12"/>
      <color rgb="FF000000"/>
      <name val="Aptos"/>
    </font>
    <font>
      <b/>
      <sz val="12"/>
      <color theme="0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3A7D22"/>
        <bgColor rgb="FF3A7D22"/>
      </patternFill>
    </fill>
    <fill>
      <patternFill patternType="solid">
        <fgColor rgb="FFF1A983"/>
        <bgColor rgb="FFF1A983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4" fillId="3" borderId="1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 wrapText="1"/>
    </xf>
    <xf numFmtId="0" fontId="8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3" fillId="4" borderId="1" xfId="0" applyFont="1" applyFill="1" applyBorder="1" applyAlignment="1">
      <alignment horizontal="center"/>
    </xf>
    <xf numFmtId="0" fontId="9" fillId="4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6" fillId="3" borderId="1" xfId="0" applyFont="1" applyFill="1" applyBorder="1"/>
    <xf numFmtId="0" fontId="12" fillId="4" borderId="1" xfId="0" applyFont="1" applyFill="1" applyBorder="1"/>
    <xf numFmtId="0" fontId="13" fillId="4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3" fillId="3" borderId="1" xfId="0" applyFont="1" applyFill="1" applyBorder="1"/>
    <xf numFmtId="0" fontId="17" fillId="0" borderId="0" xfId="0" applyFont="1"/>
    <xf numFmtId="0" fontId="18" fillId="2" borderId="1" xfId="0" applyFont="1" applyFill="1" applyBorder="1"/>
    <xf numFmtId="0" fontId="14" fillId="0" borderId="0" xfId="0" applyFont="1" applyAlignment="1">
      <alignment horizontal="left"/>
    </xf>
    <xf numFmtId="0" fontId="19" fillId="0" borderId="0" xfId="0" applyFont="1"/>
    <xf numFmtId="0" fontId="14" fillId="0" borderId="0" xfId="0" quotePrefix="1" applyFont="1" applyAlignment="1">
      <alignment horizontal="right"/>
    </xf>
    <xf numFmtId="0" fontId="2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iendo.com/journal/ERS" TargetMode="External"/><Relationship Id="rId3" Type="http://schemas.openxmlformats.org/officeDocument/2006/relationships/hyperlink" Target="https://www.mdpi.com/2076-3387/14/4/73" TargetMode="External"/><Relationship Id="rId7" Type="http://schemas.openxmlformats.org/officeDocument/2006/relationships/hyperlink" Target="https://sciendo.com/journal/ERS" TargetMode="External"/><Relationship Id="rId2" Type="http://schemas.openxmlformats.org/officeDocument/2006/relationships/hyperlink" Target="https://www.mdpi.com/2076-3387/14/4/73" TargetMode="External"/><Relationship Id="rId1" Type="http://schemas.openxmlformats.org/officeDocument/2006/relationships/hyperlink" Target="https://link.springer.com/article/10.1007/s00737-024-01464-y" TargetMode="External"/><Relationship Id="rId6" Type="http://schemas.openxmlformats.org/officeDocument/2006/relationships/hyperlink" Target="https://sciendo.com/article/10.2478/ers-2024-0015" TargetMode="External"/><Relationship Id="rId5" Type="http://schemas.openxmlformats.org/officeDocument/2006/relationships/hyperlink" Target="https://onlinelibrary.wiley.com/doi/10.1002/csr.2881" TargetMode="External"/><Relationship Id="rId4" Type="http://schemas.openxmlformats.org/officeDocument/2006/relationships/hyperlink" Target="https://www.frontiersin.org/journals/sustainable-cities/articles/10.3389/frsc.2024.1367238/f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86"/>
  <sheetViews>
    <sheetView tabSelected="1" workbookViewId="0">
      <selection activeCell="B18" sqref="B18"/>
    </sheetView>
  </sheetViews>
  <sheetFormatPr baseColWidth="10" defaultColWidth="11.1640625" defaultRowHeight="15" customHeight="1" x14ac:dyDescent="0.2"/>
  <cols>
    <col min="1" max="12" width="18.83203125" customWidth="1"/>
    <col min="13" max="13" width="21.1640625" customWidth="1"/>
    <col min="14" max="27" width="18.83203125" customWidth="1"/>
    <col min="28" max="30" width="11.1640625" customWidth="1"/>
  </cols>
  <sheetData>
    <row r="1" spans="1:30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144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30" ht="15.75" customHeight="1" x14ac:dyDescent="0.2">
      <c r="A2" s="5" t="s">
        <v>16</v>
      </c>
      <c r="B2" s="5" t="s">
        <v>17</v>
      </c>
      <c r="C2" s="6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7">
        <v>2019</v>
      </c>
      <c r="J2" s="5" t="s">
        <v>24</v>
      </c>
      <c r="K2" s="8"/>
      <c r="L2" s="5">
        <v>1</v>
      </c>
      <c r="M2" s="5">
        <v>2</v>
      </c>
      <c r="N2" s="5">
        <v>1</v>
      </c>
      <c r="O2" s="5" t="s">
        <v>25</v>
      </c>
      <c r="P2" s="9"/>
      <c r="Q2" s="5" t="s">
        <v>26</v>
      </c>
      <c r="R2" s="5"/>
      <c r="S2" s="5"/>
      <c r="T2" s="5"/>
      <c r="U2" s="5"/>
      <c r="V2" s="5"/>
      <c r="W2" s="5"/>
      <c r="X2" s="5"/>
      <c r="Y2" s="5"/>
      <c r="Z2" s="5"/>
      <c r="AA2" s="5"/>
      <c r="AB2" s="10"/>
      <c r="AC2" s="10"/>
      <c r="AD2" s="10"/>
    </row>
    <row r="3" spans="1:30" ht="15.75" customHeight="1" x14ac:dyDescent="0.2">
      <c r="A3" s="5" t="s">
        <v>27</v>
      </c>
      <c r="B3" s="5" t="s">
        <v>28</v>
      </c>
      <c r="C3" s="11" t="s">
        <v>29</v>
      </c>
      <c r="D3" s="5" t="s">
        <v>30</v>
      </c>
      <c r="E3" s="5" t="s">
        <v>31</v>
      </c>
      <c r="F3" s="5" t="s">
        <v>32</v>
      </c>
      <c r="G3" s="5" t="s">
        <v>33</v>
      </c>
      <c r="H3" s="5" t="s">
        <v>34</v>
      </c>
      <c r="I3" s="7">
        <v>2023</v>
      </c>
      <c r="J3" s="12" t="s">
        <v>35</v>
      </c>
      <c r="K3" s="13"/>
      <c r="L3" s="5">
        <v>1</v>
      </c>
      <c r="M3" s="5">
        <v>3</v>
      </c>
      <c r="N3" s="5">
        <v>1</v>
      </c>
      <c r="O3" s="5" t="s">
        <v>36</v>
      </c>
      <c r="P3" s="9">
        <f t="shared" ref="P3:P5" si="0">K3*0.2 + L3*0.4 + M3*0.1 + N3*0.1</f>
        <v>0.8</v>
      </c>
      <c r="Q3" s="5" t="s">
        <v>26</v>
      </c>
      <c r="R3" s="5"/>
      <c r="S3" s="5"/>
      <c r="T3" s="5"/>
      <c r="U3" s="5"/>
      <c r="V3" s="5"/>
      <c r="W3" s="5"/>
      <c r="X3" s="5"/>
      <c r="Y3" s="5"/>
      <c r="Z3" s="5"/>
      <c r="AA3" s="5"/>
      <c r="AB3" s="10"/>
      <c r="AC3" s="10"/>
      <c r="AD3" s="10"/>
    </row>
    <row r="4" spans="1:30" ht="15.75" customHeight="1" x14ac:dyDescent="0.2">
      <c r="A4" s="14" t="s">
        <v>27</v>
      </c>
      <c r="B4" s="14" t="s">
        <v>28</v>
      </c>
      <c r="C4" s="14" t="s">
        <v>29</v>
      </c>
      <c r="D4" s="14" t="s">
        <v>30</v>
      </c>
      <c r="E4" s="14" t="s">
        <v>31</v>
      </c>
      <c r="F4" s="14" t="s">
        <v>32</v>
      </c>
      <c r="G4" s="14" t="s">
        <v>37</v>
      </c>
      <c r="H4" s="14" t="s">
        <v>38</v>
      </c>
      <c r="I4" s="15" t="s">
        <v>39</v>
      </c>
      <c r="J4" s="14" t="s">
        <v>35</v>
      </c>
      <c r="K4" s="13"/>
      <c r="L4" s="14">
        <v>1</v>
      </c>
      <c r="M4" s="16">
        <v>3</v>
      </c>
      <c r="N4" s="16">
        <v>1</v>
      </c>
      <c r="O4" s="14" t="s">
        <v>36</v>
      </c>
      <c r="P4" s="17">
        <f t="shared" si="0"/>
        <v>0.8</v>
      </c>
      <c r="Q4" s="16" t="s">
        <v>26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30" ht="15.75" customHeight="1" x14ac:dyDescent="0.2">
      <c r="A5" s="14" t="s">
        <v>27</v>
      </c>
      <c r="B5" s="14" t="s">
        <v>28</v>
      </c>
      <c r="C5" s="18" t="s">
        <v>29</v>
      </c>
      <c r="D5" s="14" t="s">
        <v>30</v>
      </c>
      <c r="E5" s="14" t="s">
        <v>31</v>
      </c>
      <c r="F5" s="14" t="s">
        <v>32</v>
      </c>
      <c r="G5" s="14" t="s">
        <v>40</v>
      </c>
      <c r="H5" s="14" t="s">
        <v>41</v>
      </c>
      <c r="I5" s="15">
        <v>2022</v>
      </c>
      <c r="J5" s="14" t="s">
        <v>35</v>
      </c>
      <c r="K5" s="13"/>
      <c r="L5" s="14">
        <v>1</v>
      </c>
      <c r="M5" s="14">
        <v>3</v>
      </c>
      <c r="N5" s="14">
        <v>1</v>
      </c>
      <c r="O5" s="14" t="s">
        <v>36</v>
      </c>
      <c r="P5" s="17">
        <f t="shared" si="0"/>
        <v>0.8</v>
      </c>
      <c r="Q5" s="16" t="s">
        <v>26</v>
      </c>
      <c r="R5" s="4"/>
      <c r="S5" s="4"/>
      <c r="T5" s="4"/>
      <c r="U5" s="4"/>
      <c r="V5" s="4"/>
      <c r="W5" s="4"/>
      <c r="X5" s="4"/>
      <c r="Y5" s="4"/>
      <c r="Z5" s="4"/>
      <c r="AA5" s="4"/>
    </row>
    <row r="6" spans="1:30" ht="15.75" customHeight="1" x14ac:dyDescent="0.2">
      <c r="A6" s="5" t="s">
        <v>42</v>
      </c>
      <c r="B6" s="5" t="s">
        <v>43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48</v>
      </c>
      <c r="H6" s="5" t="s">
        <v>48</v>
      </c>
      <c r="I6" s="7">
        <v>2022</v>
      </c>
      <c r="J6" s="12" t="s">
        <v>49</v>
      </c>
      <c r="K6" s="8"/>
      <c r="L6" s="5">
        <v>1</v>
      </c>
      <c r="M6" s="5">
        <v>3</v>
      </c>
      <c r="N6" s="5">
        <v>1</v>
      </c>
      <c r="O6" s="5">
        <v>0</v>
      </c>
      <c r="P6" s="9"/>
      <c r="Q6" s="5" t="s">
        <v>26</v>
      </c>
      <c r="R6" s="5"/>
      <c r="S6" s="5"/>
      <c r="T6" s="5"/>
      <c r="U6" s="5"/>
      <c r="V6" s="5"/>
      <c r="W6" s="5"/>
      <c r="X6" s="5"/>
      <c r="Y6" s="5"/>
      <c r="Z6" s="5"/>
      <c r="AA6" s="5"/>
      <c r="AB6" s="10"/>
      <c r="AC6" s="10"/>
      <c r="AD6" s="10"/>
    </row>
    <row r="7" spans="1:30" ht="15.75" customHeight="1" x14ac:dyDescent="0.2">
      <c r="A7" s="5" t="s">
        <v>50</v>
      </c>
      <c r="B7" s="5" t="s">
        <v>51</v>
      </c>
      <c r="C7" s="5" t="s">
        <v>52</v>
      </c>
      <c r="D7" s="5" t="s">
        <v>53</v>
      </c>
      <c r="E7" s="5" t="s">
        <v>54</v>
      </c>
      <c r="F7" s="5" t="s">
        <v>55</v>
      </c>
      <c r="G7" s="5" t="s">
        <v>56</v>
      </c>
      <c r="H7" s="5" t="s">
        <v>23</v>
      </c>
      <c r="I7" s="5">
        <v>2023</v>
      </c>
      <c r="J7" s="12" t="s">
        <v>24</v>
      </c>
      <c r="K7" s="8"/>
      <c r="L7" s="5">
        <v>1</v>
      </c>
      <c r="M7" s="5">
        <v>3</v>
      </c>
      <c r="N7" s="5">
        <v>1</v>
      </c>
      <c r="O7" s="5" t="s">
        <v>57</v>
      </c>
      <c r="P7" s="9"/>
      <c r="Q7" s="5" t="s">
        <v>26</v>
      </c>
      <c r="R7" s="5"/>
      <c r="S7" s="5"/>
      <c r="T7" s="5"/>
      <c r="U7" s="5"/>
      <c r="V7" s="5"/>
      <c r="W7" s="5"/>
      <c r="X7" s="5"/>
      <c r="Y7" s="5"/>
      <c r="Z7" s="5"/>
      <c r="AA7" s="5"/>
      <c r="AB7" s="10"/>
      <c r="AC7" s="10"/>
      <c r="AD7" s="10"/>
    </row>
    <row r="8" spans="1:30" ht="15.75" customHeight="1" x14ac:dyDescent="0.2">
      <c r="A8" s="5" t="s">
        <v>58</v>
      </c>
      <c r="B8" s="5" t="s">
        <v>59</v>
      </c>
      <c r="C8" s="6" t="s">
        <v>60</v>
      </c>
      <c r="D8" s="5" t="s">
        <v>61</v>
      </c>
      <c r="E8" s="5" t="s">
        <v>62</v>
      </c>
      <c r="F8" s="5" t="s">
        <v>63</v>
      </c>
      <c r="G8" s="4" t="s">
        <v>64</v>
      </c>
      <c r="H8" s="4" t="s">
        <v>41</v>
      </c>
      <c r="I8" s="19">
        <v>2022</v>
      </c>
      <c r="J8" s="4" t="s">
        <v>24</v>
      </c>
      <c r="K8" s="8"/>
      <c r="L8" s="4">
        <v>1</v>
      </c>
      <c r="M8" s="4">
        <v>2</v>
      </c>
      <c r="N8" s="4">
        <v>1</v>
      </c>
      <c r="O8" s="4">
        <v>0</v>
      </c>
      <c r="P8" s="20"/>
      <c r="Q8" s="4" t="s">
        <v>26</v>
      </c>
      <c r="R8" s="4"/>
      <c r="S8" s="4"/>
      <c r="T8" s="4"/>
      <c r="U8" s="4"/>
      <c r="V8" s="4"/>
      <c r="W8" s="4"/>
      <c r="X8" s="4"/>
      <c r="Y8" s="4"/>
      <c r="Z8" s="4"/>
      <c r="AA8" s="4"/>
    </row>
    <row r="9" spans="1:30" ht="15.75" customHeight="1" x14ac:dyDescent="0.2">
      <c r="A9" s="14" t="s">
        <v>58</v>
      </c>
      <c r="B9" s="14" t="s">
        <v>59</v>
      </c>
      <c r="C9" s="14" t="s">
        <v>60</v>
      </c>
      <c r="D9" s="14" t="s">
        <v>61</v>
      </c>
      <c r="E9" s="14" t="s">
        <v>62</v>
      </c>
      <c r="F9" s="14" t="s">
        <v>63</v>
      </c>
      <c r="G9" s="14" t="s">
        <v>65</v>
      </c>
      <c r="H9" s="14" t="s">
        <v>48</v>
      </c>
      <c r="I9" s="15" t="s">
        <v>39</v>
      </c>
      <c r="J9" s="14" t="s">
        <v>24</v>
      </c>
      <c r="K9" s="8"/>
      <c r="L9" s="14">
        <v>1</v>
      </c>
      <c r="M9" s="14">
        <v>2</v>
      </c>
      <c r="N9" s="14">
        <v>1</v>
      </c>
      <c r="O9" s="14">
        <v>0</v>
      </c>
      <c r="P9" s="17"/>
      <c r="Q9" s="14" t="s">
        <v>26</v>
      </c>
      <c r="R9" s="4"/>
      <c r="S9" s="4"/>
      <c r="T9" s="4"/>
      <c r="U9" s="4"/>
      <c r="V9" s="4"/>
      <c r="W9" s="4"/>
      <c r="X9" s="4"/>
      <c r="Y9" s="4"/>
      <c r="Z9" s="4"/>
      <c r="AA9" s="4"/>
    </row>
    <row r="10" spans="1:30" ht="15.75" customHeight="1" x14ac:dyDescent="0.2">
      <c r="A10" s="5" t="s">
        <v>66</v>
      </c>
      <c r="B10" s="5" t="s">
        <v>67</v>
      </c>
      <c r="C10" s="5" t="s">
        <v>68</v>
      </c>
      <c r="D10" s="5" t="s">
        <v>69</v>
      </c>
      <c r="E10" s="5" t="s">
        <v>70</v>
      </c>
      <c r="F10" s="5" t="s">
        <v>71</v>
      </c>
      <c r="G10" s="5" t="s">
        <v>72</v>
      </c>
      <c r="H10" s="5" t="s">
        <v>73</v>
      </c>
      <c r="I10" s="7">
        <v>2019</v>
      </c>
      <c r="J10" s="12" t="s">
        <v>74</v>
      </c>
      <c r="K10" s="8"/>
      <c r="L10" s="4">
        <v>1</v>
      </c>
      <c r="M10" s="4">
        <v>3</v>
      </c>
      <c r="N10" s="4">
        <v>1</v>
      </c>
      <c r="O10" s="4">
        <v>0</v>
      </c>
      <c r="P10" s="20"/>
      <c r="Q10" s="4" t="s">
        <v>26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30" ht="15" customHeight="1" x14ac:dyDescent="0.2">
      <c r="A11" s="10" t="s">
        <v>75</v>
      </c>
      <c r="B11" s="10" t="s">
        <v>76</v>
      </c>
      <c r="C11" s="11" t="s">
        <v>77</v>
      </c>
      <c r="D11" s="10" t="s">
        <v>78</v>
      </c>
      <c r="E11" s="10" t="s">
        <v>79</v>
      </c>
      <c r="F11" s="5" t="s">
        <v>80</v>
      </c>
      <c r="G11" s="10" t="s">
        <v>81</v>
      </c>
      <c r="H11" s="10" t="s">
        <v>82</v>
      </c>
      <c r="I11" s="21" t="s">
        <v>39</v>
      </c>
      <c r="J11" s="12" t="s">
        <v>49</v>
      </c>
      <c r="K11" s="8"/>
      <c r="L11" s="10">
        <v>1</v>
      </c>
      <c r="M11" s="10">
        <v>3</v>
      </c>
      <c r="N11" s="10">
        <v>1</v>
      </c>
      <c r="O11" s="10" t="s">
        <v>83</v>
      </c>
      <c r="P11" s="10"/>
      <c r="Q11" s="10" t="s">
        <v>26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15.75" customHeight="1" x14ac:dyDescent="0.2">
      <c r="A12" s="5" t="s">
        <v>145</v>
      </c>
      <c r="B12" s="22" t="s">
        <v>84</v>
      </c>
      <c r="C12" s="6" t="s">
        <v>85</v>
      </c>
      <c r="D12" s="5" t="s">
        <v>86</v>
      </c>
      <c r="E12" s="10" t="s">
        <v>87</v>
      </c>
      <c r="F12" s="23" t="s">
        <v>88</v>
      </c>
      <c r="G12" s="5" t="s">
        <v>40</v>
      </c>
      <c r="H12" s="5" t="s">
        <v>41</v>
      </c>
      <c r="I12" s="7">
        <v>2023</v>
      </c>
      <c r="J12" s="12" t="s">
        <v>49</v>
      </c>
      <c r="K12" s="24"/>
      <c r="L12" s="5">
        <v>3</v>
      </c>
      <c r="M12" s="5">
        <v>3</v>
      </c>
      <c r="N12" s="5">
        <v>1</v>
      </c>
      <c r="O12" s="5">
        <v>0</v>
      </c>
      <c r="P12" s="9">
        <f t="shared" ref="P12:P13" si="1">K12*0.2 + L12*0.4 + M12*0.1 + N12*0.1</f>
        <v>1.6000000000000003</v>
      </c>
      <c r="Q12" s="5" t="s">
        <v>26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10"/>
      <c r="AC12" s="10"/>
      <c r="AD12" s="10"/>
    </row>
    <row r="13" spans="1:30" ht="15.75" customHeight="1" x14ac:dyDescent="0.2">
      <c r="A13" s="14" t="s">
        <v>146</v>
      </c>
      <c r="B13" s="25" t="s">
        <v>84</v>
      </c>
      <c r="C13" s="25" t="s">
        <v>89</v>
      </c>
      <c r="D13" s="14" t="s">
        <v>86</v>
      </c>
      <c r="E13" s="14" t="s">
        <v>87</v>
      </c>
      <c r="F13" s="26" t="s">
        <v>88</v>
      </c>
      <c r="G13" s="14" t="s">
        <v>48</v>
      </c>
      <c r="H13" s="14" t="s">
        <v>48</v>
      </c>
      <c r="I13" s="15">
        <v>2020</v>
      </c>
      <c r="J13" s="27" t="s">
        <v>49</v>
      </c>
      <c r="K13" s="24"/>
      <c r="L13" s="14">
        <v>4</v>
      </c>
      <c r="M13" s="14">
        <v>3</v>
      </c>
      <c r="N13" s="14">
        <v>1</v>
      </c>
      <c r="O13" s="14">
        <v>0</v>
      </c>
      <c r="P13" s="17">
        <f t="shared" si="1"/>
        <v>2</v>
      </c>
      <c r="Q13" s="4" t="s">
        <v>26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8" spans="1:27" ht="15" customHeight="1" x14ac:dyDescent="0.2">
      <c r="J18" s="28"/>
    </row>
    <row r="20" spans="1:27" ht="15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4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2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4"/>
      <c r="B22" s="4"/>
      <c r="C22" s="4"/>
      <c r="D22" s="4"/>
      <c r="E22" s="29"/>
      <c r="F22" s="4"/>
      <c r="G22" s="4"/>
      <c r="H22" s="4"/>
      <c r="I22" s="4"/>
      <c r="J22" s="4"/>
      <c r="K22" s="4"/>
      <c r="L22" s="4"/>
      <c r="M22" s="4"/>
      <c r="N22" s="4"/>
      <c r="O22" s="4"/>
      <c r="P22" s="20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2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20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2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20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20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20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20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20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20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20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20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20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20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20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20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20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20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20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20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3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20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20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3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0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20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20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20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20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20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20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20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20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20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20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20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20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20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20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20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20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20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20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20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20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20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20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20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20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0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20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20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20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20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20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20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20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0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0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0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0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0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0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20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0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0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0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0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20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20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20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20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20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20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20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20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20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20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20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20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20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20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20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20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20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20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20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20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20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20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20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20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20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20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20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20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20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20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20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20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20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20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20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20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20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20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20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20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20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20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20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20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20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20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20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20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20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20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20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20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20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20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20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20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20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20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20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20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20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20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20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20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20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20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20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20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20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20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20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20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20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20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20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20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20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20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20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20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20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20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20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20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20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20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20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20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20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20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20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20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20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20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20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20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20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20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20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20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20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20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20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20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20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20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20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20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20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20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20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20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20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20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20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20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20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20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20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20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20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20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20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20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20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20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20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20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0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20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20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20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20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20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20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20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20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20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20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20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20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20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20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20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20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20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20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20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20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20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20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20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20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20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20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20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20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20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20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20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20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20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20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20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20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20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20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20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20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20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20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20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20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20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20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20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20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20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20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20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20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20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20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20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20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20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20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20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20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20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20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20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20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20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20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20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20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20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20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20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20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20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20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20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20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20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20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20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20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20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0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20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20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20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20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20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20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20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20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20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20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20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20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20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20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20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20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20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20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20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20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20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20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20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20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20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20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20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20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20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20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20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20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20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20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20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20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20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20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20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20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20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20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20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20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20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20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20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20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20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20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20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20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20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20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20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20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20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20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20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20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20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20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20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20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20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20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20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20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20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20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20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20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20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20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20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20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20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20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20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20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20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20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20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20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20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20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20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20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20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20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20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20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20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20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20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20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20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20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20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20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20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20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20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20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20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20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20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20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20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20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20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20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20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20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20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20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20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20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20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20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20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20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20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20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20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20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20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20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20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20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20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20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20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20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20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20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20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20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20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20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20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20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20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20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20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20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20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20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20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20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20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20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20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20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20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20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20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20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20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20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20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20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20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20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20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20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20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20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20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20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20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20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20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20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20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20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20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20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20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20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20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20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20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20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20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20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20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20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20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20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20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20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20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20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20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20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20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20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20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20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20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20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20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20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20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20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20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20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20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20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20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20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20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20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20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20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20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20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20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20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20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20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20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20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20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20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20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20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20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20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20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20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20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20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20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20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20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20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20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20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20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20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20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20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20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20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20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20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20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20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20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20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20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20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20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20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20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20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20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20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20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20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20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20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20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20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20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20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20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20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20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20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20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20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20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20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20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20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20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20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20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20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20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20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20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20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20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20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20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20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20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20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20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20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20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20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20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20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20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20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20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20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20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20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20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20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20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20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20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20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20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20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20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20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20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20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20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20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20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20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20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20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20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20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20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20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20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20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20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20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20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20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20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20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20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20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20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20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20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20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20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20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20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20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20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20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20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20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20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20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20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20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20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20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20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20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20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20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20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20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20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20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20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20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20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20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20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20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20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20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20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20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20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20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20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20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20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20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20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20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20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20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20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20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20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20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20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20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20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20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20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20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20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20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20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20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20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20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20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20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20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20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20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20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20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20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20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20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20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20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20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20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20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20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20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20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20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20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20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20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20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20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20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20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20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20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20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20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20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20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20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20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20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20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20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20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20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20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20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20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20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20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20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20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20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20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20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20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20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20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20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20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20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20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20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20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20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20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20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20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20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20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20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20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20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20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20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20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20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20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20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20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20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20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20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20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20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20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20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20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20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20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20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20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20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20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20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20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20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20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20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20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20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20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20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20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20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20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20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20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20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20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20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20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20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20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20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20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20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20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20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20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20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20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20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20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20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20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20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20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20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20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20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20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20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20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20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20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20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20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20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20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20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20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20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20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20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20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20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20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20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20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20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20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20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20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20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20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20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20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20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20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20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20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20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20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20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20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20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20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20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20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20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20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20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20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20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20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20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20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20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20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20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20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20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20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20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20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20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20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20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20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20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20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20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20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20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20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20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20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20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20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20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20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20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20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20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20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20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20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20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20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20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20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20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20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20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20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20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20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20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20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20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20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20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20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20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20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20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20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20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20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20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20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20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20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20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20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20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20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20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20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20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20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20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20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20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20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20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20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20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20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20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20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20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20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20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20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20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20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20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20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20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20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20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20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20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20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20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20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20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20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20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20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20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20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20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20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20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20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20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20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20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20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20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20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20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20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20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20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20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20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20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20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20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20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</sheetData>
  <hyperlinks>
    <hyperlink ref="C2" r:id="rId1" xr:uid="{00000000-0004-0000-0000-000000000000}"/>
    <hyperlink ref="C3" r:id="rId2" xr:uid="{00000000-0004-0000-0000-000001000000}"/>
    <hyperlink ref="C5" r:id="rId3" xr:uid="{00000000-0004-0000-0000-000002000000}"/>
    <hyperlink ref="C8" r:id="rId4" xr:uid="{00000000-0004-0000-0000-000003000000}"/>
    <hyperlink ref="C11" r:id="rId5" xr:uid="{00000000-0004-0000-0000-000004000000}"/>
    <hyperlink ref="C12" r:id="rId6" xr:uid="{00000000-0004-0000-0000-000005000000}"/>
    <hyperlink ref="F12" r:id="rId7" xr:uid="{00000000-0004-0000-0000-000006000000}"/>
    <hyperlink ref="F13" r:id="rId8" xr:uid="{00000000-0004-0000-0000-000007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'category of mention'!$A$1:$A$3</xm:f>
          </x14:formula1>
          <xm:sqref>N1:N6 N8:N10 N12:N13 N20:N986</xm:sqref>
        </x14:dataValidation>
        <x14:dataValidation type="list" allowBlank="1" showErrorMessage="1" xr:uid="{00000000-0002-0000-0000-000001000000}">
          <x14:formula1>
            <xm:f>'impact factor'!$A$1:$A$3</xm:f>
          </x14:formula1>
          <xm:sqref>K1:K10 K20:K986</xm:sqref>
        </x14:dataValidation>
        <x14:dataValidation type="list" allowBlank="1" showErrorMessage="1" xr:uid="{00000000-0002-0000-0000-000002000000}">
          <x14:formula1>
            <xm:f>topic!$A$1:$A$5</xm:f>
          </x14:formula1>
          <xm:sqref>J1:J13</xm:sqref>
        </x14:dataValidation>
        <x14:dataValidation type="list" allowBlank="1" showErrorMessage="1" xr:uid="{00000000-0002-0000-0000-000003000000}">
          <x14:formula1>
            <xm:f>'location of the citation'!$A$1:$A$3</xm:f>
          </x14:formula1>
          <xm:sqref>M1:M6 M8:M10 M12:M13 M20:M986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32" t="s">
        <v>23</v>
      </c>
    </row>
    <row r="2" spans="1:1" ht="15.75" customHeight="1" x14ac:dyDescent="0.2">
      <c r="A2" s="32" t="s">
        <v>90</v>
      </c>
    </row>
    <row r="3" spans="1:1" ht="15.75" customHeight="1" x14ac:dyDescent="0.2">
      <c r="A3" s="32" t="s">
        <v>91</v>
      </c>
    </row>
    <row r="4" spans="1:1" ht="15.75" customHeight="1" x14ac:dyDescent="0.2">
      <c r="A4" s="32" t="s">
        <v>92</v>
      </c>
    </row>
    <row r="5" spans="1:1" ht="15.75" customHeight="1" x14ac:dyDescent="0.2">
      <c r="A5" s="32" t="s">
        <v>48</v>
      </c>
    </row>
    <row r="6" spans="1:1" ht="15.75" customHeight="1" x14ac:dyDescent="0.2">
      <c r="A6" s="32" t="s">
        <v>93</v>
      </c>
    </row>
    <row r="7" spans="1:1" ht="15.75" customHeight="1" x14ac:dyDescent="0.2">
      <c r="A7" s="32" t="s">
        <v>34</v>
      </c>
    </row>
    <row r="8" spans="1:1" ht="15.75" customHeight="1" x14ac:dyDescent="0.2">
      <c r="A8" s="32" t="s">
        <v>41</v>
      </c>
    </row>
    <row r="9" spans="1:1" ht="15.75" customHeight="1" x14ac:dyDescent="0.2">
      <c r="A9" s="32" t="s">
        <v>73</v>
      </c>
    </row>
    <row r="10" spans="1:1" ht="15.75" customHeight="1" x14ac:dyDescent="0.2">
      <c r="A10" s="32" t="s">
        <v>94</v>
      </c>
    </row>
    <row r="11" spans="1:1" ht="15.75" customHeight="1" x14ac:dyDescent="0.2">
      <c r="A11" s="32" t="s">
        <v>95</v>
      </c>
    </row>
    <row r="12" spans="1:1" ht="15.75" customHeight="1" x14ac:dyDescent="0.2">
      <c r="A12" s="32" t="s">
        <v>82</v>
      </c>
    </row>
    <row r="13" spans="1:1" ht="15.75" customHeight="1" x14ac:dyDescent="0.2">
      <c r="A13" s="32" t="s">
        <v>38</v>
      </c>
    </row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8.6640625" customWidth="1"/>
    <col min="2" max="2" width="22.5" customWidth="1"/>
    <col min="3" max="3" width="23.6640625" customWidth="1"/>
    <col min="4" max="4" width="17" customWidth="1"/>
    <col min="5" max="5" width="61.5" customWidth="1"/>
    <col min="6" max="6" width="43.5" customWidth="1"/>
    <col min="7" max="26" width="10.5" customWidth="1"/>
  </cols>
  <sheetData>
    <row r="1" spans="1:5" ht="15.75" customHeight="1" x14ac:dyDescent="0.2">
      <c r="A1" s="33" t="s">
        <v>96</v>
      </c>
      <c r="B1" s="33" t="s">
        <v>97</v>
      </c>
      <c r="C1" s="33" t="s">
        <v>98</v>
      </c>
      <c r="D1" s="33" t="s">
        <v>99</v>
      </c>
      <c r="E1" s="33" t="s">
        <v>100</v>
      </c>
    </row>
    <row r="2" spans="1:5" ht="15.75" customHeight="1" x14ac:dyDescent="0.2">
      <c r="A2" s="28" t="s">
        <v>101</v>
      </c>
      <c r="B2" s="28" t="s">
        <v>26</v>
      </c>
      <c r="C2" s="28" t="s">
        <v>102</v>
      </c>
      <c r="D2" s="28" t="s">
        <v>103</v>
      </c>
      <c r="E2" s="28" t="s">
        <v>104</v>
      </c>
    </row>
    <row r="3" spans="1:5" ht="15.75" customHeight="1" x14ac:dyDescent="0.2">
      <c r="A3" s="28" t="s">
        <v>105</v>
      </c>
      <c r="B3" s="28" t="s">
        <v>106</v>
      </c>
      <c r="C3" s="28" t="s">
        <v>107</v>
      </c>
      <c r="D3" s="28" t="s">
        <v>103</v>
      </c>
      <c r="E3" s="28" t="s">
        <v>104</v>
      </c>
    </row>
    <row r="4" spans="1:5" ht="15.75" customHeight="1" x14ac:dyDescent="0.2">
      <c r="A4" s="28" t="s">
        <v>105</v>
      </c>
      <c r="B4" s="28" t="s">
        <v>108</v>
      </c>
      <c r="C4" s="28" t="s">
        <v>107</v>
      </c>
      <c r="D4" s="28" t="s">
        <v>103</v>
      </c>
      <c r="E4" s="28" t="s">
        <v>104</v>
      </c>
    </row>
    <row r="5" spans="1:5" ht="15.75" customHeight="1" x14ac:dyDescent="0.2">
      <c r="A5" s="28" t="s">
        <v>109</v>
      </c>
      <c r="B5" s="28" t="s">
        <v>110</v>
      </c>
      <c r="C5" s="28" t="s">
        <v>107</v>
      </c>
      <c r="D5" s="28" t="s">
        <v>103</v>
      </c>
      <c r="E5" s="28" t="s">
        <v>111</v>
      </c>
    </row>
    <row r="6" spans="1:5" ht="15.75" customHeight="1" x14ac:dyDescent="0.2">
      <c r="A6" s="28" t="s">
        <v>112</v>
      </c>
      <c r="B6" s="28" t="s">
        <v>113</v>
      </c>
      <c r="C6" s="28" t="s">
        <v>114</v>
      </c>
      <c r="D6" s="28" t="s">
        <v>103</v>
      </c>
      <c r="E6" s="28" t="s">
        <v>115</v>
      </c>
    </row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>
      <c r="A14" s="28" t="s">
        <v>116</v>
      </c>
    </row>
    <row r="15" spans="1:5" ht="15.75" customHeight="1" x14ac:dyDescent="0.2"/>
    <row r="16" spans="1:5" ht="15.75" customHeight="1" x14ac:dyDescent="0.2"/>
    <row r="17" spans="3:3" ht="15.75" customHeight="1" x14ac:dyDescent="0.2"/>
    <row r="18" spans="3:3" ht="15.75" customHeight="1" x14ac:dyDescent="0.2"/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>
      <c r="C25" s="34"/>
    </row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42.83203125" customWidth="1"/>
    <col min="2" max="26" width="10.5" customWidth="1"/>
  </cols>
  <sheetData>
    <row r="1" spans="1:1" ht="15.75" customHeight="1" x14ac:dyDescent="0.2">
      <c r="A1" s="35" t="s">
        <v>74</v>
      </c>
    </row>
    <row r="2" spans="1:1" ht="15.75" customHeight="1" x14ac:dyDescent="0.2">
      <c r="A2" s="35" t="s">
        <v>117</v>
      </c>
    </row>
    <row r="3" spans="1:1" ht="15.75" customHeight="1" x14ac:dyDescent="0.2">
      <c r="A3" s="35" t="s">
        <v>49</v>
      </c>
    </row>
    <row r="4" spans="1:1" ht="15.75" customHeight="1" x14ac:dyDescent="0.2">
      <c r="A4" s="35" t="s">
        <v>24</v>
      </c>
    </row>
    <row r="5" spans="1:1" ht="15.75" customHeight="1" x14ac:dyDescent="0.2">
      <c r="A5" s="35" t="s">
        <v>35</v>
      </c>
    </row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A1" s="36" t="s">
        <v>118</v>
      </c>
      <c r="B1" s="28" t="s">
        <v>119</v>
      </c>
      <c r="C1" s="28" t="s">
        <v>120</v>
      </c>
      <c r="D1" s="28" t="s">
        <v>121</v>
      </c>
    </row>
    <row r="2" spans="1:4" ht="15.75" customHeight="1" x14ac:dyDescent="0.2">
      <c r="A2" s="36" t="s">
        <v>122</v>
      </c>
      <c r="B2" s="28" t="s">
        <v>123</v>
      </c>
      <c r="C2" s="28" t="s">
        <v>124</v>
      </c>
      <c r="D2" s="28" t="s">
        <v>125</v>
      </c>
    </row>
    <row r="3" spans="1:4" ht="15.75" customHeight="1" x14ac:dyDescent="0.2">
      <c r="A3" s="36" t="s">
        <v>126</v>
      </c>
      <c r="B3" s="28" t="s">
        <v>127</v>
      </c>
      <c r="C3" s="28" t="s">
        <v>128</v>
      </c>
      <c r="D3" s="28" t="s">
        <v>129</v>
      </c>
    </row>
    <row r="4" spans="1:4" ht="15.75" customHeight="1" x14ac:dyDescent="0.2">
      <c r="A4" s="36" t="s">
        <v>130</v>
      </c>
      <c r="B4" s="28" t="s">
        <v>131</v>
      </c>
    </row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8">
        <v>3</v>
      </c>
      <c r="B1" s="28" t="s">
        <v>132</v>
      </c>
    </row>
    <row r="2" spans="1:2" ht="15.75" customHeight="1" x14ac:dyDescent="0.2">
      <c r="A2" s="28">
        <v>2</v>
      </c>
      <c r="B2" s="28" t="s">
        <v>133</v>
      </c>
    </row>
    <row r="3" spans="1:2" ht="15.75" customHeight="1" x14ac:dyDescent="0.2">
      <c r="A3" s="28">
        <v>1</v>
      </c>
      <c r="B3" s="28" t="s">
        <v>134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8">
        <v>1</v>
      </c>
      <c r="B1" s="28" t="s">
        <v>135</v>
      </c>
    </row>
    <row r="2" spans="1:2" ht="15.75" customHeight="1" x14ac:dyDescent="0.2">
      <c r="A2" s="28">
        <v>0</v>
      </c>
      <c r="B2" s="28" t="s">
        <v>136</v>
      </c>
    </row>
    <row r="3" spans="1:2" ht="15.75" customHeight="1" x14ac:dyDescent="0.2">
      <c r="A3" s="36" t="s">
        <v>137</v>
      </c>
      <c r="B3" s="28" t="s">
        <v>138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2.33203125" customWidth="1"/>
    <col min="2" max="26" width="10.5" customWidth="1"/>
  </cols>
  <sheetData>
    <row r="1" spans="1:2" ht="15.75" customHeight="1" x14ac:dyDescent="0.2">
      <c r="A1" s="37" t="s">
        <v>139</v>
      </c>
      <c r="B1" s="37" t="s">
        <v>140</v>
      </c>
    </row>
    <row r="2" spans="1:2" ht="16.5" customHeight="1" x14ac:dyDescent="0.2">
      <c r="A2" s="28" t="s">
        <v>141</v>
      </c>
      <c r="B2" s="28">
        <v>0.4</v>
      </c>
    </row>
    <row r="3" spans="1:2" ht="15.75" customHeight="1" x14ac:dyDescent="0.2">
      <c r="A3" s="28" t="s">
        <v>112</v>
      </c>
      <c r="B3" s="28">
        <v>0.2</v>
      </c>
    </row>
    <row r="4" spans="1:2" ht="15.75" customHeight="1" x14ac:dyDescent="0.2">
      <c r="A4" s="28" t="s">
        <v>110</v>
      </c>
      <c r="B4" s="28">
        <v>0.2</v>
      </c>
    </row>
    <row r="5" spans="1:2" ht="15.75" customHeight="1" x14ac:dyDescent="0.2">
      <c r="A5" s="28" t="s">
        <v>142</v>
      </c>
      <c r="B5" s="28">
        <v>0.1</v>
      </c>
    </row>
    <row r="6" spans="1:2" ht="15.75" customHeight="1" x14ac:dyDescent="0.2">
      <c r="A6" s="28" t="s">
        <v>143</v>
      </c>
      <c r="B6" s="28">
        <v>0.1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criteria for qualitative assess</vt:lpstr>
      <vt:lpstr>type of EIGE output</vt:lpstr>
      <vt:lpstr>citation tools</vt:lpstr>
      <vt:lpstr>topic</vt:lpstr>
      <vt:lpstr>impact factor</vt:lpstr>
      <vt:lpstr>location of the citation</vt:lpstr>
      <vt:lpstr>category of mention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Sanz</dc:creator>
  <cp:lastModifiedBy>N Z</cp:lastModifiedBy>
  <dcterms:created xsi:type="dcterms:W3CDTF">2024-12-03T08:52:55Z</dcterms:created>
  <dcterms:modified xsi:type="dcterms:W3CDTF">2025-02-09T10:04:49Z</dcterms:modified>
</cp:coreProperties>
</file>