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50"/>
  </bookViews>
  <sheets>
    <sheet name="主表" sheetId="1" r:id="rId1"/>
    <sheet name="原表" sheetId="2" r:id="rId2"/>
  </sheets>
  <definedNames>
    <definedName name="_xlnm.Print_Area" localSheetId="0">主表!$A$1:$K$38</definedName>
  </definedNames>
  <calcPr calcId="144525"/>
</workbook>
</file>

<file path=xl/sharedStrings.xml><?xml version="1.0" encoding="utf-8"?>
<sst xmlns="http://schemas.openxmlformats.org/spreadsheetml/2006/main" count="52" uniqueCount="25">
  <si>
    <t>新概念复习计划表</t>
  </si>
  <si>
    <t>序号</t>
  </si>
  <si>
    <t>学习日期</t>
  </si>
  <si>
    <t>学习内容</t>
  </si>
  <si>
    <t>短期复习周期</t>
  </si>
  <si>
    <t>长期复习周期（复习后打勾）</t>
  </si>
  <si>
    <t>起床后</t>
  </si>
  <si>
    <t>午睡前
/后/下午</t>
  </si>
  <si>
    <t>临睡前</t>
  </si>
  <si>
    <t>1天</t>
  </si>
  <si>
    <t>2天</t>
  </si>
  <si>
    <t>4天</t>
  </si>
  <si>
    <t>7天</t>
  </si>
  <si>
    <t>15天</t>
  </si>
  <si>
    <t>1-5</t>
  </si>
  <si>
    <t>-</t>
  </si>
  <si>
    <t>6-10</t>
  </si>
  <si>
    <t>11-15</t>
  </si>
  <si>
    <t>16-20</t>
  </si>
  <si>
    <t>21-24</t>
  </si>
  <si>
    <t>xxx</t>
  </si>
  <si>
    <t>25-30</t>
  </si>
  <si>
    <t>31-35</t>
  </si>
  <si>
    <t>36-38</t>
  </si>
  <si>
    <t>39-41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</si>
</sst>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yyyy\.mm\.dd"/>
  </numFmts>
  <fonts count="22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2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theme="1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6" fillId="12" borderId="2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right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133350</xdr:colOff>
      <xdr:row>49</xdr:row>
      <xdr:rowOff>95250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933950" cy="8963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8"/>
  <sheetViews>
    <sheetView tabSelected="1" zoomScale="130" zoomScaleNormal="130" workbookViewId="0">
      <selection activeCell="C13" sqref="C13"/>
    </sheetView>
  </sheetViews>
  <sheetFormatPr defaultColWidth="9" defaultRowHeight="14.25"/>
  <cols>
    <col min="1" max="1" width="4.875" style="2" customWidth="1"/>
    <col min="2" max="2" width="11.75" style="2" customWidth="1"/>
    <col min="3" max="3" width="30.95" style="2" customWidth="1"/>
    <col min="4" max="6" width="8.625" style="2" customWidth="1"/>
    <col min="7" max="10" width="5.625" style="2" customWidth="1"/>
    <col min="11" max="11" width="6.875" style="2" customWidth="1"/>
  </cols>
  <sheetData>
    <row r="1" ht="44.25" customHeight="1" spans="1:1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="1" customFormat="1" ht="18" spans="1:11">
      <c r="A2" s="4" t="s">
        <v>1</v>
      </c>
      <c r="B2" s="4" t="s">
        <v>2</v>
      </c>
      <c r="C2" s="4" t="s">
        <v>3</v>
      </c>
      <c r="D2" s="4" t="s">
        <v>4</v>
      </c>
      <c r="E2" s="4"/>
      <c r="F2" s="4"/>
      <c r="G2" s="4" t="s">
        <v>5</v>
      </c>
      <c r="H2" s="4"/>
      <c r="I2" s="4"/>
      <c r="J2" s="4"/>
      <c r="K2" s="4"/>
    </row>
    <row r="3" s="1" customFormat="1" ht="54" spans="1:11">
      <c r="A3" s="4"/>
      <c r="B3" s="4"/>
      <c r="C3" s="4"/>
      <c r="D3" s="4" t="s">
        <v>6</v>
      </c>
      <c r="E3" s="5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</row>
    <row r="4" ht="21" customHeight="1" spans="1:11">
      <c r="A4" s="6">
        <v>1</v>
      </c>
      <c r="B4" s="7">
        <v>44719</v>
      </c>
      <c r="C4" s="8" t="s">
        <v>14</v>
      </c>
      <c r="D4" s="6">
        <v>1</v>
      </c>
      <c r="E4" s="6">
        <v>1</v>
      </c>
      <c r="F4" s="6">
        <v>1</v>
      </c>
      <c r="G4" s="6" t="s">
        <v>15</v>
      </c>
      <c r="H4" s="6" t="s">
        <v>15</v>
      </c>
      <c r="I4" s="6" t="s">
        <v>15</v>
      </c>
      <c r="J4" s="6" t="s">
        <v>15</v>
      </c>
      <c r="K4" s="6" t="s">
        <v>15</v>
      </c>
    </row>
    <row r="5" ht="21" customHeight="1" spans="1:11">
      <c r="A5" s="9">
        <v>2</v>
      </c>
      <c r="B5" s="7">
        <f>B4+1</f>
        <v>44720</v>
      </c>
      <c r="C5" s="10" t="s">
        <v>16</v>
      </c>
      <c r="D5" s="9">
        <v>2</v>
      </c>
      <c r="E5" s="9">
        <v>2</v>
      </c>
      <c r="F5" s="9">
        <v>2</v>
      </c>
      <c r="G5" s="9">
        <v>1</v>
      </c>
      <c r="H5" s="9"/>
      <c r="I5" s="9" t="s">
        <v>15</v>
      </c>
      <c r="J5" s="9" t="s">
        <v>15</v>
      </c>
      <c r="K5" s="9" t="s">
        <v>15</v>
      </c>
    </row>
    <row r="6" ht="21" customHeight="1" spans="1:11">
      <c r="A6" s="9">
        <v>3</v>
      </c>
      <c r="B6" s="7">
        <f>B4+2</f>
        <v>44721</v>
      </c>
      <c r="C6" s="10" t="s">
        <v>17</v>
      </c>
      <c r="D6" s="9">
        <v>3</v>
      </c>
      <c r="E6" s="9">
        <v>3</v>
      </c>
      <c r="F6" s="9">
        <v>3</v>
      </c>
      <c r="G6" s="9">
        <v>2</v>
      </c>
      <c r="H6" s="9">
        <v>1</v>
      </c>
      <c r="I6" s="9" t="s">
        <v>15</v>
      </c>
      <c r="J6" s="9" t="s">
        <v>15</v>
      </c>
      <c r="K6" s="9" t="s">
        <v>15</v>
      </c>
    </row>
    <row r="7" ht="21" customHeight="1" spans="1:11">
      <c r="A7" s="9">
        <v>4</v>
      </c>
      <c r="B7" s="7">
        <f>B4+3</f>
        <v>44722</v>
      </c>
      <c r="C7" s="10" t="s">
        <v>18</v>
      </c>
      <c r="D7" s="9">
        <v>4</v>
      </c>
      <c r="E7" s="9">
        <v>4</v>
      </c>
      <c r="F7" s="9">
        <v>4</v>
      </c>
      <c r="G7" s="9">
        <v>3</v>
      </c>
      <c r="H7" s="9">
        <v>2</v>
      </c>
      <c r="I7" s="9" t="s">
        <v>15</v>
      </c>
      <c r="J7" s="9" t="s">
        <v>15</v>
      </c>
      <c r="K7" s="9" t="s">
        <v>15</v>
      </c>
    </row>
    <row r="8" ht="21" customHeight="1" spans="1:11">
      <c r="A8" s="9">
        <v>5</v>
      </c>
      <c r="B8" s="7">
        <f>B4+4</f>
        <v>44723</v>
      </c>
      <c r="C8" s="10" t="s">
        <v>19</v>
      </c>
      <c r="D8" s="9">
        <v>5</v>
      </c>
      <c r="E8" s="9">
        <v>5</v>
      </c>
      <c r="F8" s="9">
        <v>5</v>
      </c>
      <c r="G8" s="9">
        <v>4</v>
      </c>
      <c r="H8" s="9">
        <v>3</v>
      </c>
      <c r="I8" s="9">
        <v>1</v>
      </c>
      <c r="J8" s="9" t="s">
        <v>15</v>
      </c>
      <c r="K8" s="9" t="s">
        <v>15</v>
      </c>
    </row>
    <row r="9" ht="21" customHeight="1" spans="1:11">
      <c r="A9" s="9">
        <v>6</v>
      </c>
      <c r="B9" s="7">
        <f>B4+5</f>
        <v>44724</v>
      </c>
      <c r="C9" s="10" t="s">
        <v>20</v>
      </c>
      <c r="D9" s="9">
        <v>6</v>
      </c>
      <c r="E9" s="9">
        <v>6</v>
      </c>
      <c r="F9" s="9">
        <v>6</v>
      </c>
      <c r="G9" s="9">
        <v>5</v>
      </c>
      <c r="H9" s="9">
        <v>4</v>
      </c>
      <c r="I9" s="9">
        <v>2</v>
      </c>
      <c r="J9" s="9" t="s">
        <v>15</v>
      </c>
      <c r="K9" s="9" t="s">
        <v>15</v>
      </c>
    </row>
    <row r="10" ht="21" customHeight="1" spans="1:11">
      <c r="A10" s="9">
        <v>7</v>
      </c>
      <c r="B10" s="7">
        <f>B4+6</f>
        <v>44725</v>
      </c>
      <c r="C10" s="10" t="s">
        <v>21</v>
      </c>
      <c r="D10" s="9">
        <v>7</v>
      </c>
      <c r="E10" s="9">
        <v>7</v>
      </c>
      <c r="F10" s="9">
        <v>7</v>
      </c>
      <c r="G10" s="9">
        <v>6</v>
      </c>
      <c r="H10" s="9">
        <v>5</v>
      </c>
      <c r="I10" s="9">
        <v>3</v>
      </c>
      <c r="J10" s="9" t="s">
        <v>15</v>
      </c>
      <c r="K10" s="9" t="s">
        <v>15</v>
      </c>
    </row>
    <row r="11" ht="21" customHeight="1" spans="1:11">
      <c r="A11" s="9">
        <v>8</v>
      </c>
      <c r="B11" s="7">
        <f>B4+7</f>
        <v>44726</v>
      </c>
      <c r="C11" s="10" t="s">
        <v>22</v>
      </c>
      <c r="D11" s="9">
        <v>8</v>
      </c>
      <c r="E11" s="9">
        <v>8</v>
      </c>
      <c r="F11" s="9">
        <v>8</v>
      </c>
      <c r="G11" s="9">
        <v>7</v>
      </c>
      <c r="H11" s="9">
        <v>6</v>
      </c>
      <c r="I11" s="9">
        <v>4</v>
      </c>
      <c r="J11" s="9">
        <v>1</v>
      </c>
      <c r="K11" s="9" t="s">
        <v>15</v>
      </c>
    </row>
    <row r="12" ht="21" customHeight="1" spans="1:11">
      <c r="A12" s="9">
        <v>9</v>
      </c>
      <c r="B12" s="7">
        <f>B4+8</f>
        <v>44727</v>
      </c>
      <c r="C12" s="10" t="s">
        <v>23</v>
      </c>
      <c r="D12" s="9">
        <v>9</v>
      </c>
      <c r="E12" s="9">
        <v>9</v>
      </c>
      <c r="F12" s="9">
        <v>9</v>
      </c>
      <c r="G12" s="9">
        <v>8</v>
      </c>
      <c r="H12" s="9">
        <v>7</v>
      </c>
      <c r="I12" s="9">
        <v>5</v>
      </c>
      <c r="J12" s="9">
        <v>2</v>
      </c>
      <c r="K12" s="9" t="s">
        <v>15</v>
      </c>
    </row>
    <row r="13" ht="21" customHeight="1" spans="1:11">
      <c r="A13" s="9">
        <v>10</v>
      </c>
      <c r="B13" s="7">
        <f>B4+9</f>
        <v>44728</v>
      </c>
      <c r="C13" s="10" t="s">
        <v>24</v>
      </c>
      <c r="D13" s="9">
        <v>10</v>
      </c>
      <c r="E13" s="9">
        <v>10</v>
      </c>
      <c r="F13" s="9">
        <v>10</v>
      </c>
      <c r="G13" s="9">
        <v>9</v>
      </c>
      <c r="H13" s="9">
        <v>8</v>
      </c>
      <c r="I13" s="9">
        <v>6</v>
      </c>
      <c r="J13" s="9">
        <v>3</v>
      </c>
      <c r="K13" s="9" t="s">
        <v>15</v>
      </c>
    </row>
    <row r="14" ht="21" customHeight="1" spans="1:11">
      <c r="A14" s="9">
        <v>11</v>
      </c>
      <c r="B14" s="7">
        <f>B4+10</f>
        <v>44729</v>
      </c>
      <c r="C14" s="10"/>
      <c r="D14" s="9">
        <v>11</v>
      </c>
      <c r="E14" s="9">
        <v>11</v>
      </c>
      <c r="F14" s="9">
        <v>11</v>
      </c>
      <c r="G14" s="9">
        <v>10</v>
      </c>
      <c r="H14" s="9">
        <v>9</v>
      </c>
      <c r="I14" s="9">
        <v>7</v>
      </c>
      <c r="J14" s="9">
        <v>4</v>
      </c>
      <c r="K14" s="9" t="s">
        <v>15</v>
      </c>
    </row>
    <row r="15" ht="21" customHeight="1" spans="1:11">
      <c r="A15" s="9">
        <v>12</v>
      </c>
      <c r="B15" s="7">
        <f>B4+11</f>
        <v>44730</v>
      </c>
      <c r="C15" s="10"/>
      <c r="D15" s="9">
        <v>12</v>
      </c>
      <c r="E15" s="9">
        <v>12</v>
      </c>
      <c r="F15" s="9">
        <v>12</v>
      </c>
      <c r="G15" s="9">
        <v>11</v>
      </c>
      <c r="H15" s="9">
        <v>10</v>
      </c>
      <c r="I15" s="9">
        <v>8</v>
      </c>
      <c r="J15" s="9">
        <v>5</v>
      </c>
      <c r="K15" s="9" t="s">
        <v>15</v>
      </c>
    </row>
    <row r="16" ht="21" customHeight="1" spans="1:11">
      <c r="A16" s="9">
        <v>13</v>
      </c>
      <c r="B16" s="7">
        <f>B4+12</f>
        <v>44731</v>
      </c>
      <c r="C16" s="10"/>
      <c r="D16" s="9">
        <v>13</v>
      </c>
      <c r="E16" s="9">
        <v>13</v>
      </c>
      <c r="F16" s="9">
        <v>13</v>
      </c>
      <c r="G16" s="9">
        <v>12</v>
      </c>
      <c r="H16" s="9">
        <v>11</v>
      </c>
      <c r="I16" s="9">
        <v>9</v>
      </c>
      <c r="J16" s="9">
        <v>6</v>
      </c>
      <c r="K16" s="9" t="s">
        <v>15</v>
      </c>
    </row>
    <row r="17" ht="21" customHeight="1" spans="1:11">
      <c r="A17" s="9">
        <v>14</v>
      </c>
      <c r="B17" s="7">
        <f>B4+13</f>
        <v>44732</v>
      </c>
      <c r="C17" s="10"/>
      <c r="D17" s="9">
        <v>14</v>
      </c>
      <c r="E17" s="9">
        <v>14</v>
      </c>
      <c r="F17" s="9">
        <v>14</v>
      </c>
      <c r="G17" s="9">
        <v>13</v>
      </c>
      <c r="H17" s="9">
        <v>12</v>
      </c>
      <c r="I17" s="9">
        <v>10</v>
      </c>
      <c r="J17" s="9">
        <v>7</v>
      </c>
      <c r="K17" s="9" t="s">
        <v>15</v>
      </c>
    </row>
    <row r="18" ht="21" customHeight="1" spans="1:11">
      <c r="A18" s="9">
        <v>15</v>
      </c>
      <c r="B18" s="7">
        <f>B4+14</f>
        <v>44733</v>
      </c>
      <c r="C18" s="10"/>
      <c r="D18" s="9">
        <v>15</v>
      </c>
      <c r="E18" s="9">
        <v>15</v>
      </c>
      <c r="F18" s="9">
        <v>15</v>
      </c>
      <c r="G18" s="9">
        <v>14</v>
      </c>
      <c r="H18" s="9">
        <v>13</v>
      </c>
      <c r="I18" s="9">
        <v>11</v>
      </c>
      <c r="J18" s="9">
        <v>8</v>
      </c>
      <c r="K18" s="9" t="s">
        <v>15</v>
      </c>
    </row>
    <row r="19" ht="21" customHeight="1" spans="1:11">
      <c r="A19" s="9">
        <v>16</v>
      </c>
      <c r="B19" s="7">
        <f>B4+15</f>
        <v>44734</v>
      </c>
      <c r="C19" s="10"/>
      <c r="D19" s="9">
        <v>16</v>
      </c>
      <c r="E19" s="9">
        <v>16</v>
      </c>
      <c r="F19" s="9">
        <v>16</v>
      </c>
      <c r="G19" s="9">
        <v>15</v>
      </c>
      <c r="H19" s="9">
        <v>14</v>
      </c>
      <c r="I19" s="9">
        <v>12</v>
      </c>
      <c r="J19" s="9">
        <v>9</v>
      </c>
      <c r="K19" s="9">
        <v>1</v>
      </c>
    </row>
    <row r="20" ht="21" customHeight="1" spans="1:11">
      <c r="A20" s="9">
        <v>17</v>
      </c>
      <c r="B20" s="7">
        <f>B4+16</f>
        <v>44735</v>
      </c>
      <c r="C20" s="10"/>
      <c r="D20" s="9">
        <v>17</v>
      </c>
      <c r="E20" s="9">
        <v>17</v>
      </c>
      <c r="F20" s="9">
        <v>17</v>
      </c>
      <c r="G20" s="9">
        <v>16</v>
      </c>
      <c r="H20" s="9">
        <v>15</v>
      </c>
      <c r="I20" s="9">
        <v>13</v>
      </c>
      <c r="J20" s="9">
        <v>10</v>
      </c>
      <c r="K20" s="9">
        <v>2</v>
      </c>
    </row>
    <row r="21" ht="21" customHeight="1" spans="1:11">
      <c r="A21" s="9">
        <v>18</v>
      </c>
      <c r="B21" s="7">
        <f>B4+17</f>
        <v>44736</v>
      </c>
      <c r="C21" s="10"/>
      <c r="D21" s="9">
        <v>18</v>
      </c>
      <c r="E21" s="9">
        <v>18</v>
      </c>
      <c r="F21" s="9">
        <v>18</v>
      </c>
      <c r="G21" s="9">
        <v>17</v>
      </c>
      <c r="H21" s="9">
        <v>16</v>
      </c>
      <c r="I21" s="9">
        <v>14</v>
      </c>
      <c r="J21" s="9">
        <v>11</v>
      </c>
      <c r="K21" s="9">
        <v>3</v>
      </c>
    </row>
    <row r="22" ht="21" customHeight="1" spans="1:11">
      <c r="A22" s="9">
        <v>19</v>
      </c>
      <c r="B22" s="7">
        <f>B4+18</f>
        <v>44737</v>
      </c>
      <c r="C22" s="10"/>
      <c r="D22" s="9">
        <v>19</v>
      </c>
      <c r="E22" s="9">
        <v>19</v>
      </c>
      <c r="F22" s="9">
        <v>19</v>
      </c>
      <c r="G22" s="9">
        <v>18</v>
      </c>
      <c r="H22" s="9">
        <v>17</v>
      </c>
      <c r="I22" s="9">
        <v>15</v>
      </c>
      <c r="J22" s="9">
        <v>12</v>
      </c>
      <c r="K22" s="9">
        <v>4</v>
      </c>
    </row>
    <row r="23" ht="21" customHeight="1" spans="1:11">
      <c r="A23" s="9">
        <v>20</v>
      </c>
      <c r="B23" s="7">
        <f>B4+19</f>
        <v>44738</v>
      </c>
      <c r="C23" s="10"/>
      <c r="D23" s="9">
        <v>20</v>
      </c>
      <c r="E23" s="9">
        <v>20</v>
      </c>
      <c r="F23" s="9">
        <v>20</v>
      </c>
      <c r="G23" s="9">
        <v>19</v>
      </c>
      <c r="H23" s="9">
        <v>18</v>
      </c>
      <c r="I23" s="9">
        <v>16</v>
      </c>
      <c r="J23" s="9">
        <v>13</v>
      </c>
      <c r="K23" s="9">
        <v>5</v>
      </c>
    </row>
    <row r="24" ht="21" customHeight="1" spans="1:11">
      <c r="A24" s="9">
        <v>21</v>
      </c>
      <c r="B24" s="7">
        <f>B4+20</f>
        <v>44739</v>
      </c>
      <c r="C24" s="10"/>
      <c r="D24" s="9">
        <v>21</v>
      </c>
      <c r="E24" s="9">
        <v>21</v>
      </c>
      <c r="F24" s="9">
        <v>21</v>
      </c>
      <c r="G24" s="9">
        <v>20</v>
      </c>
      <c r="H24" s="9">
        <v>19</v>
      </c>
      <c r="I24" s="9">
        <v>17</v>
      </c>
      <c r="J24" s="9">
        <v>14</v>
      </c>
      <c r="K24" s="9">
        <v>6</v>
      </c>
    </row>
    <row r="25" ht="21" customHeight="1" spans="1:11">
      <c r="A25" s="9">
        <v>22</v>
      </c>
      <c r="B25" s="7">
        <f>B4+21</f>
        <v>44740</v>
      </c>
      <c r="C25" s="10"/>
      <c r="D25" s="9">
        <v>22</v>
      </c>
      <c r="E25" s="9">
        <v>22</v>
      </c>
      <c r="F25" s="9">
        <v>22</v>
      </c>
      <c r="G25" s="9">
        <v>21</v>
      </c>
      <c r="H25" s="9">
        <v>20</v>
      </c>
      <c r="I25" s="9">
        <v>18</v>
      </c>
      <c r="J25" s="9">
        <v>15</v>
      </c>
      <c r="K25" s="9">
        <v>7</v>
      </c>
    </row>
    <row r="26" ht="21" customHeight="1" spans="1:11">
      <c r="A26" s="9">
        <v>23</v>
      </c>
      <c r="B26" s="7">
        <f>B4+22</f>
        <v>44741</v>
      </c>
      <c r="C26" s="10"/>
      <c r="D26" s="9">
        <v>23</v>
      </c>
      <c r="E26" s="9">
        <v>23</v>
      </c>
      <c r="F26" s="9">
        <v>23</v>
      </c>
      <c r="G26" s="9">
        <v>22</v>
      </c>
      <c r="H26" s="9">
        <v>21</v>
      </c>
      <c r="I26" s="9">
        <v>19</v>
      </c>
      <c r="J26" s="9">
        <v>16</v>
      </c>
      <c r="K26" s="9">
        <v>8</v>
      </c>
    </row>
    <row r="27" ht="21" customHeight="1" spans="1:11">
      <c r="A27" s="9">
        <v>24</v>
      </c>
      <c r="B27" s="7">
        <f>B4+23</f>
        <v>44742</v>
      </c>
      <c r="C27" s="10"/>
      <c r="D27" s="9">
        <v>24</v>
      </c>
      <c r="E27" s="9">
        <v>24</v>
      </c>
      <c r="F27" s="9">
        <v>24</v>
      </c>
      <c r="G27" s="9">
        <v>23</v>
      </c>
      <c r="H27" s="9">
        <v>22</v>
      </c>
      <c r="I27" s="9">
        <v>20</v>
      </c>
      <c r="J27" s="9">
        <v>17</v>
      </c>
      <c r="K27" s="9">
        <v>9</v>
      </c>
    </row>
    <row r="28" ht="21" customHeight="1" spans="1:11">
      <c r="A28" s="9">
        <v>25</v>
      </c>
      <c r="B28" s="7">
        <f>B4+24</f>
        <v>44743</v>
      </c>
      <c r="C28" s="10"/>
      <c r="D28" s="9">
        <v>25</v>
      </c>
      <c r="E28" s="9">
        <v>25</v>
      </c>
      <c r="F28" s="9">
        <v>25</v>
      </c>
      <c r="G28" s="9">
        <v>24</v>
      </c>
      <c r="H28" s="9">
        <v>23</v>
      </c>
      <c r="I28" s="9">
        <v>21</v>
      </c>
      <c r="J28" s="9">
        <v>18</v>
      </c>
      <c r="K28" s="9">
        <v>10</v>
      </c>
    </row>
    <row r="29" ht="21" customHeight="1" spans="1:11">
      <c r="A29" s="9">
        <v>26</v>
      </c>
      <c r="B29" s="7">
        <f>B4+25</f>
        <v>44744</v>
      </c>
      <c r="C29" s="10"/>
      <c r="D29" s="9">
        <v>26</v>
      </c>
      <c r="E29" s="9">
        <v>26</v>
      </c>
      <c r="F29" s="9">
        <v>26</v>
      </c>
      <c r="G29" s="9">
        <v>25</v>
      </c>
      <c r="H29" s="9">
        <v>24</v>
      </c>
      <c r="I29" s="9">
        <v>22</v>
      </c>
      <c r="J29" s="9">
        <v>19</v>
      </c>
      <c r="K29" s="9">
        <v>11</v>
      </c>
    </row>
    <row r="30" ht="21" customHeight="1" spans="1:11">
      <c r="A30" s="9">
        <v>27</v>
      </c>
      <c r="B30" s="7">
        <f>B4+26</f>
        <v>44745</v>
      </c>
      <c r="C30" s="10"/>
      <c r="D30" s="9">
        <v>27</v>
      </c>
      <c r="E30" s="9">
        <v>27</v>
      </c>
      <c r="F30" s="9">
        <v>27</v>
      </c>
      <c r="G30" s="9">
        <v>26</v>
      </c>
      <c r="H30" s="9">
        <v>25</v>
      </c>
      <c r="I30" s="9">
        <v>23</v>
      </c>
      <c r="J30" s="9">
        <v>20</v>
      </c>
      <c r="K30" s="9">
        <v>12</v>
      </c>
    </row>
    <row r="31" ht="21" customHeight="1" spans="1:11">
      <c r="A31" s="9">
        <v>28</v>
      </c>
      <c r="B31" s="7">
        <f>B4+27</f>
        <v>44746</v>
      </c>
      <c r="C31" s="10"/>
      <c r="D31" s="9">
        <v>28</v>
      </c>
      <c r="E31" s="9">
        <v>28</v>
      </c>
      <c r="F31" s="9">
        <v>28</v>
      </c>
      <c r="G31" s="9">
        <v>27</v>
      </c>
      <c r="H31" s="9">
        <v>26</v>
      </c>
      <c r="I31" s="9">
        <v>24</v>
      </c>
      <c r="J31" s="9">
        <v>21</v>
      </c>
      <c r="K31" s="9">
        <v>13</v>
      </c>
    </row>
    <row r="32" ht="21" customHeight="1" spans="1:11">
      <c r="A32" s="9">
        <v>29</v>
      </c>
      <c r="B32" s="7">
        <f>B4+28</f>
        <v>44747</v>
      </c>
      <c r="C32" s="10"/>
      <c r="D32" s="9">
        <v>29</v>
      </c>
      <c r="E32" s="9">
        <v>29</v>
      </c>
      <c r="F32" s="9">
        <v>29</v>
      </c>
      <c r="G32" s="9">
        <v>28</v>
      </c>
      <c r="H32" s="9">
        <v>27</v>
      </c>
      <c r="I32" s="9">
        <v>25</v>
      </c>
      <c r="J32" s="9">
        <v>22</v>
      </c>
      <c r="K32" s="9">
        <v>14</v>
      </c>
    </row>
    <row r="33" ht="21" customHeight="1" spans="1:11">
      <c r="A33" s="9">
        <v>30</v>
      </c>
      <c r="B33" s="7">
        <f>B4+29</f>
        <v>44748</v>
      </c>
      <c r="C33" s="10"/>
      <c r="D33" s="9">
        <v>30</v>
      </c>
      <c r="E33" s="9">
        <v>30</v>
      </c>
      <c r="F33" s="9">
        <v>30</v>
      </c>
      <c r="G33" s="9">
        <v>29</v>
      </c>
      <c r="H33" s="9">
        <v>28</v>
      </c>
      <c r="I33" s="9">
        <v>26</v>
      </c>
      <c r="J33" s="9">
        <v>23</v>
      </c>
      <c r="K33" s="9">
        <v>15</v>
      </c>
    </row>
    <row r="34" ht="21" customHeight="1" spans="1:11">
      <c r="A34" s="9">
        <v>31</v>
      </c>
      <c r="B34" s="11">
        <f>B4+30</f>
        <v>44749</v>
      </c>
      <c r="C34" s="10"/>
      <c r="D34" s="9"/>
      <c r="E34" s="9"/>
      <c r="F34" s="9"/>
      <c r="G34" s="9"/>
      <c r="H34" s="9"/>
      <c r="I34" s="9"/>
      <c r="J34" s="9"/>
      <c r="K34" s="9"/>
    </row>
    <row r="35" ht="21" customHeight="1" spans="1:11">
      <c r="A35" s="9">
        <v>32</v>
      </c>
      <c r="B35" s="11"/>
      <c r="C35" s="9"/>
      <c r="D35" s="9"/>
      <c r="E35" s="9"/>
      <c r="F35" s="9"/>
      <c r="G35" s="9"/>
      <c r="H35" s="9"/>
      <c r="I35" s="9"/>
      <c r="J35" s="9"/>
      <c r="K35" s="9"/>
    </row>
    <row r="36" ht="21" customHeight="1" spans="1:11">
      <c r="A36" s="9">
        <v>33</v>
      </c>
      <c r="B36" s="11"/>
      <c r="C36" s="9"/>
      <c r="D36" s="9"/>
      <c r="E36" s="9"/>
      <c r="F36" s="9"/>
      <c r="G36" s="9"/>
      <c r="H36" s="9"/>
      <c r="I36" s="9"/>
      <c r="J36" s="9"/>
      <c r="K36" s="9"/>
    </row>
    <row r="37" ht="21" customHeight="1" spans="1:11">
      <c r="A37" s="9">
        <v>34</v>
      </c>
      <c r="B37" s="11"/>
      <c r="C37" s="9"/>
      <c r="D37" s="9"/>
      <c r="E37" s="9"/>
      <c r="F37" s="9"/>
      <c r="G37" s="9"/>
      <c r="H37" s="9"/>
      <c r="I37" s="9"/>
      <c r="J37" s="9"/>
      <c r="K37" s="9"/>
    </row>
    <row r="38" ht="21" customHeight="1" spans="1:11">
      <c r="A38" s="9">
        <v>35</v>
      </c>
      <c r="B38" s="11"/>
      <c r="C38" s="9"/>
      <c r="D38" s="9"/>
      <c r="E38" s="9"/>
      <c r="F38" s="9"/>
      <c r="G38" s="9"/>
      <c r="H38" s="9"/>
      <c r="I38" s="9"/>
      <c r="J38" s="9"/>
      <c r="K38" s="9"/>
    </row>
  </sheetData>
  <mergeCells count="6">
    <mergeCell ref="A1:K1"/>
    <mergeCell ref="D2:F2"/>
    <mergeCell ref="G2:K2"/>
    <mergeCell ref="A2:A3"/>
    <mergeCell ref="B2:B3"/>
    <mergeCell ref="C2:C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9" sqref="C9"/>
    </sheetView>
  </sheetViews>
  <sheetFormatPr defaultColWidth="9" defaultRowHeight="14.25"/>
  <sheetData/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主表</vt:lpstr>
      <vt:lpstr>原表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黄正辉</dc:creator>
  <cp:lastModifiedBy>Cai Peishen</cp:lastModifiedBy>
  <dcterms:created xsi:type="dcterms:W3CDTF">2015-06-05T18:19:00Z</dcterms:created>
  <cp:lastPrinted>2020-05-26T05:53:00Z</cp:lastPrinted>
  <dcterms:modified xsi:type="dcterms:W3CDTF">2022-06-16T11:22:29Z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6CCE690B57F944D1991615E7EACC72FA</vt:lpwstr>
  </property>
  <property fmtid="{D5CDD505-2E9C-101B-9397-08002B2CF9AE}" pid="3" name="KSOProductBuildVer">
    <vt:lpwstr>2052-11.1.0.11805</vt:lpwstr>
  </property>
</Properties>
</file>