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2" i="2" l="1"/>
  <c r="I2" i="2" s="1"/>
  <c r="H2" i="2"/>
  <c r="J2" i="2" s="1"/>
  <c r="G3" i="2"/>
  <c r="I3" i="2" s="1"/>
  <c r="H3" i="2"/>
  <c r="G4" i="2"/>
  <c r="H4" i="2"/>
  <c r="G5" i="2"/>
  <c r="H5" i="2"/>
  <c r="G6" i="2"/>
  <c r="I6" i="2" s="1"/>
  <c r="H6" i="2"/>
  <c r="J6" i="2" s="1"/>
  <c r="G7" i="2"/>
  <c r="I7" i="2" s="1"/>
  <c r="H7" i="2"/>
  <c r="G8" i="2"/>
  <c r="H8" i="2"/>
  <c r="G9" i="2"/>
  <c r="H9" i="2"/>
  <c r="J3" i="2"/>
  <c r="J4" i="2"/>
  <c r="J5" i="2"/>
  <c r="J7" i="2"/>
  <c r="J8" i="2"/>
  <c r="J9" i="2"/>
  <c r="I4" i="2"/>
  <c r="I5" i="2"/>
  <c r="I8" i="2"/>
  <c r="I9" i="2"/>
</calcChain>
</file>

<file path=xl/sharedStrings.xml><?xml version="1.0" encoding="utf-8"?>
<sst xmlns="http://schemas.openxmlformats.org/spreadsheetml/2006/main" count="37" uniqueCount="24">
  <si>
    <t>fold_num</t>
  </si>
  <si>
    <t>TP</t>
  </si>
  <si>
    <t>TN</t>
  </si>
  <si>
    <t>FP</t>
  </si>
  <si>
    <t>FN</t>
  </si>
  <si>
    <t>ACC</t>
  </si>
  <si>
    <t>AUC</t>
  </si>
  <si>
    <t>P</t>
  </si>
  <si>
    <t>R</t>
  </si>
  <si>
    <t>F-measure</t>
  </si>
  <si>
    <t>G-mean</t>
  </si>
  <si>
    <t>100bp</t>
    <phoneticPr fontId="1" type="noConversion"/>
  </si>
  <si>
    <t>150bp</t>
    <phoneticPr fontId="1" type="noConversion"/>
  </si>
  <si>
    <t>200bp</t>
    <phoneticPr fontId="1" type="noConversion"/>
  </si>
  <si>
    <t>300bp</t>
    <phoneticPr fontId="1" type="noConversion"/>
  </si>
  <si>
    <t>500bp</t>
    <phoneticPr fontId="1" type="noConversion"/>
  </si>
  <si>
    <t>1000bp</t>
    <phoneticPr fontId="1" type="noConversion"/>
  </si>
  <si>
    <t>2000bp</t>
    <phoneticPr fontId="1" type="noConversion"/>
  </si>
  <si>
    <t>3000bp</t>
    <phoneticPr fontId="1" type="noConversion"/>
  </si>
  <si>
    <t>TP+FN</t>
    <phoneticPr fontId="1" type="noConversion"/>
  </si>
  <si>
    <t>FP+TN</t>
    <phoneticPr fontId="1" type="noConversion"/>
  </si>
  <si>
    <t>TPR=TP/(TP+FN)</t>
    <phoneticPr fontId="1" type="noConversion"/>
  </si>
  <si>
    <t>FPR=FP/(FP+TN)</t>
    <phoneticPr fontId="1" type="noConversion"/>
  </si>
  <si>
    <t>BPNN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</si>
</sst>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23" sqref="L23"/>
    </sheetView>
  </sheetViews>
  <sheetFormatPr defaultRowHeight="13.5" x14ac:dyDescent="0.15"/>
  <sheetData>
    <row r="1" spans="1:1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15">
      <c r="A2" t="s">
        <v>11</v>
      </c>
      <c r="B2">
        <v>10</v>
      </c>
      <c r="C2">
        <v>137</v>
      </c>
      <c r="D2">
        <v>129</v>
      </c>
      <c r="E2">
        <v>19</v>
      </c>
      <c r="F2">
        <v>12</v>
      </c>
      <c r="G2" s="1">
        <v>0.89562289562289565</v>
      </c>
      <c r="H2" s="1">
        <v>0.96440232178487217</v>
      </c>
      <c r="I2" s="1">
        <v>0.87820512820512819</v>
      </c>
      <c r="J2" s="1">
        <v>0.91946308724832215</v>
      </c>
      <c r="K2" s="1">
        <v>0.89836065573770496</v>
      </c>
      <c r="L2" s="1">
        <v>0.89522282540639297</v>
      </c>
    </row>
    <row r="3" spans="1:12" x14ac:dyDescent="0.15">
      <c r="A3" t="s">
        <v>12</v>
      </c>
      <c r="B3">
        <v>10</v>
      </c>
      <c r="C3">
        <v>142</v>
      </c>
      <c r="D3">
        <v>135</v>
      </c>
      <c r="E3">
        <v>13</v>
      </c>
      <c r="F3">
        <v>7</v>
      </c>
      <c r="G3" s="1">
        <v>0.93265993265993263</v>
      </c>
      <c r="H3" s="1">
        <v>0.98771086522764384</v>
      </c>
      <c r="I3" s="1">
        <v>0.91612903225806452</v>
      </c>
      <c r="J3" s="1">
        <v>0.95302013422818788</v>
      </c>
      <c r="K3" s="1">
        <v>0.93421052631578949</v>
      </c>
      <c r="L3" s="1">
        <v>0.93236736655765573</v>
      </c>
    </row>
    <row r="4" spans="1:12" x14ac:dyDescent="0.15">
      <c r="A4" t="s">
        <v>13</v>
      </c>
      <c r="B4">
        <v>10</v>
      </c>
      <c r="C4">
        <v>140</v>
      </c>
      <c r="D4">
        <v>137</v>
      </c>
      <c r="E4">
        <v>11</v>
      </c>
      <c r="F4">
        <v>9</v>
      </c>
      <c r="G4" s="1">
        <v>0.93265993265993263</v>
      </c>
      <c r="H4" s="1">
        <v>0.98698530745510615</v>
      </c>
      <c r="I4" s="1">
        <v>0.92715231788079466</v>
      </c>
      <c r="J4" s="1">
        <v>0.93959731543624159</v>
      </c>
      <c r="K4" s="1">
        <v>0.93333333333333335</v>
      </c>
      <c r="L4" s="1">
        <v>0.93261051882846246</v>
      </c>
    </row>
    <row r="5" spans="1:12" x14ac:dyDescent="0.15">
      <c r="A5" t="s">
        <v>14</v>
      </c>
      <c r="B5">
        <v>10</v>
      </c>
      <c r="C5">
        <v>145</v>
      </c>
      <c r="D5">
        <v>137</v>
      </c>
      <c r="E5">
        <v>11</v>
      </c>
      <c r="F5">
        <v>4</v>
      </c>
      <c r="G5" s="1">
        <v>0.9494949494949495</v>
      </c>
      <c r="H5" s="1">
        <v>0.98884454924723375</v>
      </c>
      <c r="I5" s="1">
        <v>0.92948717948717952</v>
      </c>
      <c r="J5" s="1">
        <v>0.97315436241610742</v>
      </c>
      <c r="K5" s="1">
        <v>0.9508196721311476</v>
      </c>
      <c r="L5" s="1">
        <v>0.94911818124312708</v>
      </c>
    </row>
    <row r="6" spans="1:12" x14ac:dyDescent="0.15">
      <c r="A6" t="s">
        <v>15</v>
      </c>
      <c r="B6">
        <v>10</v>
      </c>
      <c r="C6">
        <v>145</v>
      </c>
      <c r="D6">
        <v>139</v>
      </c>
      <c r="E6">
        <v>10</v>
      </c>
      <c r="F6">
        <v>3</v>
      </c>
      <c r="G6" s="1">
        <v>0.95622895622895621</v>
      </c>
      <c r="H6" s="1">
        <v>0.99220025394522038</v>
      </c>
      <c r="I6" s="1">
        <v>0.93548387096774188</v>
      </c>
      <c r="J6" s="1">
        <v>0.97972972972972971</v>
      </c>
      <c r="K6" s="1">
        <v>0.95709570957095702</v>
      </c>
      <c r="L6" s="1">
        <v>0.95602094987165753</v>
      </c>
    </row>
    <row r="7" spans="1:12" x14ac:dyDescent="0.15">
      <c r="A7" t="s">
        <v>16</v>
      </c>
      <c r="B7">
        <v>10</v>
      </c>
      <c r="C7">
        <v>143</v>
      </c>
      <c r="D7">
        <v>142</v>
      </c>
      <c r="E7">
        <v>6</v>
      </c>
      <c r="F7">
        <v>5</v>
      </c>
      <c r="G7" s="1">
        <v>0.96283783783783783</v>
      </c>
      <c r="H7" s="1">
        <v>0.99347151205259321</v>
      </c>
      <c r="I7" s="1">
        <v>0.95973154362416102</v>
      </c>
      <c r="J7" s="1">
        <v>0.96621621621621623</v>
      </c>
      <c r="K7" s="1">
        <v>0.96296296296296302</v>
      </c>
      <c r="L7" s="1">
        <v>0.9628319108399841</v>
      </c>
    </row>
    <row r="8" spans="1:12" x14ac:dyDescent="0.15">
      <c r="A8" t="s">
        <v>17</v>
      </c>
      <c r="B8">
        <v>10</v>
      </c>
      <c r="C8">
        <v>136</v>
      </c>
      <c r="D8">
        <v>135</v>
      </c>
      <c r="E8">
        <v>13</v>
      </c>
      <c r="F8">
        <v>12</v>
      </c>
      <c r="G8" s="1">
        <v>0.91554054054054057</v>
      </c>
      <c r="H8" s="1">
        <v>0.98347333820306793</v>
      </c>
      <c r="I8" s="1">
        <v>0.91275167785234901</v>
      </c>
      <c r="J8" s="1">
        <v>0.91891891891891897</v>
      </c>
      <c r="K8" s="1">
        <v>0.91582491582491588</v>
      </c>
      <c r="L8" s="1">
        <v>0.9155343073488823</v>
      </c>
    </row>
    <row r="9" spans="1:12" x14ac:dyDescent="0.15">
      <c r="A9" t="s">
        <v>18</v>
      </c>
      <c r="B9">
        <v>10</v>
      </c>
      <c r="C9">
        <v>137</v>
      </c>
      <c r="D9">
        <v>142</v>
      </c>
      <c r="E9">
        <v>6</v>
      </c>
      <c r="F9">
        <v>10</v>
      </c>
      <c r="G9" s="1">
        <v>0.94576271186440675</v>
      </c>
      <c r="H9" s="1">
        <v>0.98850891708034561</v>
      </c>
      <c r="I9" s="1">
        <v>0.95804195804195802</v>
      </c>
      <c r="J9" s="1">
        <v>0.93197278911564629</v>
      </c>
      <c r="K9" s="1">
        <v>0.94482758620689655</v>
      </c>
      <c r="L9" s="1">
        <v>0.94561625857206089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17" sqref="F17"/>
    </sheetView>
  </sheetViews>
  <sheetFormatPr defaultRowHeight="13.5" x14ac:dyDescent="0.15"/>
  <cols>
    <col min="7" max="7" width="16.75" customWidth="1"/>
    <col min="8" max="8" width="11.125" customWidth="1"/>
    <col min="9" max="9" width="17.625" customWidth="1"/>
    <col min="10" max="10" width="18.125" customWidth="1"/>
  </cols>
  <sheetData>
    <row r="1" spans="1:10" x14ac:dyDescent="0.1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19</v>
      </c>
      <c r="I1" t="s">
        <v>22</v>
      </c>
      <c r="J1" t="s">
        <v>21</v>
      </c>
    </row>
    <row r="2" spans="1:10" ht="15" x14ac:dyDescent="0.2">
      <c r="A2" t="s">
        <v>11</v>
      </c>
      <c r="B2">
        <v>10</v>
      </c>
      <c r="C2">
        <v>137</v>
      </c>
      <c r="D2">
        <v>129</v>
      </c>
      <c r="E2">
        <v>19</v>
      </c>
      <c r="F2">
        <v>12</v>
      </c>
      <c r="G2" s="2">
        <f>SUM(D2:E2)</f>
        <v>148</v>
      </c>
      <c r="H2">
        <f>SUM(C2:F2)</f>
        <v>297</v>
      </c>
      <c r="I2">
        <f t="shared" ref="I2:I9" si="0">E2/G2</f>
        <v>0.12837837837837837</v>
      </c>
      <c r="J2">
        <f t="shared" ref="J2:J9" si="1">C2/H2</f>
        <v>0.46127946127946129</v>
      </c>
    </row>
    <row r="3" spans="1:10" ht="15" x14ac:dyDescent="0.2">
      <c r="A3" t="s">
        <v>12</v>
      </c>
      <c r="B3">
        <v>10</v>
      </c>
      <c r="C3">
        <v>142</v>
      </c>
      <c r="D3">
        <v>135</v>
      </c>
      <c r="E3">
        <v>13</v>
      </c>
      <c r="F3">
        <v>7</v>
      </c>
      <c r="G3" s="2">
        <f t="shared" ref="G3:G9" si="2">SUM(D3:E3)</f>
        <v>148</v>
      </c>
      <c r="H3">
        <f t="shared" ref="H3:H9" si="3">SUM(C3:F3)</f>
        <v>297</v>
      </c>
      <c r="I3">
        <f t="shared" si="0"/>
        <v>8.7837837837837843E-2</v>
      </c>
      <c r="J3">
        <f t="shared" si="1"/>
        <v>0.4781144781144781</v>
      </c>
    </row>
    <row r="4" spans="1:10" ht="15" x14ac:dyDescent="0.2">
      <c r="A4" t="s">
        <v>13</v>
      </c>
      <c r="B4">
        <v>10</v>
      </c>
      <c r="C4">
        <v>140</v>
      </c>
      <c r="D4">
        <v>137</v>
      </c>
      <c r="E4">
        <v>11</v>
      </c>
      <c r="F4">
        <v>9</v>
      </c>
      <c r="G4" s="2">
        <f t="shared" si="2"/>
        <v>148</v>
      </c>
      <c r="H4">
        <f t="shared" si="3"/>
        <v>297</v>
      </c>
      <c r="I4">
        <f t="shared" si="0"/>
        <v>7.4324324324324328E-2</v>
      </c>
      <c r="J4">
        <f t="shared" si="1"/>
        <v>0.4713804713804714</v>
      </c>
    </row>
    <row r="5" spans="1:10" ht="15" x14ac:dyDescent="0.2">
      <c r="A5" t="s">
        <v>14</v>
      </c>
      <c r="B5">
        <v>10</v>
      </c>
      <c r="C5">
        <v>145</v>
      </c>
      <c r="D5">
        <v>137</v>
      </c>
      <c r="E5">
        <v>11</v>
      </c>
      <c r="F5">
        <v>4</v>
      </c>
      <c r="G5" s="2">
        <f t="shared" si="2"/>
        <v>148</v>
      </c>
      <c r="H5">
        <f t="shared" si="3"/>
        <v>297</v>
      </c>
      <c r="I5">
        <f t="shared" si="0"/>
        <v>7.4324324324324328E-2</v>
      </c>
      <c r="J5">
        <f t="shared" si="1"/>
        <v>0.48821548821548821</v>
      </c>
    </row>
    <row r="6" spans="1:10" ht="15" x14ac:dyDescent="0.2">
      <c r="A6" t="s">
        <v>15</v>
      </c>
      <c r="B6">
        <v>10</v>
      </c>
      <c r="C6">
        <v>145</v>
      </c>
      <c r="D6">
        <v>139</v>
      </c>
      <c r="E6">
        <v>10</v>
      </c>
      <c r="F6">
        <v>3</v>
      </c>
      <c r="G6" s="2">
        <f t="shared" si="2"/>
        <v>149</v>
      </c>
      <c r="H6">
        <f t="shared" si="3"/>
        <v>297</v>
      </c>
      <c r="I6">
        <f t="shared" si="0"/>
        <v>6.7114093959731544E-2</v>
      </c>
      <c r="J6">
        <f t="shared" si="1"/>
        <v>0.48821548821548821</v>
      </c>
    </row>
    <row r="7" spans="1:10" ht="15" x14ac:dyDescent="0.2">
      <c r="A7" t="s">
        <v>16</v>
      </c>
      <c r="B7">
        <v>10</v>
      </c>
      <c r="C7">
        <v>143</v>
      </c>
      <c r="D7">
        <v>142</v>
      </c>
      <c r="E7">
        <v>6</v>
      </c>
      <c r="F7">
        <v>5</v>
      </c>
      <c r="G7" s="2">
        <f t="shared" si="2"/>
        <v>148</v>
      </c>
      <c r="H7">
        <f t="shared" si="3"/>
        <v>296</v>
      </c>
      <c r="I7">
        <f t="shared" si="0"/>
        <v>4.0540540540540543E-2</v>
      </c>
      <c r="J7">
        <f t="shared" si="1"/>
        <v>0.48310810810810811</v>
      </c>
    </row>
    <row r="8" spans="1:10" ht="15" x14ac:dyDescent="0.2">
      <c r="A8" t="s">
        <v>17</v>
      </c>
      <c r="B8">
        <v>10</v>
      </c>
      <c r="C8">
        <v>136</v>
      </c>
      <c r="D8">
        <v>135</v>
      </c>
      <c r="E8">
        <v>13</v>
      </c>
      <c r="F8">
        <v>12</v>
      </c>
      <c r="G8" s="2">
        <f t="shared" si="2"/>
        <v>148</v>
      </c>
      <c r="H8">
        <f t="shared" si="3"/>
        <v>296</v>
      </c>
      <c r="I8">
        <f t="shared" si="0"/>
        <v>8.7837837837837843E-2</v>
      </c>
      <c r="J8">
        <f t="shared" si="1"/>
        <v>0.45945945945945948</v>
      </c>
    </row>
    <row r="9" spans="1:10" ht="15" x14ac:dyDescent="0.2">
      <c r="A9" t="s">
        <v>18</v>
      </c>
      <c r="B9">
        <v>10</v>
      </c>
      <c r="C9">
        <v>137</v>
      </c>
      <c r="D9">
        <v>142</v>
      </c>
      <c r="E9">
        <v>6</v>
      </c>
      <c r="F9">
        <v>10</v>
      </c>
      <c r="G9" s="2">
        <f t="shared" si="2"/>
        <v>148</v>
      </c>
      <c r="H9">
        <f t="shared" si="3"/>
        <v>295</v>
      </c>
      <c r="I9">
        <f t="shared" si="0"/>
        <v>4.0540540540540543E-2</v>
      </c>
      <c r="J9">
        <f t="shared" si="1"/>
        <v>0.46440677966101696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2023-07-15T06:49:12Z</dcterms:modified>
</cp:coreProperties>
</file>