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tables/table32.xml" ContentType="application/vnd.openxmlformats-officedocument.spreadsheetml.table+xml"/>
  <Override PartName="/xl/tables/table23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bookViews>
    <workbookView xWindow="-108" yWindow="-108" windowWidth="23256" windowHeight="12720" xr2:uid="{00000000-000D-0000-FFFF-FFFF00000000}"/>
  </bookViews>
  <sheets>
    <sheet name="College 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33" i="1" l="1"/>
  <c r="C33" i="1"/>
  <c r="D25" i="1"/>
  <c r="C25" i="1"/>
  <c r="D13" i="1"/>
  <c r="C13" i="1"/>
  <c r="C6" i="1" l="1"/>
  <c r="B6" i="1"/>
  <c r="E6" i="1" l="1"/>
</calcChain>
</file>

<file path=xl/sharedStrings.xml><?xml version="1.0" encoding="utf-8"?>
<sst xmlns="http://schemas.openxmlformats.org/spreadsheetml/2006/main" count="37" uniqueCount="26">
  <si>
    <t>Others</t>
  </si>
  <si>
    <t>Total</t>
  </si>
  <si>
    <t xml:space="preserve"> </t>
  </si>
  <si>
    <t>Budget</t>
  </si>
  <si>
    <t>Rent</t>
  </si>
  <si>
    <t>Groceries</t>
  </si>
  <si>
    <t>Entertainment</t>
  </si>
  <si>
    <t>Notes</t>
  </si>
  <si>
    <t>Items</t>
  </si>
  <si>
    <t>Miscellaneous</t>
  </si>
  <si>
    <t>Utilities (gas, electricity)</t>
  </si>
  <si>
    <t>Phone</t>
  </si>
  <si>
    <t>Insurance</t>
  </si>
  <si>
    <t>Transportation</t>
  </si>
  <si>
    <t>Clothing</t>
  </si>
  <si>
    <t>Savings</t>
  </si>
  <si>
    <t>College monthly budget</t>
  </si>
  <si>
    <t>Monthly budget</t>
  </si>
  <si>
    <t>Actual spent</t>
  </si>
  <si>
    <t>Academic expenses</t>
  </si>
  <si>
    <t>Tuition &amp; fees</t>
  </si>
  <si>
    <t>Books &amp; school supplies</t>
  </si>
  <si>
    <t>Living expenses</t>
  </si>
  <si>
    <t>Food - meal plan</t>
  </si>
  <si>
    <t>Food - others</t>
  </si>
  <si>
    <t>Personal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</si>
</sst>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4"/>
      <color theme="4"/>
      <name val="Calibri"/>
      <family val="2"/>
      <scheme val="maj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40"/>
      <color theme="4"/>
      <name val="Calibri"/>
      <family val="2"/>
      <scheme val="major"/>
    </font>
    <font>
      <b/>
      <sz val="11"/>
      <color theme="4"/>
      <name val="Calibri"/>
      <family val="2"/>
      <scheme val="maj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3" borderId="2" xfId="0" applyFont="1" applyFill="1" applyBorder="1" applyAlignment="1">
      <alignment horizontal="left" vertical="center" indent="1"/>
    </xf>
    <xf numFmtId="4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44" fontId="8" fillId="3" borderId="5" xfId="0" applyNumberFormat="1" applyFont="1" applyFill="1" applyBorder="1" applyAlignment="1">
      <alignment horizontal="left" vertical="center" indent="1"/>
    </xf>
    <xf numFmtId="44" fontId="8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4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4" fontId="9" fillId="0" borderId="5" xfId="0" applyNumberFormat="1" applyFont="1" applyBorder="1" applyAlignment="1">
      <alignment horizontal="left" vertical="center" indent="1"/>
    </xf>
    <xf numFmtId="44" fontId="7" fillId="4" borderId="7" xfId="0" applyNumberFormat="1" applyFont="1" applyFill="1" applyBorder="1" applyAlignment="1">
      <alignment horizontal="center" vertical="center"/>
    </xf>
    <xf numFmtId="44" fontId="10" fillId="4" borderId="7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 indent="1"/>
    </xf>
    <xf numFmtId="0" fontId="7" fillId="4" borderId="9" xfId="0" applyFont="1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164" fontId="8" fillId="0" borderId="0" xfId="0" applyNumberFormat="1" applyFont="1" applyAlignment="1">
      <alignment horizontal="left" vertical="center" indent="1"/>
    </xf>
    <xf numFmtId="164" fontId="13" fillId="0" borderId="0" xfId="0" applyNumberFormat="1" applyFont="1" applyAlignment="1">
      <alignment horizontal="left" vertical="top"/>
    </xf>
    <xf numFmtId="9" fontId="16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164" fontId="8" fillId="0" borderId="0" xfId="0" applyNumberFormat="1" applyFont="1" applyAlignment="1">
      <alignment horizontal="left" vertical="center" indent="1"/>
    </xf>
    <xf numFmtId="0" fontId="14" fillId="0" borderId="0" xfId="0" applyFont="1" applyAlignment="1">
      <alignment horizontal="left" vertical="center" indent="12"/>
    </xf>
    <xf numFmtId="0" fontId="15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157161</xdr:colOff>
      <xdr:row>1</xdr:row>
      <xdr:rowOff>312199</xdr:rowOff>
    </xdr:from>
    <xdr:to>
      <xdr:col>1</xdr:col>
      <xdr:colOff>842961</xdr:colOff>
      <xdr:row>1</xdr:row>
      <xdr:rowOff>997999</xdr:rowOff>
    </xdr:to>
    <xdr:pic>
      <xdr:nvPicPr>
        <xdr:cNvPr id="5" name="Graphic 4" descr="Diploma roll">
          <a:extLst>
            <a:ext uri="{FF2B5EF4-FFF2-40B4-BE49-F238E27FC236}">
              <a16:creationId xmlns:a16="http://schemas.microsoft.com/office/drawing/2014/main" id="{88687B7A-6F96-4576-BB25-8CDC3ED5F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33537" y="569375"/>
          <a:ext cx="685800" cy="6858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9:E13" totalsRowCount="1" headerRowDxfId="41" dataDxfId="39" totalsRowDxfId="37" headerRowBorderDxfId="40" tableBorderDxfId="38" totalsRowBorderDxfId="36">
  <tableColumns count="4">
    <tableColumn id="1" xr3:uid="{00000000-0010-0000-0000-000001000000}" name="Items" totalsRowLabel="Total" dataDxfId="35" totalsRowDxfId="34"/>
    <tableColumn id="2" xr3:uid="{00000000-0010-0000-0000-000002000000}" name="Budget" totalsRowFunction="sum" dataDxfId="33" totalsRowDxfId="32"/>
    <tableColumn id="3" xr3:uid="{00000000-0010-0000-0000-000003000000}" name="Actual spent" totalsRowFunction="sum" dataDxfId="31" totalsRowDxfId="30"/>
    <tableColumn id="4" xr3:uid="{00000000-0010-0000-0000-000004000000}" name="Notes" dataDxfId="29" totalsRowDxfId="28"/>
  </tableColumns>
  <tableStyleInfo name="TableStyleLight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LivingExpenses" displayName="Table_LivingExpenses" ref="B16:E25" totalsRowCount="1" headerRowDxfId="27" dataDxfId="25" totalsRowDxfId="23" headerRowBorderDxfId="26" tableBorderDxfId="24" totalsRowBorderDxfId="22">
  <tableColumns count="4">
    <tableColumn id="1" xr3:uid="{00000000-0010-0000-0100-000001000000}" name="Items" totalsRowLabel="Total" dataDxfId="21" totalsRowDxfId="20"/>
    <tableColumn id="2" xr3:uid="{00000000-0010-0000-0100-000002000000}" name="Budget" totalsRowFunction="sum" dataDxfId="19" totalsRowDxfId="18"/>
    <tableColumn id="3" xr3:uid="{00000000-0010-0000-0100-000003000000}" name="Actual spent" totalsRowFunction="sum" dataDxfId="17" totalsRowDxfId="16"/>
    <tableColumn id="4" xr3:uid="{00000000-0010-0000-0100-000004000000}" name="Notes" dataDxfId="15" totalsRowDxfId="14"/>
  </tableColumns>
  <tableStyleInfo name="TableStyleLight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PersonalExpenses" displayName="Table_PersonalExpenses" ref="B28:E33" totalsRowCount="1" headerRowDxfId="13" dataDxfId="11" totalsRowDxfId="9" headerRowBorderDxfId="12" tableBorderDxfId="10" totalsRowBorderDxfId="8">
  <tableColumns count="4">
    <tableColumn id="1" xr3:uid="{00000000-0010-0000-0200-000001000000}" name="Items" totalsRowLabel="Total" dataDxfId="7" totalsRowDxfId="6"/>
    <tableColumn id="2" xr3:uid="{00000000-0010-0000-0200-000002000000}" name="Budget" totalsRowFunction="sum" dataDxfId="5" totalsRowDxfId="4"/>
    <tableColumn id="3" xr3:uid="{00000000-0010-0000-0200-000003000000}" name="Actual spent" totalsRowFunction="sum" dataDxfId="3" totalsRowDxfId="2"/>
    <tableColumn id="4" xr3:uid="{00000000-0010-0000-0200-000004000000}" name="Notes" dataDxfId="1" totalsRowDxfId="0"/>
  </tableColumns>
  <tableStyleInfo name="CollegeBudget2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32.xml" Id="rId5" /><Relationship Type="http://schemas.openxmlformats.org/officeDocument/2006/relationships/table" Target="/xl/tables/table23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showGridLines="0" tabSelected="1" zoomScaleNormal="100" workbookViewId="0"/>
  </sheetViews>
  <sheetFormatPr defaultColWidth="9.109375" defaultRowHeight="18" customHeight="1" x14ac:dyDescent="0.3"/>
  <cols>
    <col min="1" max="1" width="1.44140625" style="1" customWidth="1"/>
    <col min="2" max="2" width="30.5546875" style="1" customWidth="1"/>
    <col min="3" max="3" width="14.6640625" style="2" customWidth="1"/>
    <col min="4" max="4" width="14.6640625" style="1" customWidth="1"/>
    <col min="5" max="5" width="38.33203125" style="1" customWidth="1"/>
    <col min="6" max="10" width="1.6640625" style="1" customWidth="1"/>
    <col min="11" max="16384" width="9.109375" style="1"/>
  </cols>
  <sheetData>
    <row r="1" spans="2:6" ht="19.95" customHeight="1" x14ac:dyDescent="0.3"/>
    <row r="2" spans="2:6" customFormat="1" ht="94.95" customHeight="1" x14ac:dyDescent="0.3">
      <c r="B2" s="28" t="s">
        <v>16</v>
      </c>
      <c r="C2" s="29"/>
      <c r="D2" s="29"/>
      <c r="E2" s="29"/>
      <c r="F2" t="s">
        <v>2</v>
      </c>
    </row>
    <row r="3" spans="2:6" s="21" customFormat="1" ht="15" customHeight="1" x14ac:dyDescent="0.3">
      <c r="B3" s="4"/>
      <c r="C3" s="5"/>
      <c r="D3" s="5"/>
      <c r="E3" s="5"/>
    </row>
    <row r="4" spans="2:6" s="3" customFormat="1" ht="30" customHeight="1" thickBot="1" x14ac:dyDescent="0.35">
      <c r="B4" s="20" t="s">
        <v>17</v>
      </c>
      <c r="C4" s="31" t="s">
        <v>18</v>
      </c>
      <c r="D4" s="31"/>
      <c r="E4" s="20" t="str">
        <f>"Money spent: " &amp; TEXT(E6,"0%")</f>
        <v>Money spent: 52%</v>
      </c>
    </row>
    <row r="5" spans="2:6" ht="10.199999999999999" customHeight="1" thickTop="1" x14ac:dyDescent="0.3">
      <c r="B5" s="22"/>
      <c r="C5" s="22"/>
      <c r="D5" s="22"/>
      <c r="E5" s="22"/>
    </row>
    <row r="6" spans="2:6" ht="30" customHeight="1" x14ac:dyDescent="0.3">
      <c r="B6" s="23">
        <f>Table_AcademicExpenses[[#Totals],[Budget]]+Table_LivingExpenses[[#Totals],[Budget]]+Table_PersonalExpenses[[#Totals],[Budget]]</f>
        <v>2430</v>
      </c>
      <c r="C6" s="27">
        <f>Table_AcademicExpenses[[#Totals],[Actual spent]]+Table_LivingExpenses[[#Totals],[Actual spent]]+Table_PersonalExpenses[[#Totals],[Actual spent]]</f>
        <v>1260</v>
      </c>
      <c r="D6" s="27"/>
      <c r="E6" s="25">
        <f>C6/B6</f>
        <v>0.51851851851851849</v>
      </c>
    </row>
    <row r="7" spans="2:6" s="21" customFormat="1" ht="37.950000000000003" customHeight="1" x14ac:dyDescent="0.3">
      <c r="B7" s="24"/>
      <c r="C7" s="24"/>
      <c r="D7" s="24"/>
      <c r="E7" s="6"/>
    </row>
    <row r="8" spans="2:6" s="3" customFormat="1" ht="37.950000000000003" customHeight="1" x14ac:dyDescent="0.3">
      <c r="B8" s="26" t="s">
        <v>19</v>
      </c>
      <c r="C8" s="26"/>
      <c r="D8" s="26"/>
      <c r="E8" s="26"/>
    </row>
    <row r="9" spans="2:6" ht="48" customHeight="1" x14ac:dyDescent="0.3">
      <c r="B9" s="10" t="s">
        <v>8</v>
      </c>
      <c r="C9" s="11" t="s">
        <v>3</v>
      </c>
      <c r="D9" s="11" t="s">
        <v>18</v>
      </c>
      <c r="E9" s="12" t="s">
        <v>7</v>
      </c>
    </row>
    <row r="10" spans="2:6" ht="30" customHeight="1" x14ac:dyDescent="0.3">
      <c r="B10" s="7" t="s">
        <v>20</v>
      </c>
      <c r="C10" s="8">
        <v>800</v>
      </c>
      <c r="D10" s="8">
        <v>800</v>
      </c>
      <c r="E10" s="9"/>
    </row>
    <row r="11" spans="2:6" ht="30" customHeight="1" x14ac:dyDescent="0.3">
      <c r="B11" s="7" t="s">
        <v>21</v>
      </c>
      <c r="C11" s="8">
        <v>300</v>
      </c>
      <c r="D11" s="8">
        <v>300</v>
      </c>
      <c r="E11" s="9"/>
    </row>
    <row r="12" spans="2:6" ht="30" customHeight="1" x14ac:dyDescent="0.3">
      <c r="B12" s="7" t="s">
        <v>9</v>
      </c>
      <c r="C12" s="8">
        <v>150</v>
      </c>
      <c r="D12" s="8"/>
      <c r="E12" s="9"/>
    </row>
    <row r="13" spans="2:6" ht="30" customHeight="1" x14ac:dyDescent="0.3">
      <c r="B13" s="18" t="s">
        <v>1</v>
      </c>
      <c r="C13" s="16">
        <f>SUBTOTAL(109,Table_AcademicExpenses[Budget])</f>
        <v>1250</v>
      </c>
      <c r="D13" s="16">
        <f>SUBTOTAL(109,Table_AcademicExpenses[Actual spent])</f>
        <v>1100</v>
      </c>
      <c r="E13" s="19"/>
    </row>
    <row r="14" spans="2:6" s="21" customFormat="1" ht="37.950000000000003" customHeight="1" x14ac:dyDescent="0.3">
      <c r="B14" s="1"/>
      <c r="C14" s="2"/>
      <c r="D14" s="1"/>
      <c r="E14" s="1"/>
    </row>
    <row r="15" spans="2:6" s="3" customFormat="1" ht="30" customHeight="1" x14ac:dyDescent="0.3">
      <c r="B15" s="30" t="s">
        <v>22</v>
      </c>
      <c r="C15" s="30"/>
      <c r="D15" s="30"/>
      <c r="E15" s="30"/>
    </row>
    <row r="16" spans="2:6" ht="48" customHeight="1" x14ac:dyDescent="0.3">
      <c r="B16" s="10" t="s">
        <v>8</v>
      </c>
      <c r="C16" s="11" t="s">
        <v>3</v>
      </c>
      <c r="D16" s="11" t="s">
        <v>18</v>
      </c>
      <c r="E16" s="12" t="s">
        <v>7</v>
      </c>
    </row>
    <row r="17" spans="2:5" ht="30" customHeight="1" x14ac:dyDescent="0.3">
      <c r="B17" s="7" t="s">
        <v>4</v>
      </c>
      <c r="C17" s="8">
        <v>280</v>
      </c>
      <c r="D17" s="8"/>
      <c r="E17" s="9"/>
    </row>
    <row r="18" spans="2:5" ht="30" customHeight="1" x14ac:dyDescent="0.3">
      <c r="B18" s="7" t="s">
        <v>23</v>
      </c>
      <c r="C18" s="8">
        <v>200</v>
      </c>
      <c r="D18" s="8">
        <v>20</v>
      </c>
      <c r="E18" s="9"/>
    </row>
    <row r="19" spans="2:5" ht="30" customHeight="1" x14ac:dyDescent="0.3">
      <c r="B19" s="7" t="s">
        <v>24</v>
      </c>
      <c r="C19" s="8">
        <v>50</v>
      </c>
      <c r="D19" s="8">
        <v>10</v>
      </c>
      <c r="E19" s="9"/>
    </row>
    <row r="20" spans="2:5" ht="30" customHeight="1" x14ac:dyDescent="0.3">
      <c r="B20" s="7" t="s">
        <v>5</v>
      </c>
      <c r="C20" s="8">
        <v>110</v>
      </c>
      <c r="D20" s="8">
        <v>50</v>
      </c>
      <c r="E20" s="9"/>
    </row>
    <row r="21" spans="2:5" ht="30" customHeight="1" x14ac:dyDescent="0.3">
      <c r="B21" s="7" t="s">
        <v>10</v>
      </c>
      <c r="C21" s="8">
        <v>35</v>
      </c>
      <c r="D21" s="8"/>
      <c r="E21" s="9"/>
    </row>
    <row r="22" spans="2:5" ht="30" customHeight="1" x14ac:dyDescent="0.3">
      <c r="B22" s="7" t="s">
        <v>11</v>
      </c>
      <c r="C22" s="8">
        <v>40</v>
      </c>
      <c r="D22" s="8"/>
      <c r="E22" s="9"/>
    </row>
    <row r="23" spans="2:5" ht="30" customHeight="1" x14ac:dyDescent="0.3">
      <c r="B23" s="7" t="s">
        <v>12</v>
      </c>
      <c r="C23" s="8">
        <v>55</v>
      </c>
      <c r="D23" s="8"/>
      <c r="E23" s="9"/>
    </row>
    <row r="24" spans="2:5" ht="30" customHeight="1" x14ac:dyDescent="0.3">
      <c r="B24" s="7" t="s">
        <v>13</v>
      </c>
      <c r="C24" s="8">
        <v>300</v>
      </c>
      <c r="D24" s="8">
        <v>20</v>
      </c>
      <c r="E24" s="9"/>
    </row>
    <row r="25" spans="2:5" ht="30" customHeight="1" x14ac:dyDescent="0.3">
      <c r="B25" s="18" t="s">
        <v>1</v>
      </c>
      <c r="C25" s="16">
        <f>SUBTOTAL(109,Table_LivingExpenses[Budget])</f>
        <v>1070</v>
      </c>
      <c r="D25" s="16">
        <f>SUBTOTAL(109,Table_LivingExpenses[Actual spent])</f>
        <v>100</v>
      </c>
      <c r="E25" s="19"/>
    </row>
    <row r="26" spans="2:5" s="21" customFormat="1" ht="37.950000000000003" customHeight="1" x14ac:dyDescent="0.3">
      <c r="B26" s="1"/>
      <c r="C26" s="2"/>
      <c r="D26" s="1"/>
      <c r="E26" s="1"/>
    </row>
    <row r="27" spans="2:5" s="3" customFormat="1" ht="30" customHeight="1" x14ac:dyDescent="0.3">
      <c r="B27" s="26" t="s">
        <v>25</v>
      </c>
      <c r="C27" s="26"/>
      <c r="D27" s="26"/>
      <c r="E27" s="26"/>
    </row>
    <row r="28" spans="2:5" ht="48" customHeight="1" x14ac:dyDescent="0.3">
      <c r="B28" s="15" t="s">
        <v>8</v>
      </c>
      <c r="C28" s="13" t="s">
        <v>3</v>
      </c>
      <c r="D28" s="13" t="s">
        <v>18</v>
      </c>
      <c r="E28" s="14" t="s">
        <v>7</v>
      </c>
    </row>
    <row r="29" spans="2:5" ht="30" customHeight="1" x14ac:dyDescent="0.3">
      <c r="B29" s="7" t="s">
        <v>6</v>
      </c>
      <c r="C29" s="8">
        <v>30</v>
      </c>
      <c r="D29" s="8"/>
      <c r="E29" s="9"/>
    </row>
    <row r="30" spans="2:5" ht="30" customHeight="1" x14ac:dyDescent="0.3">
      <c r="B30" s="7" t="s">
        <v>14</v>
      </c>
      <c r="C30" s="8">
        <v>30</v>
      </c>
      <c r="D30" s="8"/>
      <c r="E30" s="9"/>
    </row>
    <row r="31" spans="2:5" ht="30" customHeight="1" x14ac:dyDescent="0.3">
      <c r="B31" s="7" t="s">
        <v>15</v>
      </c>
      <c r="C31" s="8">
        <v>50</v>
      </c>
      <c r="D31" s="8">
        <v>60</v>
      </c>
      <c r="E31" s="9"/>
    </row>
    <row r="32" spans="2:5" ht="30" customHeight="1" x14ac:dyDescent="0.3">
      <c r="B32" s="7" t="s">
        <v>0</v>
      </c>
      <c r="C32" s="8">
        <v>0</v>
      </c>
      <c r="D32" s="8"/>
      <c r="E32" s="9"/>
    </row>
    <row r="33" spans="2:5" ht="30" customHeight="1" x14ac:dyDescent="0.3">
      <c r="B33" s="18" t="s">
        <v>1</v>
      </c>
      <c r="C33" s="17">
        <f>SUBTOTAL(109,Table_PersonalExpenses[Budget])</f>
        <v>110</v>
      </c>
      <c r="D33" s="17">
        <f>SUBTOTAL(109,Table_PersonalExpenses[Actual spent])</f>
        <v>60</v>
      </c>
      <c r="E33" s="19"/>
    </row>
  </sheetData>
  <mergeCells count="6">
    <mergeCell ref="B27:E27"/>
    <mergeCell ref="C6:D6"/>
    <mergeCell ref="B2:E2"/>
    <mergeCell ref="B8:E8"/>
    <mergeCell ref="B15:E15"/>
    <mergeCell ref="C4:D4"/>
  </mergeCells>
  <conditionalFormatting sqref="E6:E7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C6:D7">
    <cfRule type="expression" dxfId="43" priority="2">
      <formula>$C$6&gt;$B$6</formula>
    </cfRule>
  </conditionalFormatting>
  <conditionalFormatting sqref="D10:D13 D17:D25 D29:D33">
    <cfRule type="expression" dxfId="42" priority="1">
      <formula>D10&gt;C10</formula>
    </cfRule>
  </conditionalFormatting>
  <dataValidations count="8">
    <dataValidation allowBlank="1" showInputMessage="1" showErrorMessage="1" promptTitle="College Monthly Budget" prompt="This template tracks your actual expenditures against your college monthly budget._x000a__x000a_Enter your expense items and budget to the three tables. Update the Actual Spent column as you spend money._x000a_" sqref="A2" xr:uid="{00000000-0002-0000-0000-000000000000}"/>
    <dataValidation allowBlank="1" showInputMessage="1" showErrorMessage="1" prompt="Enter Expense Items below this column" sqref="B9 B16 B28" xr:uid="{00000000-0002-0000-0000-000004000000}"/>
    <dataValidation allowBlank="1" showInputMessage="1" showErrorMessage="1" prompt="Enter Budget per item under this column" sqref="C9 C16 C28" xr:uid="{00000000-0002-0000-0000-000005000000}"/>
    <dataValidation allowBlank="1" showInputMessage="1" showErrorMessage="1" prompt="Enter Actual Spent per item under this column" sqref="D9 D16 D28" xr:uid="{00000000-0002-0000-0000-000006000000}"/>
    <dataValidation allowBlank="1" showInputMessage="1" showErrorMessage="1" prompt="Enter item notes under this column" sqref="E9 E16 E28" xr:uid="{00000000-0002-0000-0000-000007000000}"/>
    <dataValidation allowBlank="1" showInputMessage="1" showErrorMessage="1" prompt="Total Monthly Budget is calculated in this cell" sqref="B6:B7" xr:uid="{00000000-0002-0000-0000-000001000000}"/>
    <dataValidation allowBlank="1" showInputMessage="1" showErrorMessage="1" prompt="Total actual spent is calculated in this cell" sqref="C6:D7" xr:uid="{00000000-0002-0000-0000-000002000000}"/>
    <dataValidation allowBlank="1" showInputMessage="1" showErrorMessage="1" prompt="This bar shows the % of money spent against the total budget" sqref="E6:E7" xr:uid="{00000000-0002-0000-0000-000003000000}"/>
  </dataValidations>
  <pageMargins left="0.7" right="0.7" top="0.5" bottom="0.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E6:E7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4FA8CC37-F3A4-48A8-AFA9-72B097D61C46}"/>
</file>

<file path=customXml/itemProps22.xml><?xml version="1.0" encoding="utf-8"?>
<ds:datastoreItem xmlns:ds="http://schemas.openxmlformats.org/officeDocument/2006/customXml" ds:itemID="{DB6CB124-1CB8-43E4-A1D2-D9E595F1A734}"/>
</file>

<file path=customXml/itemProps31.xml><?xml version="1.0" encoding="utf-8"?>
<ds:datastoreItem xmlns:ds="http://schemas.openxmlformats.org/officeDocument/2006/customXml" ds:itemID="{CD424913-C49A-4CE7-8374-9180DD8C8E5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TM00803525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College monthly budget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2022-11-10T07:17:40Z</dcterms:created>
  <dcterms:modified xsi:type="dcterms:W3CDTF">2022-11-10T07:21:25Z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