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jpeg" ContentType="image/jpeg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bookViews>
    <workbookView xWindow="-108" yWindow="-108" windowWidth="23256" windowHeight="12720" tabRatio="748" xr2:uid="{00000000-000D-0000-FFFF-FFFF00000000}"/>
  </bookViews>
  <sheets>
    <sheet name="Invoice" sheetId="5" r:id="rId1"/>
  </sheets>
  <definedNames>
    <definedName name="_xlnm.Print_Area" localSheetId="0">Invoice!$A$1:$F$26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F16" i="5" l="1"/>
  <c r="F14" i="5"/>
  <c r="F15" i="5"/>
  <c r="F17" i="5"/>
  <c r="F18" i="5"/>
  <c r="F19" i="5"/>
  <c r="F20" i="5"/>
  <c r="F21" i="5"/>
  <c r="E14" i="5"/>
  <c r="E22" i="5" s="1"/>
  <c r="F26" i="5" s="1"/>
  <c r="E15" i="5"/>
  <c r="E16" i="5"/>
  <c r="E17" i="5"/>
  <c r="E18" i="5"/>
  <c r="E19" i="5"/>
  <c r="E20" i="5"/>
  <c r="E21" i="5"/>
  <c r="E13" i="5"/>
</calcChain>
</file>

<file path=xl/sharedStrings.xml><?xml version="1.0" encoding="utf-8"?>
<sst xmlns="http://schemas.openxmlformats.org/spreadsheetml/2006/main" count="35" uniqueCount="34">
  <si>
    <t>Company Name</t>
  </si>
  <si>
    <t>INVOICE</t>
  </si>
  <si>
    <t>BILL TO:</t>
  </si>
  <si>
    <t>INFO:</t>
  </si>
  <si>
    <t>CONTACT</t>
  </si>
  <si>
    <t>Amari Rivera</t>
  </si>
  <si>
    <t>123 Main St</t>
  </si>
  <si>
    <t>Haute Health Club</t>
  </si>
  <si>
    <t>Seattle, WA 54321</t>
  </si>
  <si>
    <t>432 1st Avenue</t>
  </si>
  <si>
    <t>Phone number</t>
  </si>
  <si>
    <t>QUANTITY</t>
  </si>
  <si>
    <t>DESCRIPTION</t>
  </si>
  <si>
    <t>UNIT PRICE</t>
  </si>
  <si>
    <t>AMOUNT</t>
  </si>
  <si>
    <t>DISCOUNT APPLIED</t>
  </si>
  <si>
    <t>Item Number 1</t>
  </si>
  <si>
    <t>Item Number 2</t>
  </si>
  <si>
    <t>Item Number 3</t>
  </si>
  <si>
    <t>Item Number 4</t>
  </si>
  <si>
    <t>Subtotal</t>
  </si>
  <si>
    <t xml:space="preserve">Credit  </t>
  </si>
  <si>
    <t xml:space="preserve">Additional discount  </t>
  </si>
  <si>
    <t>BALANCE DUE</t>
  </si>
  <si>
    <t>Thank you for your business!</t>
  </si>
  <si>
    <r>
      <rPr>
        <b/>
        <sz val="10"/>
        <color theme="3"/>
        <rFont val="Century Gothic"/>
        <family val="2"/>
        <scheme val="minor"/>
      </rPr>
      <t>Date:</t>
    </r>
    <r>
      <rPr>
        <sz val="10"/>
        <color theme="3"/>
        <rFont val="Century Gothic"/>
        <family val="2"/>
        <scheme val="minor"/>
      </rPr>
      <t xml:space="preserve"> 12/23</t>
    </r>
  </si>
  <si>
    <r>
      <rPr>
        <b/>
        <sz val="10"/>
        <color theme="3"/>
        <rFont val="Century Gothic"/>
        <family val="2"/>
        <scheme val="minor"/>
      </rPr>
      <t>Invoice #:</t>
    </r>
    <r>
      <rPr>
        <sz val="10"/>
        <color theme="3"/>
        <rFont val="Century Gothic"/>
        <family val="2"/>
        <scheme val="minor"/>
      </rPr>
      <t xml:space="preserve"> 1111</t>
    </r>
  </si>
  <si>
    <r>
      <rPr>
        <b/>
        <sz val="10"/>
        <color theme="3"/>
        <rFont val="Century Gothic"/>
        <family val="2"/>
        <scheme val="minor"/>
      </rPr>
      <t>For:</t>
    </r>
    <r>
      <rPr>
        <sz val="10"/>
        <color theme="3"/>
        <rFont val="Century Gothic"/>
        <family val="2"/>
        <scheme val="minor"/>
      </rPr>
      <t xml:space="preserve"> PO #123456</t>
    </r>
  </si>
  <si>
    <r>
      <t xml:space="preserve">Phone: </t>
    </r>
    <r>
      <rPr>
        <sz val="10"/>
        <color theme="3"/>
        <rFont val="Century Gothic"/>
        <family val="2"/>
        <scheme val="minor"/>
      </rPr>
      <t>(111) 234-5678</t>
    </r>
  </si>
  <si>
    <r>
      <t xml:space="preserve">Project: </t>
    </r>
    <r>
      <rPr>
        <sz val="10"/>
        <color theme="3"/>
        <rFont val="Century Gothic"/>
        <family val="2"/>
        <scheme val="minor"/>
      </rPr>
      <t>Description</t>
    </r>
  </si>
  <si>
    <r>
      <t xml:space="preserve">Fax: </t>
    </r>
    <r>
      <rPr>
        <sz val="10"/>
        <color theme="3"/>
        <rFont val="Century Gothic"/>
        <family val="2"/>
        <scheme val="minor"/>
      </rPr>
      <t>(111) 910-9876</t>
    </r>
  </si>
  <si>
    <r>
      <t>Balance due by:</t>
    </r>
    <r>
      <rPr>
        <sz val="10"/>
        <color theme="3"/>
        <rFont val="Century Gothic"/>
        <family val="2"/>
        <scheme val="minor"/>
      </rPr>
      <t xml:space="preserve"> Date</t>
    </r>
  </si>
  <si>
    <r>
      <rPr>
        <b/>
        <sz val="10"/>
        <color theme="3"/>
        <rFont val="Century Gothic"/>
        <family val="2"/>
        <scheme val="minor"/>
      </rPr>
      <t xml:space="preserve">Email: </t>
    </r>
    <r>
      <rPr>
        <sz val="10"/>
        <color theme="3"/>
        <rFont val="Century Gothic"/>
        <family val="2"/>
        <scheme val="minor"/>
      </rPr>
      <t>company@interestingsite.com</t>
    </r>
  </si>
  <si>
    <t>Make all checks payable to Urban Elite Health &amp; Fitness. If you have any questions concerning this invoice, contact Jacob Hancock at (111) 234-5678, company@interestingsite.com.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</si>
</sst>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* #,##0.00"/>
    <numFmt numFmtId="165" formatCode="mm/dd/yy;@"/>
  </numFmts>
  <fonts count="22">
    <font>
      <sz val="11"/>
      <name val="Century Gothic"/>
      <family val="2"/>
      <scheme val="minor"/>
    </font>
    <font>
      <sz val="10"/>
      <name val="Arial"/>
      <family val="2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b/>
      <sz val="48"/>
      <color theme="5"/>
      <name val="Century Gothic"/>
      <family val="2"/>
      <scheme val="major"/>
    </font>
    <font>
      <b/>
      <sz val="12"/>
      <color theme="1"/>
      <name val="Century Gothic"/>
      <family val="2"/>
      <scheme val="major"/>
    </font>
    <font>
      <sz val="8"/>
      <name val="Century Gothic"/>
      <family val="2"/>
      <scheme val="minor"/>
    </font>
    <font>
      <sz val="10"/>
      <color theme="5"/>
      <name val="Arial"/>
      <family val="2"/>
    </font>
    <font>
      <b/>
      <sz val="10"/>
      <color theme="0"/>
      <name val="Century Gothic"/>
      <family val="2"/>
      <scheme val="minor"/>
    </font>
    <font>
      <b/>
      <sz val="48"/>
      <color theme="3"/>
      <name val="Century Gothic"/>
      <family val="2"/>
      <scheme val="major"/>
    </font>
    <font>
      <b/>
      <sz val="12"/>
      <color theme="0"/>
      <name val="Century Gothic"/>
      <family val="2"/>
      <scheme val="major"/>
    </font>
    <font>
      <sz val="10"/>
      <color theme="3"/>
      <name val="Century Gothic"/>
      <family val="2"/>
      <scheme val="minor"/>
    </font>
    <font>
      <b/>
      <sz val="10"/>
      <name val="Century Gothic"/>
      <family val="2"/>
      <scheme val="major"/>
    </font>
    <font>
      <sz val="10"/>
      <name val="Century Gothic"/>
      <family val="2"/>
      <scheme val="major"/>
    </font>
    <font>
      <sz val="10"/>
      <name val="Century Gothic (Body)"/>
    </font>
    <font>
      <b/>
      <sz val="70"/>
      <color theme="3"/>
      <name val="Century Gothic (Headings)"/>
    </font>
    <font>
      <i/>
      <sz val="10"/>
      <color theme="3"/>
      <name val="Century Gothic"/>
      <family val="2"/>
      <scheme val="minor"/>
    </font>
    <font>
      <b/>
      <sz val="70"/>
      <color theme="3"/>
      <name val="Century Gothic"/>
      <family val="2"/>
      <scheme val="major"/>
    </font>
    <font>
      <b/>
      <sz val="10"/>
      <color theme="3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2" borderId="0">
      <alignment horizontal="left" vertical="center"/>
    </xf>
    <xf numFmtId="0" fontId="7" fillId="3" borderId="0">
      <alignment vertical="center"/>
    </xf>
    <xf numFmtId="0" fontId="9" fillId="2" borderId="1" applyFont="0">
      <alignment horizontal="left"/>
    </xf>
    <xf numFmtId="0" fontId="10" fillId="2" borderId="0" applyFont="0" applyAlignment="0">
      <alignment horizontal="left" vertical="top" wrapText="1" indent="1"/>
    </xf>
    <xf numFmtId="0" fontId="8" fillId="0" borderId="0" applyFont="0" applyAlignment="0">
      <alignment horizontal="left" vertical="top" wrapText="1" indent="1"/>
    </xf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indent="1"/>
    </xf>
    <xf numFmtId="0" fontId="5" fillId="4" borderId="0" xfId="0" applyFont="1" applyFill="1" applyAlignment="1">
      <alignment horizontal="center"/>
    </xf>
    <xf numFmtId="0" fontId="13" fillId="4" borderId="0" xfId="0" applyFont="1" applyFill="1" applyAlignment="1">
      <alignment horizontal="left" indent="1"/>
    </xf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2" xfId="0" applyBorder="1" applyAlignment="1">
      <alignment horizontal="left" indent="2"/>
    </xf>
    <xf numFmtId="0" fontId="0" fillId="0" borderId="1" xfId="0" applyBorder="1" applyAlignment="1">
      <alignment horizontal="left" indent="2"/>
    </xf>
    <xf numFmtId="0" fontId="13" fillId="0" borderId="0" xfId="0" applyFont="1" applyAlignment="1">
      <alignment horizontal="left" indent="1"/>
    </xf>
    <xf numFmtId="0" fontId="12" fillId="5" borderId="0" xfId="4" applyFont="1" applyFill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 indent="5"/>
    </xf>
    <xf numFmtId="0" fontId="12" fillId="5" borderId="0" xfId="4" applyFont="1" applyFill="1" applyAlignment="1">
      <alignment horizontal="left" vertical="center" indent="5"/>
    </xf>
    <xf numFmtId="0" fontId="13" fillId="4" borderId="0" xfId="0" applyFont="1" applyFill="1" applyAlignment="1">
      <alignment horizontal="left" indent="5"/>
    </xf>
    <xf numFmtId="0" fontId="9" fillId="4" borderId="0" xfId="5" applyFill="1" applyBorder="1" applyAlignment="1">
      <alignment horizontal="left" wrapText="1" indent="5"/>
    </xf>
    <xf numFmtId="0" fontId="4" fillId="4" borderId="0" xfId="5" applyFont="1" applyFill="1" applyBorder="1" applyAlignment="1">
      <alignment horizontal="left" indent="5"/>
    </xf>
    <xf numFmtId="0" fontId="13" fillId="0" borderId="0" xfId="0" applyFont="1" applyAlignment="1">
      <alignment horizontal="left" indent="5"/>
    </xf>
    <xf numFmtId="0" fontId="7" fillId="0" borderId="0" xfId="0" applyFont="1" applyAlignment="1">
      <alignment horizontal="right" indent="1"/>
    </xf>
    <xf numFmtId="0" fontId="12" fillId="5" borderId="0" xfId="4" applyFont="1" applyFill="1" applyAlignment="1">
      <alignment horizontal="right" vertical="center" indent="5"/>
    </xf>
    <xf numFmtId="0" fontId="12" fillId="5" borderId="0" xfId="4" applyFont="1" applyFill="1" applyAlignment="1">
      <alignment horizontal="center" vertical="center"/>
    </xf>
    <xf numFmtId="0" fontId="13" fillId="0" borderId="0" xfId="0" applyFont="1" applyAlignment="1">
      <alignment horizontal="right" indent="5"/>
    </xf>
    <xf numFmtId="0" fontId="13" fillId="4" borderId="0" xfId="0" applyFont="1" applyFill="1" applyAlignment="1">
      <alignment horizontal="right" indent="5"/>
    </xf>
    <xf numFmtId="0" fontId="12" fillId="0" borderId="0" xfId="0" applyFont="1" applyAlignment="1">
      <alignment horizontal="right" vertical="center" indent="5"/>
    </xf>
    <xf numFmtId="0" fontId="1" fillId="0" borderId="0" xfId="0" applyFont="1" applyAlignment="1">
      <alignment horizontal="center"/>
    </xf>
    <xf numFmtId="0" fontId="20" fillId="4" borderId="0" xfId="0" applyFont="1" applyFill="1" applyAlignment="1">
      <alignment horizontal="left" indent="5"/>
    </xf>
    <xf numFmtId="165" fontId="13" fillId="4" borderId="0" xfId="0" quotePrefix="1" applyNumberFormat="1" applyFont="1" applyFill="1" applyAlignment="1">
      <alignment horizontal="center"/>
    </xf>
    <xf numFmtId="0" fontId="13" fillId="4" borderId="0" xfId="0" applyFont="1" applyFill="1" applyAlignment="1">
      <alignment horizontal="right" wrapText="1" indent="5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20" fillId="4" borderId="0" xfId="0" applyFont="1" applyFill="1" applyAlignment="1">
      <alignment horizontal="right" indent="5"/>
    </xf>
    <xf numFmtId="0" fontId="20" fillId="4" borderId="0" xfId="0" applyFont="1" applyFill="1" applyAlignment="1">
      <alignment horizontal="center" wrapText="1"/>
    </xf>
    <xf numFmtId="44" fontId="2" fillId="0" borderId="0" xfId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4" fontId="2" fillId="7" borderId="1" xfId="0" applyNumberFormat="1" applyFont="1" applyFill="1" applyBorder="1" applyAlignment="1">
      <alignment horizontal="right" indent="5"/>
    </xf>
    <xf numFmtId="9" fontId="2" fillId="6" borderId="2" xfId="2" applyFont="1" applyFill="1" applyBorder="1" applyAlignment="1">
      <alignment horizontal="right"/>
    </xf>
    <xf numFmtId="44" fontId="21" fillId="5" borderId="0" xfId="0" applyNumberFormat="1" applyFont="1" applyFill="1" applyAlignment="1">
      <alignment horizontal="right" indent="5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3" fillId="4" borderId="0" xfId="5" applyFont="1" applyFill="1" applyBorder="1" applyAlignment="1">
      <alignment horizontal="left" wrapText="1" indent="5"/>
    </xf>
    <xf numFmtId="0" fontId="18" fillId="4" borderId="0" xfId="5" applyFont="1" applyFill="1" applyBorder="1" applyAlignment="1">
      <alignment horizontal="left" indent="5"/>
    </xf>
    <xf numFmtId="0" fontId="17" fillId="4" borderId="0" xfId="3" applyFont="1" applyFill="1" applyAlignment="1">
      <alignment horizontal="right" vertical="center" indent="5"/>
    </xf>
    <xf numFmtId="0" fontId="19" fillId="4" borderId="0" xfId="3" applyFont="1" applyFill="1" applyAlignment="1">
      <alignment horizontal="right" vertical="center" indent="5"/>
    </xf>
    <xf numFmtId="0" fontId="11" fillId="4" borderId="0" xfId="3" applyFont="1" applyFill="1" applyAlignment="1">
      <alignment horizontal="right" vertical="center" indent="5"/>
    </xf>
    <xf numFmtId="0" fontId="15" fillId="0" borderId="0" xfId="0" applyFont="1" applyAlignment="1">
      <alignment horizontal="left" vertical="center" wrapText="1"/>
    </xf>
  </cellXfs>
  <cellStyles count="8">
    <cellStyle name="Check Payable" xfId="7" xr:uid="{798C45D5-1595-4C56-B135-0AC11EB2DFAF}"/>
    <cellStyle name="Contact Info" xfId="6" xr:uid="{E3859271-F2C1-407B-B2CA-854068958CB6}"/>
    <cellStyle name="Currency" xfId="1" builtinId="4"/>
    <cellStyle name="Header" xfId="3" xr:uid="{00000000-0005-0000-0000-000001000000}"/>
    <cellStyle name="Normal" xfId="0" builtinId="0" customBuiltin="1"/>
    <cellStyle name="Normal 2" xfId="4" xr:uid="{00000000-0005-0000-0000-000003000000}"/>
    <cellStyle name="Percent" xfId="2" builtinId="5"/>
    <cellStyle name="Tag line" xfId="5" xr:uid="{4F170B40-9FA1-4020-84A4-F8F84F1AE456}"/>
  </cellStyles>
  <dxfs count="13"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numFmt numFmtId="164" formatCode="&quot;$&quot;*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5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5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entury Gothic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theme="3"/>
        </patternFill>
      </fill>
      <border diagonalUp="1" diagonalDown="1">
        <diagonal style="thin">
          <color auto="1"/>
        </diagonal>
      </border>
    </dxf>
    <dxf>
      <font>
        <color theme="3"/>
      </font>
      <fill>
        <patternFill>
          <bgColor theme="4"/>
        </patternFill>
      </fill>
      <border diagonalUp="0" diagonalDown="0">
        <left/>
        <right/>
        <top style="thin">
          <color theme="3"/>
        </top>
        <bottom style="thin">
          <color theme="3"/>
        </bottom>
        <vertical/>
        <horizontal style="thin">
          <color theme="3"/>
        </horizontal>
      </border>
    </dxf>
  </dxfs>
  <tableStyles count="1" defaultTableStyle="Table Style 1" defaultPivotStyle="PivotStyleLight16">
    <tableStyle name="Table Style 1" pivot="0" count="2" xr9:uid="{00000000-0011-0000-FFFF-FFFF00000000}">
      <tableStyleElement type="wholeTable" dxfId="12"/>
      <tableStyleElement type="headerRow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613902</xdr:colOff>
      <xdr:row>0</xdr:row>
      <xdr:rowOff>338999</xdr:rowOff>
    </xdr:from>
    <xdr:to>
      <xdr:col>1</xdr:col>
      <xdr:colOff>1789130</xdr:colOff>
      <xdr:row>0</xdr:row>
      <xdr:rowOff>1012178</xdr:rowOff>
    </xdr:to>
    <xdr:sp macro="" textlink="">
      <xdr:nvSpPr>
        <xdr:cNvPr id="5" name="Rectangle 4" descr="Logo placeholder&#10;">
          <a:extLst>
            <a:ext uri="{FF2B5EF4-FFF2-40B4-BE49-F238E27FC236}">
              <a16:creationId xmlns:a16="http://schemas.microsoft.com/office/drawing/2014/main" id="{CDE78C76-C15B-778F-D206-A600F0542ADC}"/>
            </a:ext>
          </a:extLst>
        </xdr:cNvPr>
        <xdr:cNvSpPr/>
      </xdr:nvSpPr>
      <xdr:spPr>
        <a:xfrm>
          <a:off x="729357" y="338999"/>
          <a:ext cx="1175228" cy="67317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604175</xdr:colOff>
      <xdr:row>0</xdr:row>
      <xdr:rowOff>424045</xdr:rowOff>
    </xdr:from>
    <xdr:to>
      <xdr:col>1</xdr:col>
      <xdr:colOff>1766452</xdr:colOff>
      <xdr:row>0</xdr:row>
      <xdr:rowOff>934312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70842A-8C20-EDF7-8D0E-3E5C5613BDF0}"/>
            </a:ext>
          </a:extLst>
        </xdr:cNvPr>
        <xdr:cNvSpPr txBox="1"/>
      </xdr:nvSpPr>
      <xdr:spPr>
        <a:xfrm>
          <a:off x="719630" y="424045"/>
          <a:ext cx="1162277" cy="510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cap="all">
              <a:solidFill>
                <a:schemeClr val="bg1"/>
              </a:solidFill>
            </a:rPr>
            <a:t>Your</a:t>
          </a:r>
          <a:r>
            <a:rPr lang="en-US" sz="1100" b="1" cap="all" baseline="0">
              <a:solidFill>
                <a:schemeClr val="bg1"/>
              </a:solidFill>
            </a:rPr>
            <a:t> logo GOES here</a:t>
          </a:r>
        </a:p>
      </xdr:txBody>
    </xdr: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2:F22" totalsRowCount="1" headerRowDxfId="10">
  <autoFilter ref="B12:F21" xr:uid="{00000000-000C-0000-FFFF-FFFF00000000}"/>
  <tableColumns count="5">
    <tableColumn id="1" xr3:uid="{00000000-0010-0000-0000-000001000000}" name="QUANTITY" totalsRowLabel="Subtotal" dataDxfId="9" totalsRowDxfId="8"/>
    <tableColumn id="2" xr3:uid="{00000000-0010-0000-0000-000002000000}" name="DESCRIPTION" dataDxfId="7" totalsRowDxfId="6"/>
    <tableColumn id="3" xr3:uid="{00000000-0010-0000-0000-000003000000}" name="UNIT PRICE" dataDxfId="5" totalsRowDxfId="4"/>
    <tableColumn id="4" xr3:uid="{00000000-0010-0000-0000-000004000000}" name="AMOUNT" totalsRowFunction="sum" dataDxfId="3" totalsRowDxfId="2">
      <calculatedColumnFormula>B13*D13-IF(B13*D13&gt;100,1,0)*B13*D13*0.1</calculatedColumnFormula>
    </tableColumn>
    <tableColumn id="5" xr3:uid="{00000000-0010-0000-0000-000005000000}" name="DISCOUNT APPLIED" dataDxfId="1" totalsRowDxfId="0">
      <calculatedColumnFormula>IF(B13*D13&gt;100,1,0)</calculatedColumnFormula>
    </tableColumn>
  </tableColumns>
  <tableStyleInfo name="Table Style 1" showFirstColumn="0" showLastColumn="0" showRowStripes="1" showColumnStripes="0"/>
</table>
</file>

<file path=xl/theme/_rels/theme11.x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1.xml><?xml version="1.0" encoding="utf-8"?>
<a:theme xmlns:a="http://schemas.openxmlformats.org/drawingml/2006/main" name="Clarity">
  <a:themeElements>
    <a:clrScheme name="tf66939594 1">
      <a:dk1>
        <a:srgbClr val="000000"/>
      </a:dk1>
      <a:lt1>
        <a:srgbClr val="FFFFFF"/>
      </a:lt1>
      <a:dk2>
        <a:srgbClr val="2440BF"/>
      </a:dk2>
      <a:lt2>
        <a:srgbClr val="EBEBEB"/>
      </a:lt2>
      <a:accent1>
        <a:srgbClr val="FED0D0"/>
      </a:accent1>
      <a:accent2>
        <a:srgbClr val="4C9E8E"/>
      </a:accent2>
      <a:accent3>
        <a:srgbClr val="EA5F61"/>
      </a:accent3>
      <a:accent4>
        <a:srgbClr val="001F5F"/>
      </a:accent4>
      <a:accent5>
        <a:srgbClr val="7F8D9F"/>
      </a:accent5>
      <a:accent6>
        <a:srgbClr val="79453C"/>
      </a:accent6>
      <a:hlink>
        <a:srgbClr val="2440C0"/>
      </a:hlink>
      <a:folHlink>
        <a:srgbClr val="EA5F61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drawing" Target="/xl/drawings/drawing11.xm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J40"/>
  <sheetViews>
    <sheetView showGridLines="0" tabSelected="1" zoomScaleNormal="100" workbookViewId="0"/>
  </sheetViews>
  <sheetFormatPr defaultColWidth="9" defaultRowHeight="13.8"/>
  <cols>
    <col min="1" max="1" width="1.5" style="2" customWidth="1"/>
    <col min="2" max="3" width="30.8984375" style="2" customWidth="1"/>
    <col min="4" max="4" width="30.8984375" style="5" customWidth="1"/>
    <col min="5" max="6" width="30.8984375" style="2" customWidth="1"/>
    <col min="7" max="7" width="2.09765625" style="2" customWidth="1"/>
    <col min="8" max="16384" width="9" style="2"/>
  </cols>
  <sheetData>
    <row r="1" spans="1:8" ht="104.25" customHeight="1">
      <c r="B1" s="50" t="s">
        <v>0</v>
      </c>
      <c r="C1" s="51"/>
      <c r="D1" s="8"/>
      <c r="E1" s="53" t="s">
        <v>1</v>
      </c>
      <c r="F1" s="54"/>
      <c r="G1" s="7"/>
    </row>
    <row r="2" spans="1:8" ht="9.9" customHeight="1">
      <c r="B2" s="22"/>
      <c r="C2" s="23"/>
      <c r="D2" s="8"/>
      <c r="E2" s="52"/>
      <c r="F2" s="52"/>
      <c r="G2" s="7"/>
    </row>
    <row r="3" spans="1:8" ht="27" customHeight="1">
      <c r="B3" s="15"/>
      <c r="C3" s="15"/>
      <c r="D3" s="15"/>
      <c r="E3" s="28"/>
      <c r="F3" s="28"/>
    </row>
    <row r="4" spans="1:8" s="12" customFormat="1" ht="50.1" customHeight="1">
      <c r="B4" s="20" t="s">
        <v>2</v>
      </c>
      <c r="C4" s="16"/>
      <c r="D4" s="27" t="s">
        <v>3</v>
      </c>
      <c r="E4" s="26"/>
      <c r="F4" s="26" t="s">
        <v>4</v>
      </c>
    </row>
    <row r="5" spans="1:8" s="12" customFormat="1" ht="23.1" customHeight="1" thickBot="1">
      <c r="B5" s="32" t="s">
        <v>5</v>
      </c>
      <c r="C5" s="9"/>
      <c r="D5" s="33" t="s">
        <v>25</v>
      </c>
      <c r="E5" s="29"/>
      <c r="F5" s="34" t="s">
        <v>6</v>
      </c>
      <c r="H5" s="2"/>
    </row>
    <row r="6" spans="1:8" s="12" customFormat="1" ht="23.1" customHeight="1" thickBot="1">
      <c r="B6" s="21" t="s">
        <v>7</v>
      </c>
      <c r="C6" s="9"/>
      <c r="D6" s="35" t="s">
        <v>26</v>
      </c>
      <c r="E6" s="29"/>
      <c r="F6" s="29" t="s">
        <v>8</v>
      </c>
      <c r="G6" s="13"/>
    </row>
    <row r="7" spans="1:8" s="12" customFormat="1" ht="23.1" customHeight="1" thickBot="1">
      <c r="B7" s="21" t="s">
        <v>9</v>
      </c>
      <c r="C7" s="9"/>
      <c r="D7" s="36" t="s">
        <v>27</v>
      </c>
      <c r="E7" s="29"/>
      <c r="F7" s="37" t="s">
        <v>28</v>
      </c>
      <c r="G7" s="14"/>
      <c r="H7" s="14"/>
    </row>
    <row r="8" spans="1:8" s="12" customFormat="1" ht="23.1" customHeight="1" thickBot="1">
      <c r="B8" s="21" t="s">
        <v>8</v>
      </c>
      <c r="C8" s="9"/>
      <c r="D8" s="38" t="s">
        <v>29</v>
      </c>
      <c r="E8" s="29"/>
      <c r="F8" s="37" t="s">
        <v>30</v>
      </c>
      <c r="G8" s="13"/>
      <c r="H8" s="13"/>
    </row>
    <row r="9" spans="1:8" s="12" customFormat="1" ht="23.1" customHeight="1" thickBot="1">
      <c r="B9" s="21" t="s">
        <v>10</v>
      </c>
      <c r="C9" s="9"/>
      <c r="D9" s="38" t="s">
        <v>31</v>
      </c>
      <c r="E9" s="29"/>
      <c r="F9" s="29" t="s">
        <v>32</v>
      </c>
      <c r="G9" s="13"/>
    </row>
    <row r="10" spans="1:8" s="12" customFormat="1" ht="15" customHeight="1">
      <c r="B10" s="21"/>
      <c r="C10" s="9"/>
      <c r="D10" s="9"/>
      <c r="E10" s="29"/>
      <c r="F10" s="29"/>
    </row>
    <row r="11" spans="1:8" ht="27" customHeight="1">
      <c r="B11" s="15"/>
      <c r="C11" s="15"/>
      <c r="D11" s="15"/>
      <c r="E11" s="15"/>
      <c r="F11" s="15"/>
    </row>
    <row r="12" spans="1:8" s="18" customFormat="1" ht="50.1" customHeight="1">
      <c r="B12" s="19" t="s">
        <v>11</v>
      </c>
      <c r="C12" s="17" t="s">
        <v>12</v>
      </c>
      <c r="D12" s="17" t="s">
        <v>13</v>
      </c>
      <c r="E12" s="17" t="s">
        <v>14</v>
      </c>
      <c r="F12" s="30" t="s">
        <v>15</v>
      </c>
    </row>
    <row r="13" spans="1:8" s="18" customFormat="1" ht="39" customHeight="1">
      <c r="A13" s="11"/>
      <c r="B13" s="41">
        <v>120</v>
      </c>
      <c r="C13" s="42" t="s">
        <v>16</v>
      </c>
      <c r="D13" s="39">
        <v>2</v>
      </c>
      <c r="E13" s="43">
        <f t="shared" ref="E13:E21" si="0">B13*D13-IF(B13*D13&gt;100,1,0)*B13*D13*0.1</f>
        <v>216</v>
      </c>
      <c r="F13" s="40">
        <f>IF(B13*D13&gt;100,1,0)</f>
        <v>1</v>
      </c>
    </row>
    <row r="14" spans="1:8" s="18" customFormat="1" ht="39" customHeight="1">
      <c r="A14" s="11"/>
      <c r="B14" s="41">
        <v>50</v>
      </c>
      <c r="C14" s="42" t="s">
        <v>17</v>
      </c>
      <c r="D14" s="39">
        <v>2</v>
      </c>
      <c r="E14" s="43">
        <f t="shared" si="0"/>
        <v>100</v>
      </c>
      <c r="F14" s="40">
        <f t="shared" ref="F14:F21" si="1">IF(B14*D14&gt;100,1,0)</f>
        <v>0</v>
      </c>
    </row>
    <row r="15" spans="1:8" s="18" customFormat="1" ht="39" customHeight="1">
      <c r="A15" s="11"/>
      <c r="B15" s="41">
        <v>51</v>
      </c>
      <c r="C15" s="42" t="s">
        <v>18</v>
      </c>
      <c r="D15" s="39">
        <v>2</v>
      </c>
      <c r="E15" s="43">
        <f t="shared" si="0"/>
        <v>91.8</v>
      </c>
      <c r="F15" s="40">
        <f t="shared" si="1"/>
        <v>1</v>
      </c>
    </row>
    <row r="16" spans="1:8" s="18" customFormat="1" ht="39" customHeight="1">
      <c r="A16" s="11"/>
      <c r="B16" s="41">
        <v>200</v>
      </c>
      <c r="C16" s="42" t="s">
        <v>19</v>
      </c>
      <c r="D16" s="39">
        <v>75</v>
      </c>
      <c r="E16" s="43">
        <f t="shared" si="0"/>
        <v>13500</v>
      </c>
      <c r="F16" s="40">
        <f>IF(B16*D16&gt;100,1,0)</f>
        <v>1</v>
      </c>
    </row>
    <row r="17" spans="1:10" s="18" customFormat="1" ht="39" customHeight="1">
      <c r="A17" s="11"/>
      <c r="B17" s="41"/>
      <c r="C17" s="42"/>
      <c r="D17" s="39"/>
      <c r="E17" s="43">
        <f t="shared" si="0"/>
        <v>0</v>
      </c>
      <c r="F17" s="40">
        <f t="shared" si="1"/>
        <v>0</v>
      </c>
    </row>
    <row r="18" spans="1:10" s="18" customFormat="1" ht="39" customHeight="1">
      <c r="A18" s="11"/>
      <c r="B18" s="41"/>
      <c r="C18" s="42"/>
      <c r="D18" s="39"/>
      <c r="E18" s="43">
        <f t="shared" si="0"/>
        <v>0</v>
      </c>
      <c r="F18" s="40">
        <f t="shared" si="1"/>
        <v>0</v>
      </c>
    </row>
    <row r="19" spans="1:10" s="18" customFormat="1" ht="39" customHeight="1">
      <c r="A19" s="11"/>
      <c r="B19" s="41"/>
      <c r="C19" s="42"/>
      <c r="D19" s="39"/>
      <c r="E19" s="43">
        <f t="shared" si="0"/>
        <v>0</v>
      </c>
      <c r="F19" s="40">
        <f t="shared" si="1"/>
        <v>0</v>
      </c>
    </row>
    <row r="20" spans="1:10" s="18" customFormat="1" ht="39" customHeight="1">
      <c r="A20" s="11"/>
      <c r="B20" s="41"/>
      <c r="C20" s="42"/>
      <c r="D20" s="39"/>
      <c r="E20" s="43">
        <f t="shared" si="0"/>
        <v>0</v>
      </c>
      <c r="F20" s="40">
        <f t="shared" si="1"/>
        <v>0</v>
      </c>
    </row>
    <row r="21" spans="1:10" s="18" customFormat="1" ht="39" customHeight="1">
      <c r="A21" s="11"/>
      <c r="B21" s="41"/>
      <c r="C21" s="42"/>
      <c r="D21" s="39"/>
      <c r="E21" s="43">
        <f t="shared" si="0"/>
        <v>0</v>
      </c>
      <c r="F21" s="40">
        <f t="shared" si="1"/>
        <v>0</v>
      </c>
    </row>
    <row r="22" spans="1:10" s="18" customFormat="1" ht="39" customHeight="1">
      <c r="A22" s="11"/>
      <c r="B22" s="41" t="s">
        <v>20</v>
      </c>
      <c r="C22" s="42"/>
      <c r="D22" s="42"/>
      <c r="E22" s="43">
        <f>SUBTOTAL(109,Table1[AMOUNT])</f>
        <v>13907.8</v>
      </c>
      <c r="F22" s="44"/>
    </row>
    <row r="23" spans="1:10" ht="27" customHeight="1">
      <c r="B23" s="15"/>
      <c r="C23" s="15"/>
      <c r="D23" s="15"/>
      <c r="E23" s="15"/>
      <c r="F23" s="24"/>
    </row>
    <row r="24" spans="1:10" ht="18" customHeight="1" thickBot="1">
      <c r="B24" s="55" t="s">
        <v>33</v>
      </c>
      <c r="C24" s="55"/>
      <c r="E24" s="10" t="s">
        <v>21</v>
      </c>
      <c r="F24" s="45">
        <v>1000</v>
      </c>
    </row>
    <row r="25" spans="1:10" ht="18" customHeight="1" thickBot="1">
      <c r="B25" s="55"/>
      <c r="C25" s="55"/>
      <c r="E25" s="10" t="s">
        <v>22</v>
      </c>
      <c r="F25" s="46">
        <v>0.15</v>
      </c>
    </row>
    <row r="26" spans="1:10" ht="18" customHeight="1">
      <c r="B26" s="55"/>
      <c r="C26" s="55"/>
      <c r="E26" s="25" t="s">
        <v>23</v>
      </c>
      <c r="F26" s="47">
        <f>E22-F24-IF(F25&gt;0,F25*E22,0)</f>
        <v>10821.63</v>
      </c>
    </row>
    <row r="27" spans="1:10">
      <c r="B27" s="48" t="s">
        <v>24</v>
      </c>
      <c r="C27" s="49"/>
      <c r="D27" s="6"/>
      <c r="E27" s="3"/>
    </row>
    <row r="28" spans="1:10">
      <c r="B28" s="31"/>
      <c r="C28" s="5"/>
      <c r="E28" s="5"/>
      <c r="F28" s="5"/>
    </row>
    <row r="29" spans="1:10">
      <c r="E29" s="5"/>
      <c r="F29" s="5"/>
    </row>
    <row r="30" spans="1:10">
      <c r="E30" s="5"/>
      <c r="F30" s="5"/>
    </row>
    <row r="31" spans="1:10">
      <c r="D31" s="1"/>
      <c r="E31" s="4"/>
    </row>
    <row r="32" spans="1:10">
      <c r="B32" s="3"/>
      <c r="C32" s="3"/>
      <c r="D32" s="6"/>
      <c r="E32" s="3"/>
      <c r="J32" s="3"/>
    </row>
    <row r="33" spans="2:10">
      <c r="B33" s="4"/>
      <c r="C33" s="4"/>
      <c r="D33" s="6"/>
      <c r="E33" s="3"/>
      <c r="J33" s="3"/>
    </row>
    <row r="34" spans="2:10">
      <c r="B34" s="3"/>
      <c r="C34" s="3"/>
      <c r="D34" s="6"/>
      <c r="E34" s="3"/>
    </row>
    <row r="35" spans="2:10">
      <c r="B35" s="3"/>
      <c r="C35" s="3"/>
      <c r="D35" s="6"/>
      <c r="E35" s="3"/>
    </row>
    <row r="36" spans="2:10">
      <c r="B36" s="3"/>
      <c r="C36" s="3"/>
      <c r="D36" s="6"/>
      <c r="E36" s="3"/>
    </row>
    <row r="37" spans="2:10">
      <c r="B37" s="3"/>
      <c r="C37" s="3"/>
      <c r="D37" s="6"/>
      <c r="E37" s="3"/>
    </row>
    <row r="38" spans="2:10">
      <c r="B38" s="3"/>
      <c r="C38" s="3"/>
      <c r="D38" s="6"/>
      <c r="E38" s="3"/>
    </row>
    <row r="39" spans="2:10">
      <c r="B39" s="3"/>
      <c r="C39" s="3"/>
      <c r="D39" s="6"/>
      <c r="E39" s="3"/>
    </row>
    <row r="40" spans="2:10">
      <c r="B40" s="3"/>
      <c r="C40" s="3"/>
    </row>
  </sheetData>
  <mergeCells count="4">
    <mergeCell ref="B1:C1"/>
    <mergeCell ref="E2:F2"/>
    <mergeCell ref="E1:F1"/>
    <mergeCell ref="B24:C26"/>
  </mergeCells>
  <conditionalFormatting sqref="F13:F22">
    <cfRule type="iconSet" priority="1">
      <iconSet iconSet="3ArrowsGray" showValue="0">
        <cfvo type="percent" val="0"/>
        <cfvo type="percent" val="33"/>
        <cfvo type="percent" val="67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dataValidations count="3">
    <dataValidation allowBlank="1" showInputMessage="1" showErrorMessage="1" prompt="Fill in the additional discount as a percent manually. It will be automatically calculated in the balance. This discount is applied to the Subtotal minus the Credit._x000a__x000a_If you wish to make the discount 0%, delete the formulas in column F." sqref="F25" xr:uid="{1069C2F1-6F83-4E32-BFFC-91652C7736EF}"/>
    <dataValidation allowBlank="1" showInputMessage="1" showErrorMessage="1" prompt="This is a manual input that can be applied if the customer has a previously acquired credit. If there is no credit from previous payments, this can be marked as 0." sqref="F24" xr:uid="{A8D2A227-449D-4B5F-9F4D-55EAD1B5258F}"/>
    <dataValidation allowBlank="1" showInputMessage="1" showErrorMessage="1" prompt="The current formula in this column adds a discount if the amount in column E is greater than $100." sqref="F12" xr:uid="{2CD1DA66-125F-4863-B5E2-09575431CBB8}"/>
  </dataValidations>
  <pageMargins left="0.7" right="0.7" top="0.75" bottom="0.75" header="0.3" footer="0.3"/>
  <pageSetup orientation="portrait" horizontalDpi="429496729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555CB75-6946-455A-8342-C2C155075AA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F13:F21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97FD505C-8679-430C-989E-3783654C778F}"/>
</file>

<file path=customXml/itemProps22.xml><?xml version="1.0" encoding="utf-8"?>
<ds:datastoreItem xmlns:ds="http://schemas.openxmlformats.org/officeDocument/2006/customXml" ds:itemID="{0D7315F2-8FE6-43F6-A9AB-020522C6E489}"/>
</file>

<file path=customXml/itemProps31.xml><?xml version="1.0" encoding="utf-8"?>
<ds:datastoreItem xmlns:ds="http://schemas.openxmlformats.org/officeDocument/2006/customXml" ds:itemID="{36581148-2D50-45D4-BDBD-559141A64F79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TM66939594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Invoice</vt:lpstr>
      <vt:lpstr>Invoice!Print_Area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2022-11-12T05:38:56Z</dcterms:created>
  <dcterms:modified xsi:type="dcterms:W3CDTF">2022-11-23T04:19:50Z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