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filterPrivacy="1"/>
  <bookViews>
    <workbookView xWindow="-108" yWindow="-108" windowWidth="23256" windowHeight="12720" xr2:uid="{00000000-000D-0000-FFFF-FFFF00000000}"/>
  </bookViews>
  <sheets>
    <sheet name="Calendar" sheetId="5" r:id="rId1"/>
  </sheets>
  <definedNames>
    <definedName name="_xlnm.Print_Area" localSheetId="0">Calendar!$C$5:$AG$32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  <c r="C5" i="5" l="1"/>
  <c r="I26" i="5" l="1"/>
  <c r="H26" i="5"/>
  <c r="G26" i="5"/>
  <c r="F26" i="5"/>
  <c r="E26" i="5"/>
  <c r="D26" i="5"/>
  <c r="C26" i="5"/>
  <c r="Q26" i="5"/>
  <c r="P26" i="5"/>
  <c r="O26" i="5"/>
  <c r="N26" i="5"/>
  <c r="M26" i="5"/>
  <c r="L26" i="5"/>
  <c r="K26" i="5"/>
  <c r="Y26" i="5"/>
  <c r="X26" i="5"/>
  <c r="W26" i="5"/>
  <c r="V26" i="5"/>
  <c r="U26" i="5"/>
  <c r="T26" i="5"/>
  <c r="S26" i="5"/>
  <c r="AG26" i="5"/>
  <c r="AF26" i="5"/>
  <c r="AE26" i="5"/>
  <c r="AD26" i="5"/>
  <c r="AC26" i="5"/>
  <c r="AB26" i="5"/>
  <c r="AA26" i="5"/>
  <c r="AG17" i="5"/>
  <c r="AF17" i="5"/>
  <c r="AE17" i="5"/>
  <c r="AD17" i="5"/>
  <c r="AC17" i="5"/>
  <c r="AB17" i="5"/>
  <c r="AA17" i="5"/>
  <c r="Y17" i="5"/>
  <c r="X17" i="5"/>
  <c r="W17" i="5"/>
  <c r="V17" i="5"/>
  <c r="U17" i="5"/>
  <c r="T17" i="5"/>
  <c r="S17" i="5"/>
  <c r="Q17" i="5"/>
  <c r="P17" i="5"/>
  <c r="O17" i="5"/>
  <c r="N17" i="5"/>
  <c r="M17" i="5"/>
  <c r="L17" i="5"/>
  <c r="K17" i="5"/>
  <c r="I17" i="5"/>
  <c r="H17" i="5"/>
  <c r="G17" i="5"/>
  <c r="F17" i="5"/>
  <c r="E17" i="5"/>
  <c r="D17" i="5"/>
  <c r="C17" i="5"/>
  <c r="AG8" i="5"/>
  <c r="AF8" i="5"/>
  <c r="AE8" i="5"/>
  <c r="AD8" i="5"/>
  <c r="AC8" i="5"/>
  <c r="AB8" i="5"/>
  <c r="AA8" i="5"/>
  <c r="Y8" i="5"/>
  <c r="X8" i="5"/>
  <c r="W8" i="5"/>
  <c r="V8" i="5"/>
  <c r="U8" i="5"/>
  <c r="T8" i="5"/>
  <c r="S8" i="5"/>
  <c r="Q8" i="5"/>
  <c r="P8" i="5"/>
  <c r="O8" i="5"/>
  <c r="N8" i="5"/>
  <c r="M8" i="5"/>
  <c r="L8" i="5"/>
  <c r="K8" i="5"/>
  <c r="H8" i="5"/>
  <c r="I8" i="5"/>
  <c r="G8" i="5"/>
  <c r="F8" i="5"/>
  <c r="E8" i="5"/>
  <c r="D8" i="5"/>
  <c r="C8" i="5"/>
  <c r="C7" i="5" l="1"/>
  <c r="C9" i="5" s="1"/>
  <c r="K7" i="5" l="1"/>
  <c r="K9" i="5" s="1"/>
  <c r="D9" i="5"/>
  <c r="E9" i="5" s="1"/>
  <c r="F9" i="5" s="1"/>
  <c r="G9" i="5" s="1"/>
  <c r="H9" i="5" s="1"/>
  <c r="I9" i="5" s="1"/>
  <c r="C10" i="5" s="1"/>
  <c r="D10" i="5" s="1"/>
  <c r="E10" i="5" s="1"/>
  <c r="F10" i="5" s="1"/>
  <c r="G10" i="5" s="1"/>
  <c r="H10" i="5" s="1"/>
  <c r="I10" i="5" s="1"/>
  <c r="C11" i="5" s="1"/>
  <c r="D11" i="5" s="1"/>
  <c r="E11" i="5" s="1"/>
  <c r="F11" i="5" s="1"/>
  <c r="G11" i="5" s="1"/>
  <c r="H11" i="5" s="1"/>
  <c r="I11" i="5" s="1"/>
  <c r="C12" i="5" s="1"/>
  <c r="D12" i="5" s="1"/>
  <c r="E12" i="5" s="1"/>
  <c r="F12" i="5" s="1"/>
  <c r="G12" i="5" s="1"/>
  <c r="H12" i="5" s="1"/>
  <c r="I12" i="5" s="1"/>
  <c r="C13" i="5" s="1"/>
  <c r="D13" i="5" s="1"/>
  <c r="E13" i="5" s="1"/>
  <c r="F13" i="5" s="1"/>
  <c r="G13" i="5" s="1"/>
  <c r="H13" i="5" s="1"/>
  <c r="I13" i="5" s="1"/>
  <c r="C14" i="5" s="1"/>
  <c r="D14" i="5" s="1"/>
  <c r="E14" i="5" s="1"/>
  <c r="F14" i="5" s="1"/>
  <c r="G14" i="5" s="1"/>
  <c r="H14" i="5" s="1"/>
  <c r="I14" i="5" s="1"/>
  <c r="S7" i="5" l="1"/>
  <c r="S9" i="5" s="1"/>
  <c r="L9" i="5"/>
  <c r="M9" i="5" s="1"/>
  <c r="N9" i="5" s="1"/>
  <c r="O9" i="5" s="1"/>
  <c r="P9" i="5" s="1"/>
  <c r="Q9" i="5" s="1"/>
  <c r="K10" i="5" s="1"/>
  <c r="L10" i="5" s="1"/>
  <c r="M10" i="5" s="1"/>
  <c r="N10" i="5" s="1"/>
  <c r="O10" i="5" s="1"/>
  <c r="P10" i="5" s="1"/>
  <c r="Q10" i="5" s="1"/>
  <c r="K11" i="5" s="1"/>
  <c r="L11" i="5" s="1"/>
  <c r="M11" i="5" s="1"/>
  <c r="N11" i="5" s="1"/>
  <c r="O11" i="5" s="1"/>
  <c r="P11" i="5" s="1"/>
  <c r="Q11" i="5" s="1"/>
  <c r="K12" i="5" s="1"/>
  <c r="L12" i="5" s="1"/>
  <c r="M12" i="5" s="1"/>
  <c r="N12" i="5" s="1"/>
  <c r="O12" i="5" s="1"/>
  <c r="P12" i="5" s="1"/>
  <c r="Q12" i="5" s="1"/>
  <c r="K13" i="5" s="1"/>
  <c r="L13" i="5" s="1"/>
  <c r="M13" i="5" s="1"/>
  <c r="N13" i="5" s="1"/>
  <c r="O13" i="5" s="1"/>
  <c r="P13" i="5" s="1"/>
  <c r="Q13" i="5" s="1"/>
  <c r="K14" i="5" s="1"/>
  <c r="L14" i="5" s="1"/>
  <c r="M14" i="5" s="1"/>
  <c r="N14" i="5" s="1"/>
  <c r="O14" i="5" s="1"/>
  <c r="P14" i="5" s="1"/>
  <c r="Q14" i="5" s="1"/>
  <c r="AA7" i="5" l="1"/>
  <c r="AA9" i="5" s="1"/>
  <c r="T9" i="5"/>
  <c r="U9" i="5" s="1"/>
  <c r="V9" i="5" s="1"/>
  <c r="W9" i="5" s="1"/>
  <c r="X9" i="5" s="1"/>
  <c r="Y9" i="5" s="1"/>
  <c r="S10" i="5" s="1"/>
  <c r="T10" i="5" s="1"/>
  <c r="U10" i="5" s="1"/>
  <c r="V10" i="5" s="1"/>
  <c r="W10" i="5" s="1"/>
  <c r="X10" i="5" s="1"/>
  <c r="Y10" i="5" s="1"/>
  <c r="S11" i="5" s="1"/>
  <c r="T11" i="5" s="1"/>
  <c r="U11" i="5" s="1"/>
  <c r="V11" i="5" s="1"/>
  <c r="W11" i="5" s="1"/>
  <c r="X11" i="5" s="1"/>
  <c r="Y11" i="5" s="1"/>
  <c r="S12" i="5" s="1"/>
  <c r="T12" i="5" s="1"/>
  <c r="U12" i="5" s="1"/>
  <c r="V12" i="5" s="1"/>
  <c r="W12" i="5" s="1"/>
  <c r="X12" i="5" s="1"/>
  <c r="Y12" i="5" s="1"/>
  <c r="S13" i="5" s="1"/>
  <c r="T13" i="5" s="1"/>
  <c r="U13" i="5" s="1"/>
  <c r="V13" i="5" s="1"/>
  <c r="W13" i="5" s="1"/>
  <c r="X13" i="5" s="1"/>
  <c r="Y13" i="5" s="1"/>
  <c r="S14" i="5" s="1"/>
  <c r="T14" i="5" s="1"/>
  <c r="U14" i="5" s="1"/>
  <c r="V14" i="5" s="1"/>
  <c r="W14" i="5" s="1"/>
  <c r="X14" i="5" s="1"/>
  <c r="Y14" i="5" s="1"/>
  <c r="C16" i="5" l="1"/>
  <c r="C18" i="5" s="1"/>
  <c r="AB9" i="5"/>
  <c r="AC9" i="5" s="1"/>
  <c r="AD9" i="5" s="1"/>
  <c r="AE9" i="5" s="1"/>
  <c r="AF9" i="5" s="1"/>
  <c r="AG9" i="5" s="1"/>
  <c r="AA10" i="5" s="1"/>
  <c r="AB10" i="5" s="1"/>
  <c r="AC10" i="5" s="1"/>
  <c r="AD10" i="5" s="1"/>
  <c r="AE10" i="5" s="1"/>
  <c r="AF10" i="5" s="1"/>
  <c r="AG10" i="5" s="1"/>
  <c r="AA11" i="5" s="1"/>
  <c r="AB11" i="5" s="1"/>
  <c r="AC11" i="5" s="1"/>
  <c r="AD11" i="5" s="1"/>
  <c r="AE11" i="5" s="1"/>
  <c r="AF11" i="5" s="1"/>
  <c r="AG11" i="5" s="1"/>
  <c r="AA12" i="5" s="1"/>
  <c r="AB12" i="5" s="1"/>
  <c r="AC12" i="5" s="1"/>
  <c r="AD12" i="5" s="1"/>
  <c r="AE12" i="5" s="1"/>
  <c r="AF12" i="5" s="1"/>
  <c r="AG12" i="5" s="1"/>
  <c r="AA13" i="5" s="1"/>
  <c r="AB13" i="5" s="1"/>
  <c r="AC13" i="5" s="1"/>
  <c r="AD13" i="5" s="1"/>
  <c r="AE13" i="5" s="1"/>
  <c r="AF13" i="5" s="1"/>
  <c r="AG13" i="5" s="1"/>
  <c r="AA14" i="5" s="1"/>
  <c r="AB14" i="5" s="1"/>
  <c r="AC14" i="5" s="1"/>
  <c r="AD14" i="5" s="1"/>
  <c r="AE14" i="5" s="1"/>
  <c r="AF14" i="5" s="1"/>
  <c r="AG14" i="5" s="1"/>
  <c r="K16" i="5" l="1"/>
  <c r="K18" i="5" s="1"/>
  <c r="D18" i="5"/>
  <c r="E18" i="5" s="1"/>
  <c r="F18" i="5" s="1"/>
  <c r="G18" i="5" s="1"/>
  <c r="H18" i="5" s="1"/>
  <c r="I18" i="5" s="1"/>
  <c r="C19" i="5" s="1"/>
  <c r="D19" i="5" s="1"/>
  <c r="E19" i="5" s="1"/>
  <c r="F19" i="5" s="1"/>
  <c r="G19" i="5" s="1"/>
  <c r="H19" i="5" s="1"/>
  <c r="I19" i="5" s="1"/>
  <c r="C20" i="5" s="1"/>
  <c r="D20" i="5" s="1"/>
  <c r="E20" i="5" s="1"/>
  <c r="F20" i="5" s="1"/>
  <c r="G20" i="5" s="1"/>
  <c r="H20" i="5" s="1"/>
  <c r="I20" i="5" s="1"/>
  <c r="C21" i="5" s="1"/>
  <c r="D21" i="5" s="1"/>
  <c r="E21" i="5" s="1"/>
  <c r="F21" i="5" s="1"/>
  <c r="G21" i="5" s="1"/>
  <c r="H21" i="5" s="1"/>
  <c r="I21" i="5" s="1"/>
  <c r="C22" i="5" s="1"/>
  <c r="D22" i="5" s="1"/>
  <c r="E22" i="5" s="1"/>
  <c r="F22" i="5" s="1"/>
  <c r="G22" i="5" s="1"/>
  <c r="H22" i="5" s="1"/>
  <c r="I22" i="5" s="1"/>
  <c r="C23" i="5" s="1"/>
  <c r="D23" i="5" s="1"/>
  <c r="E23" i="5" s="1"/>
  <c r="F23" i="5" s="1"/>
  <c r="G23" i="5" s="1"/>
  <c r="H23" i="5" s="1"/>
  <c r="I23" i="5" s="1"/>
  <c r="S16" i="5" l="1"/>
  <c r="S18" i="5" s="1"/>
  <c r="L18" i="5"/>
  <c r="M18" i="5" s="1"/>
  <c r="N18" i="5" s="1"/>
  <c r="O18" i="5" s="1"/>
  <c r="P18" i="5" s="1"/>
  <c r="Q18" i="5" s="1"/>
  <c r="K19" i="5" s="1"/>
  <c r="L19" i="5" s="1"/>
  <c r="M19" i="5" s="1"/>
  <c r="N19" i="5" s="1"/>
  <c r="O19" i="5" s="1"/>
  <c r="P19" i="5" s="1"/>
  <c r="Q19" i="5" s="1"/>
  <c r="K20" i="5" s="1"/>
  <c r="L20" i="5" s="1"/>
  <c r="M20" i="5" s="1"/>
  <c r="N20" i="5" s="1"/>
  <c r="O20" i="5" s="1"/>
  <c r="P20" i="5" s="1"/>
  <c r="Q20" i="5" s="1"/>
  <c r="K21" i="5" s="1"/>
  <c r="L21" i="5" s="1"/>
  <c r="M21" i="5" s="1"/>
  <c r="N21" i="5" s="1"/>
  <c r="O21" i="5" s="1"/>
  <c r="P21" i="5" s="1"/>
  <c r="Q21" i="5" s="1"/>
  <c r="K22" i="5" s="1"/>
  <c r="L22" i="5" s="1"/>
  <c r="M22" i="5" s="1"/>
  <c r="N22" i="5" s="1"/>
  <c r="O22" i="5" s="1"/>
  <c r="P22" i="5" s="1"/>
  <c r="Q22" i="5" s="1"/>
  <c r="K23" i="5" s="1"/>
  <c r="L23" i="5" s="1"/>
  <c r="M23" i="5" s="1"/>
  <c r="N23" i="5" s="1"/>
  <c r="O23" i="5" s="1"/>
  <c r="P23" i="5" s="1"/>
  <c r="Q23" i="5" s="1"/>
  <c r="AA16" i="5" l="1"/>
  <c r="AA18" i="5" s="1"/>
  <c r="T18" i="5"/>
  <c r="U18" i="5" s="1"/>
  <c r="V18" i="5" s="1"/>
  <c r="W18" i="5" s="1"/>
  <c r="X18" i="5" s="1"/>
  <c r="Y18" i="5" s="1"/>
  <c r="S19" i="5" s="1"/>
  <c r="T19" i="5" s="1"/>
  <c r="U19" i="5" s="1"/>
  <c r="V19" i="5" s="1"/>
  <c r="W19" i="5" s="1"/>
  <c r="X19" i="5" s="1"/>
  <c r="Y19" i="5" s="1"/>
  <c r="S20" i="5" s="1"/>
  <c r="T20" i="5" s="1"/>
  <c r="U20" i="5" s="1"/>
  <c r="V20" i="5" s="1"/>
  <c r="W20" i="5" s="1"/>
  <c r="X20" i="5" s="1"/>
  <c r="Y20" i="5" s="1"/>
  <c r="S21" i="5" s="1"/>
  <c r="T21" i="5" s="1"/>
  <c r="U21" i="5" s="1"/>
  <c r="V21" i="5" s="1"/>
  <c r="W21" i="5" s="1"/>
  <c r="X21" i="5" s="1"/>
  <c r="Y21" i="5" s="1"/>
  <c r="S22" i="5" s="1"/>
  <c r="T22" i="5" s="1"/>
  <c r="U22" i="5" s="1"/>
  <c r="V22" i="5" s="1"/>
  <c r="W22" i="5" s="1"/>
  <c r="X22" i="5" s="1"/>
  <c r="Y22" i="5" s="1"/>
  <c r="S23" i="5" s="1"/>
  <c r="T23" i="5" s="1"/>
  <c r="U23" i="5" s="1"/>
  <c r="V23" i="5" s="1"/>
  <c r="W23" i="5" s="1"/>
  <c r="X23" i="5" s="1"/>
  <c r="Y23" i="5" s="1"/>
  <c r="C25" i="5" l="1"/>
  <c r="C27" i="5" s="1"/>
  <c r="AB18" i="5"/>
  <c r="AC18" i="5" s="1"/>
  <c r="AD18" i="5" s="1"/>
  <c r="AE18" i="5" s="1"/>
  <c r="AF18" i="5" s="1"/>
  <c r="AG18" i="5" s="1"/>
  <c r="AA19" i="5" s="1"/>
  <c r="AB19" i="5" s="1"/>
  <c r="AC19" i="5" s="1"/>
  <c r="AD19" i="5" s="1"/>
  <c r="AE19" i="5" s="1"/>
  <c r="AF19" i="5" s="1"/>
  <c r="AG19" i="5" s="1"/>
  <c r="AA20" i="5" s="1"/>
  <c r="AB20" i="5" s="1"/>
  <c r="AC20" i="5" s="1"/>
  <c r="AD20" i="5" s="1"/>
  <c r="AE20" i="5" s="1"/>
  <c r="AF20" i="5" s="1"/>
  <c r="AG20" i="5" s="1"/>
  <c r="AA21" i="5" s="1"/>
  <c r="AB21" i="5" s="1"/>
  <c r="AC21" i="5" s="1"/>
  <c r="AD21" i="5" s="1"/>
  <c r="AE21" i="5" s="1"/>
  <c r="AF21" i="5" s="1"/>
  <c r="AG21" i="5" s="1"/>
  <c r="AA22" i="5" s="1"/>
  <c r="AB22" i="5" s="1"/>
  <c r="AC22" i="5" s="1"/>
  <c r="AD22" i="5" s="1"/>
  <c r="AE22" i="5" s="1"/>
  <c r="AF22" i="5" s="1"/>
  <c r="AG22" i="5" s="1"/>
  <c r="AA23" i="5" s="1"/>
  <c r="AB23" i="5" s="1"/>
  <c r="AC23" i="5" s="1"/>
  <c r="AD23" i="5" s="1"/>
  <c r="AE23" i="5" s="1"/>
  <c r="AF23" i="5" s="1"/>
  <c r="AG23" i="5" s="1"/>
  <c r="K25" i="5" l="1"/>
  <c r="K27" i="5" s="1"/>
  <c r="D27" i="5"/>
  <c r="E27" i="5" s="1"/>
  <c r="F27" i="5" s="1"/>
  <c r="G27" i="5" s="1"/>
  <c r="H27" i="5" s="1"/>
  <c r="I27" i="5" s="1"/>
  <c r="C28" i="5" s="1"/>
  <c r="D28" i="5" s="1"/>
  <c r="E28" i="5" s="1"/>
  <c r="F28" i="5" s="1"/>
  <c r="G28" i="5" s="1"/>
  <c r="H28" i="5" s="1"/>
  <c r="I28" i="5" s="1"/>
  <c r="C29" i="5" s="1"/>
  <c r="D29" i="5" s="1"/>
  <c r="E29" i="5" s="1"/>
  <c r="F29" i="5" s="1"/>
  <c r="G29" i="5" s="1"/>
  <c r="H29" i="5" s="1"/>
  <c r="I29" i="5" s="1"/>
  <c r="C30" i="5" s="1"/>
  <c r="D30" i="5" s="1"/>
  <c r="E30" i="5" s="1"/>
  <c r="F30" i="5" s="1"/>
  <c r="G30" i="5" s="1"/>
  <c r="H30" i="5" s="1"/>
  <c r="I30" i="5" s="1"/>
  <c r="C31" i="5" s="1"/>
  <c r="D31" i="5" s="1"/>
  <c r="E31" i="5" s="1"/>
  <c r="F31" i="5" s="1"/>
  <c r="G31" i="5" s="1"/>
  <c r="H31" i="5" s="1"/>
  <c r="I31" i="5" s="1"/>
  <c r="C32" i="5" s="1"/>
  <c r="D32" i="5" s="1"/>
  <c r="E32" i="5" s="1"/>
  <c r="F32" i="5" s="1"/>
  <c r="G32" i="5" s="1"/>
  <c r="H32" i="5" s="1"/>
  <c r="I32" i="5" s="1"/>
  <c r="S25" i="5" l="1"/>
  <c r="S27" i="5" s="1"/>
  <c r="L27" i="5"/>
  <c r="M27" i="5" s="1"/>
  <c r="N27" i="5" s="1"/>
  <c r="O27" i="5" s="1"/>
  <c r="P27" i="5" s="1"/>
  <c r="Q27" i="5" s="1"/>
  <c r="K28" i="5" s="1"/>
  <c r="L28" i="5" s="1"/>
  <c r="M28" i="5" s="1"/>
  <c r="N28" i="5" s="1"/>
  <c r="O28" i="5" s="1"/>
  <c r="P28" i="5" s="1"/>
  <c r="Q28" i="5" s="1"/>
  <c r="K29" i="5" s="1"/>
  <c r="L29" i="5" s="1"/>
  <c r="M29" i="5" s="1"/>
  <c r="N29" i="5" s="1"/>
  <c r="O29" i="5" s="1"/>
  <c r="P29" i="5" s="1"/>
  <c r="Q29" i="5" s="1"/>
  <c r="K30" i="5" s="1"/>
  <c r="L30" i="5" s="1"/>
  <c r="M30" i="5" s="1"/>
  <c r="N30" i="5" s="1"/>
  <c r="O30" i="5" s="1"/>
  <c r="P30" i="5" s="1"/>
  <c r="Q30" i="5" s="1"/>
  <c r="K31" i="5" s="1"/>
  <c r="L31" i="5" s="1"/>
  <c r="M31" i="5" s="1"/>
  <c r="N31" i="5" s="1"/>
  <c r="O31" i="5" s="1"/>
  <c r="P31" i="5" s="1"/>
  <c r="Q31" i="5" s="1"/>
  <c r="K32" i="5" s="1"/>
  <c r="L32" i="5" s="1"/>
  <c r="M32" i="5" s="1"/>
  <c r="N32" i="5" s="1"/>
  <c r="O32" i="5" s="1"/>
  <c r="P32" i="5" s="1"/>
  <c r="Q32" i="5" s="1"/>
  <c r="AA25" i="5" l="1"/>
  <c r="T27" i="5"/>
  <c r="U27" i="5" s="1"/>
  <c r="V27" i="5" s="1"/>
  <c r="W27" i="5" s="1"/>
  <c r="X27" i="5" s="1"/>
  <c r="Y27" i="5" s="1"/>
  <c r="S28" i="5" s="1"/>
  <c r="T28" i="5" s="1"/>
  <c r="U28" i="5" s="1"/>
  <c r="V28" i="5" s="1"/>
  <c r="W28" i="5" s="1"/>
  <c r="X28" i="5" s="1"/>
  <c r="Y28" i="5" s="1"/>
  <c r="S29" i="5" s="1"/>
  <c r="T29" i="5" s="1"/>
  <c r="U29" i="5" s="1"/>
  <c r="V29" i="5" s="1"/>
  <c r="W29" i="5" s="1"/>
  <c r="X29" i="5" s="1"/>
  <c r="Y29" i="5" s="1"/>
  <c r="S30" i="5" s="1"/>
  <c r="T30" i="5" s="1"/>
  <c r="U30" i="5" s="1"/>
  <c r="V30" i="5" s="1"/>
  <c r="W30" i="5" s="1"/>
  <c r="X30" i="5" s="1"/>
  <c r="Y30" i="5" s="1"/>
  <c r="S31" i="5" s="1"/>
  <c r="T31" i="5" s="1"/>
  <c r="U31" i="5" s="1"/>
  <c r="V31" i="5" s="1"/>
  <c r="W31" i="5" s="1"/>
  <c r="X31" i="5" s="1"/>
  <c r="Y31" i="5" s="1"/>
  <c r="S32" i="5" s="1"/>
  <c r="T32" i="5" s="1"/>
  <c r="U32" i="5" s="1"/>
  <c r="V32" i="5" s="1"/>
  <c r="W32" i="5" s="1"/>
  <c r="X32" i="5" s="1"/>
  <c r="Y32" i="5" s="1"/>
  <c r="AA27" i="5" l="1"/>
  <c r="AB27" i="5" s="1"/>
  <c r="AC27" i="5" s="1"/>
  <c r="AD27" i="5" s="1"/>
  <c r="AE27" i="5" s="1"/>
  <c r="AF27" i="5" s="1"/>
  <c r="AG27" i="5" s="1"/>
  <c r="AA28" i="5" s="1"/>
  <c r="AB28" i="5" s="1"/>
  <c r="AC28" i="5" s="1"/>
  <c r="AD28" i="5" s="1"/>
  <c r="AE28" i="5" s="1"/>
  <c r="AF28" i="5" s="1"/>
  <c r="AG28" i="5" s="1"/>
  <c r="AA29" i="5" s="1"/>
  <c r="AB29" i="5" s="1"/>
  <c r="AC29" i="5" s="1"/>
  <c r="AD29" i="5" s="1"/>
  <c r="AE29" i="5" s="1"/>
  <c r="AF29" i="5" s="1"/>
  <c r="AG29" i="5" s="1"/>
  <c r="AA30" i="5" s="1"/>
  <c r="AB30" i="5" s="1"/>
  <c r="AC30" i="5" s="1"/>
  <c r="AD30" i="5" s="1"/>
  <c r="AE30" i="5" s="1"/>
  <c r="AF30" i="5" s="1"/>
  <c r="AG30" i="5" s="1"/>
  <c r="AA31" i="5" s="1"/>
  <c r="AB31" i="5" s="1"/>
  <c r="AC31" i="5" s="1"/>
  <c r="AD31" i="5" s="1"/>
  <c r="AE31" i="5" s="1"/>
  <c r="AF31" i="5" s="1"/>
  <c r="AG31" i="5" s="1"/>
  <c r="AA32" i="5" s="1"/>
  <c r="AB32" i="5" s="1"/>
  <c r="AC32" i="5" s="1"/>
  <c r="AD32" i="5" s="1"/>
  <c r="AE32" i="5" s="1"/>
  <c r="AF32" i="5" s="1"/>
  <c r="AG32" i="5" s="1"/>
</calcChain>
</file>

<file path=xl/sharedStrings.xml><?xml version="1.0" encoding="utf-8"?>
<sst xmlns="http://schemas.openxmlformats.org/spreadsheetml/2006/main" count="6" uniqueCount="6">
  <si>
    <t>1:Sun, 2:Mon …</t>
  </si>
  <si>
    <t xml:space="preserve"> </t>
  </si>
  <si>
    <t xml:space="preserve">Year  </t>
  </si>
  <si>
    <t xml:space="preserve">Month  </t>
  </si>
  <si>
    <t xml:space="preserve">Start Day  </t>
  </si>
  <si>
    <t>Year-at-a-glance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</si>
</sst>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\'yy"/>
  </numFmts>
  <fonts count="15" x14ac:knownFonts="1">
    <font>
      <sz val="10"/>
      <name val="Arial"/>
    </font>
    <font>
      <sz val="10"/>
      <name val="Arial"/>
      <family val="2"/>
    </font>
    <font>
      <b/>
      <sz val="12"/>
      <name val="Seaford"/>
      <scheme val="minor"/>
    </font>
    <font>
      <b/>
      <sz val="12"/>
      <color theme="0"/>
      <name val="Seaford"/>
      <scheme val="minor"/>
    </font>
    <font>
      <sz val="10"/>
      <color theme="1" tint="0.249977111117893"/>
      <name val="Seaford"/>
      <scheme val="minor"/>
    </font>
    <font>
      <sz val="10"/>
      <name val="Seaford"/>
      <scheme val="minor"/>
    </font>
    <font>
      <b/>
      <sz val="11"/>
      <name val="Seaford"/>
      <scheme val="minor"/>
    </font>
    <font>
      <sz val="11"/>
      <name val="Seaford"/>
      <scheme val="minor"/>
    </font>
    <font>
      <i/>
      <sz val="9"/>
      <color theme="1" tint="0.249977111117893"/>
      <name val="Seaford"/>
      <scheme val="minor"/>
    </font>
    <font>
      <sz val="8"/>
      <name val="Seaford"/>
      <scheme val="minor"/>
    </font>
    <font>
      <sz val="14"/>
      <name val="Seaford"/>
      <scheme val="minor"/>
    </font>
    <font>
      <sz val="12"/>
      <name val="Seaford"/>
      <scheme val="minor"/>
    </font>
    <font>
      <sz val="10"/>
      <name val="Seaford"/>
      <scheme val="major"/>
    </font>
    <font>
      <b/>
      <sz val="40"/>
      <color theme="8"/>
      <name val="Seaford"/>
      <scheme val="major"/>
    </font>
    <font>
      <sz val="40"/>
      <color theme="8"/>
      <name val="Seaford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0" fontId="5" fillId="0" borderId="0" xfId="0" applyFont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right" vertical="center"/>
    </xf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2" borderId="0" xfId="0" applyFont="1" applyFill="1"/>
    <xf numFmtId="0" fontId="11" fillId="0" borderId="0" xfId="0" applyFont="1"/>
    <xf numFmtId="0" fontId="5" fillId="3" borderId="0" xfId="0" applyFont="1" applyFill="1"/>
    <xf numFmtId="0" fontId="12" fillId="2" borderId="0" xfId="0" applyFont="1" applyFill="1"/>
    <xf numFmtId="0" fontId="12" fillId="0" borderId="0" xfId="0" applyFont="1"/>
    <xf numFmtId="0" fontId="14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0" fontId="13" fillId="0" borderId="0" xfId="0" applyFont="1" applyAlignment="1">
      <alignment horizontal="right" vertical="center"/>
    </xf>
  </cellXfs>
  <cellStyles count="2">
    <cellStyle name="Normal" xfId="0" builtinId="0"/>
    <cellStyle name="Normal 2" xfId="1" xr:uid="{00000000-0005-0000-0000-000002000000}"/>
  </cellStyles>
  <dxfs count="13"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numFmt numFmtId="166" formatCode="mmmm"/>
    </dxf>
    <dxf>
      <font>
        <color theme="4" tint="-0.24994659260841701"/>
      </font>
    </dxf>
    <dxf>
      <numFmt numFmtId="166" formatCode="mmmm"/>
    </dxf>
    <dxf>
      <numFmt numFmtId="166" formatCode="mmmm"/>
    </dxf>
    <dxf>
      <numFmt numFmtId="166" formatCode="mmmm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heme/theme1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2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6"/>
  <sheetViews>
    <sheetView showGridLines="0" tabSelected="1" zoomScaleNormal="100" workbookViewId="0"/>
  </sheetViews>
  <sheetFormatPr defaultColWidth="9.109375" defaultRowHeight="13.2" x14ac:dyDescent="0.25"/>
  <cols>
    <col min="1" max="1" width="3.88671875" style="7" customWidth="1"/>
    <col min="2" max="2" width="3.109375" style="7" customWidth="1"/>
    <col min="3" max="33" width="4" style="7" customWidth="1"/>
    <col min="34" max="34" width="3.109375" style="7" customWidth="1"/>
    <col min="35" max="35" width="3.88671875" style="7" customWidth="1"/>
    <col min="36" max="16384" width="9.109375" style="7"/>
  </cols>
  <sheetData>
    <row r="1" spans="1:35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1</v>
      </c>
    </row>
    <row r="2" spans="1:35" ht="16.5" customHeight="1" x14ac:dyDescent="0.25">
      <c r="A2" s="6"/>
      <c r="B2" s="5"/>
      <c r="C2" s="8"/>
      <c r="D2" s="9" t="s">
        <v>2</v>
      </c>
      <c r="E2" s="24">
        <f ca="1">IF(MONTH(TODAY())=12,YEAR(TODAY())+1,YEAR(TODAY()))</f>
        <v>2024</v>
      </c>
      <c r="F2" s="25"/>
      <c r="G2" s="26"/>
      <c r="H2" s="10"/>
      <c r="I2" s="8"/>
      <c r="J2" s="9" t="s">
        <v>3</v>
      </c>
      <c r="K2" s="24">
        <v>1</v>
      </c>
      <c r="L2" s="25"/>
      <c r="M2" s="26"/>
      <c r="N2" s="10"/>
      <c r="O2" s="10"/>
      <c r="P2" s="8"/>
      <c r="Q2" s="9" t="s">
        <v>4</v>
      </c>
      <c r="R2" s="24">
        <v>1</v>
      </c>
      <c r="S2" s="25"/>
      <c r="T2" s="26"/>
      <c r="U2" s="11" t="s">
        <v>0</v>
      </c>
      <c r="V2" s="10"/>
      <c r="W2" s="10"/>
      <c r="X2" s="10"/>
      <c r="Y2" s="6"/>
      <c r="Z2" s="6"/>
      <c r="AA2" s="6"/>
      <c r="AB2" s="6"/>
      <c r="AC2" s="6"/>
      <c r="AD2" s="6"/>
      <c r="AE2" s="6"/>
      <c r="AF2" s="6"/>
      <c r="AG2" s="12"/>
      <c r="AH2" s="5"/>
      <c r="AI2" s="6"/>
    </row>
    <row r="3" spans="1:3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5">
      <c r="A4" s="6"/>
      <c r="AI4" s="6"/>
    </row>
    <row r="5" spans="1:35" s="22" customFormat="1" ht="70.2" customHeight="1" x14ac:dyDescent="0.25">
      <c r="A5" s="21"/>
      <c r="C5" s="28">
        <f ca="1">E2</f>
        <v>2024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3" t="s">
        <v>5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I5" s="21"/>
    </row>
    <row r="6" spans="1:35" ht="16.5" customHeight="1" x14ac:dyDescent="0.25">
      <c r="A6" s="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6"/>
    </row>
    <row r="7" spans="1:35" s="14" customFormat="1" ht="21" customHeight="1" x14ac:dyDescent="0.35">
      <c r="A7" s="13"/>
      <c r="C7" s="27">
        <f ca="1">DATE(E2,K2,1)</f>
        <v>45292</v>
      </c>
      <c r="D7" s="27"/>
      <c r="E7" s="27"/>
      <c r="F7" s="27"/>
      <c r="G7" s="27"/>
      <c r="H7" s="27"/>
      <c r="I7" s="27"/>
      <c r="J7" s="15"/>
      <c r="K7" s="27">
        <f ca="1">DATE(YEAR(C7+42),MONTH(C7+42),1)</f>
        <v>45323</v>
      </c>
      <c r="L7" s="27"/>
      <c r="M7" s="27"/>
      <c r="N7" s="27"/>
      <c r="O7" s="27"/>
      <c r="P7" s="27"/>
      <c r="Q7" s="27"/>
      <c r="R7" s="15"/>
      <c r="S7" s="27">
        <f ca="1">DATE(YEAR(K7+42),MONTH(K7+42),1)</f>
        <v>45352</v>
      </c>
      <c r="T7" s="27"/>
      <c r="U7" s="27"/>
      <c r="V7" s="27"/>
      <c r="W7" s="27"/>
      <c r="X7" s="27"/>
      <c r="Y7" s="27"/>
      <c r="Z7" s="15"/>
      <c r="AA7" s="27">
        <f ca="1">DATE(YEAR(S7+42),MONTH(S7+42),1)</f>
        <v>45383</v>
      </c>
      <c r="AB7" s="27"/>
      <c r="AC7" s="27"/>
      <c r="AD7" s="27"/>
      <c r="AE7" s="27"/>
      <c r="AF7" s="27"/>
      <c r="AG7" s="27"/>
      <c r="AH7" s="15"/>
      <c r="AI7" s="6"/>
    </row>
    <row r="8" spans="1:35" s="17" customFormat="1" ht="15.6" x14ac:dyDescent="0.25">
      <c r="A8" s="16"/>
      <c r="C8" s="2" t="str">
        <f>CHOOSE(1+MOD($R$2+1-2,7),"S","M","T","W","T","F","S")</f>
        <v>S</v>
      </c>
      <c r="D8" s="2" t="str">
        <f>CHOOSE(1+MOD($R$2+2-2,7),"S","M","T","W","T","F","S")</f>
        <v>M</v>
      </c>
      <c r="E8" s="2" t="str">
        <f>CHOOSE(1+MOD($R$2+3-2,7),"S","M","T","W","T","F","S")</f>
        <v>T</v>
      </c>
      <c r="F8" s="2" t="str">
        <f>CHOOSE(1+MOD($R$2+4-2,7),"S","M","T","W","T","F","S")</f>
        <v>W</v>
      </c>
      <c r="G8" s="2" t="str">
        <f>CHOOSE(1+MOD($R$2+5-2,7),"S","M","T","W","T","F","S")</f>
        <v>T</v>
      </c>
      <c r="H8" s="2" t="str">
        <f>CHOOSE(1+MOD($R$2+6-2,7),"S","M","T","W","T","F","S")</f>
        <v>F</v>
      </c>
      <c r="I8" s="2" t="str">
        <f>CHOOSE(1+MOD($R$2+7-2,7),"S","M","T","W","T","F","S")</f>
        <v>S</v>
      </c>
      <c r="J8" s="3"/>
      <c r="K8" s="2" t="str">
        <f>CHOOSE(1+MOD($R$2+1-2,7),"S","M","T","W","T","F","S")</f>
        <v>S</v>
      </c>
      <c r="L8" s="2" t="str">
        <f>CHOOSE(1+MOD($R$2+2-2,7),"S","M","T","W","T","F","S")</f>
        <v>M</v>
      </c>
      <c r="M8" s="2" t="str">
        <f>CHOOSE(1+MOD($R$2+3-2,7),"S","M","T","W","T","F","S")</f>
        <v>T</v>
      </c>
      <c r="N8" s="2" t="str">
        <f>CHOOSE(1+MOD($R$2+4-2,7),"S","M","T","W","T","F","S")</f>
        <v>W</v>
      </c>
      <c r="O8" s="2" t="str">
        <f>CHOOSE(1+MOD($R$2+5-2,7),"S","M","T","W","T","F","S")</f>
        <v>T</v>
      </c>
      <c r="P8" s="2" t="str">
        <f>CHOOSE(1+MOD($R$2+6-2,7),"S","M","T","W","T","F","S")</f>
        <v>F</v>
      </c>
      <c r="Q8" s="2" t="str">
        <f>CHOOSE(1+MOD($R$2+7-2,7),"S","M","T","W","T","F","S")</f>
        <v>S</v>
      </c>
      <c r="R8" s="3"/>
      <c r="S8" s="2" t="str">
        <f>CHOOSE(1+MOD($R$2+1-2,7),"S","M","T","W","T","F","S")</f>
        <v>S</v>
      </c>
      <c r="T8" s="2" t="str">
        <f>CHOOSE(1+MOD($R$2+2-2,7),"S","M","T","W","T","F","S")</f>
        <v>M</v>
      </c>
      <c r="U8" s="2" t="str">
        <f>CHOOSE(1+MOD($R$2+3-2,7),"S","M","T","W","T","F","S")</f>
        <v>T</v>
      </c>
      <c r="V8" s="2" t="str">
        <f>CHOOSE(1+MOD($R$2+4-2,7),"S","M","T","W","T","F","S")</f>
        <v>W</v>
      </c>
      <c r="W8" s="2" t="str">
        <f>CHOOSE(1+MOD($R$2+5-2,7),"S","M","T","W","T","F","S")</f>
        <v>T</v>
      </c>
      <c r="X8" s="2" t="str">
        <f>CHOOSE(1+MOD($R$2+6-2,7),"S","M","T","W","T","F","S")</f>
        <v>F</v>
      </c>
      <c r="Y8" s="2" t="str">
        <f>CHOOSE(1+MOD($R$2+7-2,7),"S","M","T","W","T","F","S")</f>
        <v>S</v>
      </c>
      <c r="Z8" s="3"/>
      <c r="AA8" s="2" t="str">
        <f>CHOOSE(1+MOD($R$2+1-2,7),"S","M","T","W","T","F","S")</f>
        <v>S</v>
      </c>
      <c r="AB8" s="2" t="str">
        <f>CHOOSE(1+MOD($R$2+2-2,7),"S","M","T","W","T","F","S")</f>
        <v>M</v>
      </c>
      <c r="AC8" s="2" t="str">
        <f>CHOOSE(1+MOD($R$2+3-2,7),"S","M","T","W","T","F","S")</f>
        <v>T</v>
      </c>
      <c r="AD8" s="2" t="str">
        <f>CHOOSE(1+MOD($R$2+4-2,7),"S","M","T","W","T","F","S")</f>
        <v>W</v>
      </c>
      <c r="AE8" s="2" t="str">
        <f>CHOOSE(1+MOD($R$2+5-2,7),"S","M","T","W","T","F","S")</f>
        <v>T</v>
      </c>
      <c r="AF8" s="2" t="str">
        <f>CHOOSE(1+MOD($R$2+6-2,7),"S","M","T","W","T","F","S")</f>
        <v>F</v>
      </c>
      <c r="AG8" s="2" t="str">
        <f>CHOOSE(1+MOD($R$2+7-2,7),"S","M","T","W","T","F","S")</f>
        <v>S</v>
      </c>
      <c r="AI8" s="6"/>
    </row>
    <row r="9" spans="1:35" s="19" customFormat="1" ht="18" customHeight="1" x14ac:dyDescent="0.3">
      <c r="A9" s="18"/>
      <c r="C9" s="4" t="str">
        <f ca="1">IF(WEEKDAY(C7,1)=MOD($R$2-1,7)+1,C7,"")</f>
        <v/>
      </c>
      <c r="D9" s="4">
        <f ca="1">IF(C9="",IF(WEEKDAY(C7,1)=MOD($R$2,7)+1,C7,""),C9+1)</f>
        <v>45292</v>
      </c>
      <c r="E9" s="4">
        <f ca="1">IF(D9="",IF(WEEKDAY(C7,1)=MOD($R$2+1,7)+1,C7,""),D9+1)</f>
        <v>45293</v>
      </c>
      <c r="F9" s="4">
        <f ca="1">IF(E9="",IF(WEEKDAY(C7,1)=MOD($R$2+2,7)+1,C7,""),E9+1)</f>
        <v>45294</v>
      </c>
      <c r="G9" s="4">
        <f ca="1">IF(F9="",IF(WEEKDAY(C7,1)=MOD($R$2+3,7)+1,C7,""),F9+1)</f>
        <v>45295</v>
      </c>
      <c r="H9" s="4">
        <f ca="1">IF(G9="",IF(WEEKDAY(C7,1)=MOD($R$2+4,7)+1,C7,""),G9+1)</f>
        <v>45296</v>
      </c>
      <c r="I9" s="4">
        <f ca="1">IF(H9="",IF(WEEKDAY(C7,1)=MOD($R$2+5,7)+1,C7,""),H9+1)</f>
        <v>45297</v>
      </c>
      <c r="J9" s="3"/>
      <c r="K9" s="4" t="str">
        <f ca="1">IF(WEEKDAY(K7,1)=MOD($R$2-1,7)+1,K7,"")</f>
        <v/>
      </c>
      <c r="L9" s="4" t="str">
        <f ca="1">IF(K9="",IF(WEEKDAY(K7,1)=MOD($R$2,7)+1,K7,""),K9+1)</f>
        <v/>
      </c>
      <c r="M9" s="4" t="str">
        <f ca="1">IF(L9="",IF(WEEKDAY(K7,1)=MOD($R$2+1,7)+1,K7,""),L9+1)</f>
        <v/>
      </c>
      <c r="N9" s="4" t="str">
        <f ca="1">IF(M9="",IF(WEEKDAY(K7,1)=MOD($R$2+2,7)+1,K7,""),M9+1)</f>
        <v/>
      </c>
      <c r="O9" s="4">
        <f ca="1">IF(N9="",IF(WEEKDAY(K7,1)=MOD($R$2+3,7)+1,K7,""),N9+1)</f>
        <v>45323</v>
      </c>
      <c r="P9" s="4">
        <f ca="1">IF(O9="",IF(WEEKDAY(K7,1)=MOD($R$2+4,7)+1,K7,""),O9+1)</f>
        <v>45324</v>
      </c>
      <c r="Q9" s="4">
        <f ca="1">IF(P9="",IF(WEEKDAY(K7,1)=MOD($R$2+5,7)+1,K7,""),P9+1)</f>
        <v>45325</v>
      </c>
      <c r="R9" s="3"/>
      <c r="S9" s="4" t="str">
        <f ca="1">IF(WEEKDAY(S7,1)=MOD($R$2-1,7)+1,S7,"")</f>
        <v/>
      </c>
      <c r="T9" s="4" t="str">
        <f ca="1">IF(S9="",IF(WEEKDAY(S7,1)=MOD($R$2,7)+1,S7,""),S9+1)</f>
        <v/>
      </c>
      <c r="U9" s="4" t="str">
        <f ca="1">IF(T9="",IF(WEEKDAY(S7,1)=MOD($R$2+1,7)+1,S7,""),T9+1)</f>
        <v/>
      </c>
      <c r="V9" s="4" t="str">
        <f ca="1">IF(U9="",IF(WEEKDAY(S7,1)=MOD($R$2+2,7)+1,S7,""),U9+1)</f>
        <v/>
      </c>
      <c r="W9" s="4" t="str">
        <f ca="1">IF(V9="",IF(WEEKDAY(S7,1)=MOD($R$2+3,7)+1,S7,""),V9+1)</f>
        <v/>
      </c>
      <c r="X9" s="4">
        <f ca="1">IF(W9="",IF(WEEKDAY(S7,1)=MOD($R$2+4,7)+1,S7,""),W9+1)</f>
        <v>45352</v>
      </c>
      <c r="Y9" s="4">
        <f ca="1">IF(X9="",IF(WEEKDAY(S7,1)=MOD($R$2+5,7)+1,S7,""),X9+1)</f>
        <v>45353</v>
      </c>
      <c r="Z9" s="3"/>
      <c r="AA9" s="4" t="str">
        <f ca="1">IF(WEEKDAY(AA7,1)=MOD($R$2-1,7)+1,AA7,"")</f>
        <v/>
      </c>
      <c r="AB9" s="4">
        <f ca="1">IF(AA9="",IF(WEEKDAY(AA7,1)=MOD($R$2,7)+1,AA7,""),AA9+1)</f>
        <v>45383</v>
      </c>
      <c r="AC9" s="4">
        <f ca="1">IF(AB9="",IF(WEEKDAY(AA7,1)=MOD($R$2+1,7)+1,AA7,""),AB9+1)</f>
        <v>45384</v>
      </c>
      <c r="AD9" s="4">
        <f ca="1">IF(AC9="",IF(WEEKDAY(AA7,1)=MOD($R$2+2,7)+1,AA7,""),AC9+1)</f>
        <v>45385</v>
      </c>
      <c r="AE9" s="4">
        <f ca="1">IF(AD9="",IF(WEEKDAY(AA7,1)=MOD($R$2+3,7)+1,AA7,""),AD9+1)</f>
        <v>45386</v>
      </c>
      <c r="AF9" s="4">
        <f ca="1">IF(AE9="",IF(WEEKDAY(AA7,1)=MOD($R$2+4,7)+1,AA7,""),AE9+1)</f>
        <v>45387</v>
      </c>
      <c r="AG9" s="4">
        <f ca="1">IF(AF9="",IF(WEEKDAY(AA7,1)=MOD($R$2+5,7)+1,AA7,""),AF9+1)</f>
        <v>45388</v>
      </c>
      <c r="AH9" s="17"/>
      <c r="AI9" s="6"/>
    </row>
    <row r="10" spans="1:35" s="19" customFormat="1" ht="18" customHeight="1" x14ac:dyDescent="0.3">
      <c r="A10" s="18"/>
      <c r="C10" s="4">
        <f ca="1">IF(I9="","",IF(MONTH(I9+1)&lt;&gt;MONTH(I9),"",I9+1))</f>
        <v>45298</v>
      </c>
      <c r="D10" s="4">
        <f ca="1">IF(C10="","",IF(MONTH(C10+1)&lt;&gt;MONTH(C10),"",C10+1))</f>
        <v>45299</v>
      </c>
      <c r="E10" s="4">
        <f t="shared" ref="E10:I14" ca="1" si="0">IF(D10="","",IF(MONTH(D10+1)&lt;&gt;MONTH(D10),"",D10+1))</f>
        <v>45300</v>
      </c>
      <c r="F10" s="4">
        <f t="shared" ca="1" si="0"/>
        <v>45301</v>
      </c>
      <c r="G10" s="4">
        <f t="shared" ca="1" si="0"/>
        <v>45302</v>
      </c>
      <c r="H10" s="4">
        <f t="shared" ca="1" si="0"/>
        <v>45303</v>
      </c>
      <c r="I10" s="4">
        <f t="shared" ca="1" si="0"/>
        <v>45304</v>
      </c>
      <c r="J10" s="3"/>
      <c r="K10" s="4">
        <f ca="1">IF(Q9="","",IF(MONTH(Q9+1)&lt;&gt;MONTH(Q9),"",Q9+1))</f>
        <v>45326</v>
      </c>
      <c r="L10" s="4">
        <f ca="1">IF(K10="","",IF(MONTH(K10+1)&lt;&gt;MONTH(K10),"",K10+1))</f>
        <v>45327</v>
      </c>
      <c r="M10" s="4">
        <f t="shared" ref="M10:Q14" ca="1" si="1">IF(L10="","",IF(MONTH(L10+1)&lt;&gt;MONTH(L10),"",L10+1))</f>
        <v>45328</v>
      </c>
      <c r="N10" s="4">
        <f t="shared" ca="1" si="1"/>
        <v>45329</v>
      </c>
      <c r="O10" s="4">
        <f t="shared" ca="1" si="1"/>
        <v>45330</v>
      </c>
      <c r="P10" s="4">
        <f t="shared" ca="1" si="1"/>
        <v>45331</v>
      </c>
      <c r="Q10" s="4">
        <f t="shared" ca="1" si="1"/>
        <v>45332</v>
      </c>
      <c r="R10" s="3"/>
      <c r="S10" s="4">
        <f ca="1">IF(Y9="","",IF(MONTH(Y9+1)&lt;&gt;MONTH(Y9),"",Y9+1))</f>
        <v>45354</v>
      </c>
      <c r="T10" s="4">
        <f ca="1">IF(S10="","",IF(MONTH(S10+1)&lt;&gt;MONTH(S10),"",S10+1))</f>
        <v>45355</v>
      </c>
      <c r="U10" s="4">
        <f t="shared" ref="U10:Y14" ca="1" si="2">IF(T10="","",IF(MONTH(T10+1)&lt;&gt;MONTH(T10),"",T10+1))</f>
        <v>45356</v>
      </c>
      <c r="V10" s="4">
        <f t="shared" ca="1" si="2"/>
        <v>45357</v>
      </c>
      <c r="W10" s="4">
        <f t="shared" ca="1" si="2"/>
        <v>45358</v>
      </c>
      <c r="X10" s="4">
        <f t="shared" ca="1" si="2"/>
        <v>45359</v>
      </c>
      <c r="Y10" s="4">
        <f t="shared" ca="1" si="2"/>
        <v>45360</v>
      </c>
      <c r="Z10" s="3"/>
      <c r="AA10" s="4">
        <f ca="1">IF(AG9="","",IF(MONTH(AG9+1)&lt;&gt;MONTH(AG9),"",AG9+1))</f>
        <v>45389</v>
      </c>
      <c r="AB10" s="4">
        <f ca="1">IF(AA10="","",IF(MONTH(AA10+1)&lt;&gt;MONTH(AA10),"",AA10+1))</f>
        <v>45390</v>
      </c>
      <c r="AC10" s="4">
        <f t="shared" ref="AC10:AG14" ca="1" si="3">IF(AB10="","",IF(MONTH(AB10+1)&lt;&gt;MONTH(AB10),"",AB10+1))</f>
        <v>45391</v>
      </c>
      <c r="AD10" s="4">
        <f t="shared" ca="1" si="3"/>
        <v>45392</v>
      </c>
      <c r="AE10" s="4">
        <f t="shared" ca="1" si="3"/>
        <v>45393</v>
      </c>
      <c r="AF10" s="4">
        <f t="shared" ca="1" si="3"/>
        <v>45394</v>
      </c>
      <c r="AG10" s="4">
        <f t="shared" ca="1" si="3"/>
        <v>45395</v>
      </c>
      <c r="AH10" s="17"/>
      <c r="AI10" s="6"/>
    </row>
    <row r="11" spans="1:35" s="19" customFormat="1" ht="18" customHeight="1" x14ac:dyDescent="0.3">
      <c r="A11" s="18"/>
      <c r="C11" s="4">
        <f ca="1">IF(I10="","",IF(MONTH(I10+1)&lt;&gt;MONTH(I10),"",I10+1))</f>
        <v>45305</v>
      </c>
      <c r="D11" s="4">
        <f ca="1">IF(C11="","",IF(MONTH(C11+1)&lt;&gt;MONTH(C11),"",C11+1))</f>
        <v>45306</v>
      </c>
      <c r="E11" s="4">
        <f t="shared" ca="1" si="0"/>
        <v>45307</v>
      </c>
      <c r="F11" s="4">
        <f t="shared" ca="1" si="0"/>
        <v>45308</v>
      </c>
      <c r="G11" s="4">
        <f t="shared" ca="1" si="0"/>
        <v>45309</v>
      </c>
      <c r="H11" s="4">
        <f t="shared" ca="1" si="0"/>
        <v>45310</v>
      </c>
      <c r="I11" s="4">
        <f t="shared" ca="1" si="0"/>
        <v>45311</v>
      </c>
      <c r="J11" s="3"/>
      <c r="K11" s="4">
        <f ca="1">IF(Q10="","",IF(MONTH(Q10+1)&lt;&gt;MONTH(Q10),"",Q10+1))</f>
        <v>45333</v>
      </c>
      <c r="L11" s="4">
        <f ca="1">IF(K11="","",IF(MONTH(K11+1)&lt;&gt;MONTH(K11),"",K11+1))</f>
        <v>45334</v>
      </c>
      <c r="M11" s="4">
        <f t="shared" ca="1" si="1"/>
        <v>45335</v>
      </c>
      <c r="N11" s="4">
        <f t="shared" ca="1" si="1"/>
        <v>45336</v>
      </c>
      <c r="O11" s="4">
        <f t="shared" ca="1" si="1"/>
        <v>45337</v>
      </c>
      <c r="P11" s="4">
        <f t="shared" ca="1" si="1"/>
        <v>45338</v>
      </c>
      <c r="Q11" s="4">
        <f t="shared" ca="1" si="1"/>
        <v>45339</v>
      </c>
      <c r="R11" s="3"/>
      <c r="S11" s="4">
        <f ca="1">IF(Y10="","",IF(MONTH(Y10+1)&lt;&gt;MONTH(Y10),"",Y10+1))</f>
        <v>45361</v>
      </c>
      <c r="T11" s="4">
        <f ca="1">IF(S11="","",IF(MONTH(S11+1)&lt;&gt;MONTH(S11),"",S11+1))</f>
        <v>45362</v>
      </c>
      <c r="U11" s="4">
        <f t="shared" ca="1" si="2"/>
        <v>45363</v>
      </c>
      <c r="V11" s="4">
        <f t="shared" ca="1" si="2"/>
        <v>45364</v>
      </c>
      <c r="W11" s="4">
        <f t="shared" ca="1" si="2"/>
        <v>45365</v>
      </c>
      <c r="X11" s="4">
        <f t="shared" ca="1" si="2"/>
        <v>45366</v>
      </c>
      <c r="Y11" s="4">
        <f t="shared" ca="1" si="2"/>
        <v>45367</v>
      </c>
      <c r="Z11" s="3"/>
      <c r="AA11" s="4">
        <f ca="1">IF(AG10="","",IF(MONTH(AG10+1)&lt;&gt;MONTH(AG10),"",AG10+1))</f>
        <v>45396</v>
      </c>
      <c r="AB11" s="4">
        <f ca="1">IF(AA11="","",IF(MONTH(AA11+1)&lt;&gt;MONTH(AA11),"",AA11+1))</f>
        <v>45397</v>
      </c>
      <c r="AC11" s="4">
        <f t="shared" ca="1" si="3"/>
        <v>45398</v>
      </c>
      <c r="AD11" s="4">
        <f t="shared" ca="1" si="3"/>
        <v>45399</v>
      </c>
      <c r="AE11" s="4">
        <f t="shared" ca="1" si="3"/>
        <v>45400</v>
      </c>
      <c r="AF11" s="4">
        <f t="shared" ca="1" si="3"/>
        <v>45401</v>
      </c>
      <c r="AG11" s="4">
        <f t="shared" ca="1" si="3"/>
        <v>45402</v>
      </c>
      <c r="AH11" s="17"/>
      <c r="AI11" s="6"/>
    </row>
    <row r="12" spans="1:35" s="19" customFormat="1" ht="18" customHeight="1" x14ac:dyDescent="0.3">
      <c r="A12" s="18"/>
      <c r="C12" s="4">
        <f ca="1">IF(I11="","",IF(MONTH(I11+1)&lt;&gt;MONTH(I11),"",I11+1))</f>
        <v>45312</v>
      </c>
      <c r="D12" s="4">
        <f ca="1">IF(C12="","",IF(MONTH(C12+1)&lt;&gt;MONTH(C12),"",C12+1))</f>
        <v>45313</v>
      </c>
      <c r="E12" s="4">
        <f t="shared" ca="1" si="0"/>
        <v>45314</v>
      </c>
      <c r="F12" s="4">
        <f t="shared" ca="1" si="0"/>
        <v>45315</v>
      </c>
      <c r="G12" s="4">
        <f t="shared" ca="1" si="0"/>
        <v>45316</v>
      </c>
      <c r="H12" s="4">
        <f t="shared" ca="1" si="0"/>
        <v>45317</v>
      </c>
      <c r="I12" s="4">
        <f t="shared" ca="1" si="0"/>
        <v>45318</v>
      </c>
      <c r="J12" s="3"/>
      <c r="K12" s="4">
        <f ca="1">IF(Q11="","",IF(MONTH(Q11+1)&lt;&gt;MONTH(Q11),"",Q11+1))</f>
        <v>45340</v>
      </c>
      <c r="L12" s="4">
        <f ca="1">IF(K12="","",IF(MONTH(K12+1)&lt;&gt;MONTH(K12),"",K12+1))</f>
        <v>45341</v>
      </c>
      <c r="M12" s="4">
        <f t="shared" ca="1" si="1"/>
        <v>45342</v>
      </c>
      <c r="N12" s="4">
        <f t="shared" ca="1" si="1"/>
        <v>45343</v>
      </c>
      <c r="O12" s="4">
        <f t="shared" ca="1" si="1"/>
        <v>45344</v>
      </c>
      <c r="P12" s="4">
        <f t="shared" ca="1" si="1"/>
        <v>45345</v>
      </c>
      <c r="Q12" s="4">
        <f t="shared" ca="1" si="1"/>
        <v>45346</v>
      </c>
      <c r="R12" s="3"/>
      <c r="S12" s="4">
        <f ca="1">IF(Y11="","",IF(MONTH(Y11+1)&lt;&gt;MONTH(Y11),"",Y11+1))</f>
        <v>45368</v>
      </c>
      <c r="T12" s="4">
        <f ca="1">IF(S12="","",IF(MONTH(S12+1)&lt;&gt;MONTH(S12),"",S12+1))</f>
        <v>45369</v>
      </c>
      <c r="U12" s="4">
        <f t="shared" ca="1" si="2"/>
        <v>45370</v>
      </c>
      <c r="V12" s="4">
        <f t="shared" ca="1" si="2"/>
        <v>45371</v>
      </c>
      <c r="W12" s="4">
        <f t="shared" ca="1" si="2"/>
        <v>45372</v>
      </c>
      <c r="X12" s="4">
        <f t="shared" ca="1" si="2"/>
        <v>45373</v>
      </c>
      <c r="Y12" s="4">
        <f t="shared" ca="1" si="2"/>
        <v>45374</v>
      </c>
      <c r="Z12" s="3"/>
      <c r="AA12" s="4">
        <f ca="1">IF(AG11="","",IF(MONTH(AG11+1)&lt;&gt;MONTH(AG11),"",AG11+1))</f>
        <v>45403</v>
      </c>
      <c r="AB12" s="4">
        <f ca="1">IF(AA12="","",IF(MONTH(AA12+1)&lt;&gt;MONTH(AA12),"",AA12+1))</f>
        <v>45404</v>
      </c>
      <c r="AC12" s="4">
        <f t="shared" ca="1" si="3"/>
        <v>45405</v>
      </c>
      <c r="AD12" s="4">
        <f t="shared" ca="1" si="3"/>
        <v>45406</v>
      </c>
      <c r="AE12" s="4">
        <f t="shared" ca="1" si="3"/>
        <v>45407</v>
      </c>
      <c r="AF12" s="4">
        <f t="shared" ca="1" si="3"/>
        <v>45408</v>
      </c>
      <c r="AG12" s="4">
        <f t="shared" ca="1" si="3"/>
        <v>45409</v>
      </c>
      <c r="AH12" s="17"/>
      <c r="AI12" s="6"/>
    </row>
    <row r="13" spans="1:35" s="19" customFormat="1" ht="18" customHeight="1" x14ac:dyDescent="0.3">
      <c r="A13" s="18"/>
      <c r="C13" s="4">
        <f ca="1">IF(I12="","",IF(MONTH(I12+1)&lt;&gt;MONTH(I12),"",I12+1))</f>
        <v>45319</v>
      </c>
      <c r="D13" s="4">
        <f ca="1">IF(C13="","",IF(MONTH(C13+1)&lt;&gt;MONTH(C13),"",C13+1))</f>
        <v>45320</v>
      </c>
      <c r="E13" s="4">
        <f t="shared" ca="1" si="0"/>
        <v>45321</v>
      </c>
      <c r="F13" s="4">
        <f t="shared" ca="1" si="0"/>
        <v>45322</v>
      </c>
      <c r="G13" s="4" t="str">
        <f t="shared" ca="1" si="0"/>
        <v/>
      </c>
      <c r="H13" s="4" t="str">
        <f t="shared" ca="1" si="0"/>
        <v/>
      </c>
      <c r="I13" s="4" t="str">
        <f t="shared" ca="1" si="0"/>
        <v/>
      </c>
      <c r="J13" s="3"/>
      <c r="K13" s="4">
        <f ca="1">IF(Q12="","",IF(MONTH(Q12+1)&lt;&gt;MONTH(Q12),"",Q12+1))</f>
        <v>45347</v>
      </c>
      <c r="L13" s="4">
        <f ca="1">IF(K13="","",IF(MONTH(K13+1)&lt;&gt;MONTH(K13),"",K13+1))</f>
        <v>45348</v>
      </c>
      <c r="M13" s="4">
        <f t="shared" ca="1" si="1"/>
        <v>45349</v>
      </c>
      <c r="N13" s="4">
        <f t="shared" ca="1" si="1"/>
        <v>45350</v>
      </c>
      <c r="O13" s="4">
        <f t="shared" ca="1" si="1"/>
        <v>45351</v>
      </c>
      <c r="P13" s="4" t="str">
        <f t="shared" ca="1" si="1"/>
        <v/>
      </c>
      <c r="Q13" s="4" t="str">
        <f t="shared" ca="1" si="1"/>
        <v/>
      </c>
      <c r="R13" s="3"/>
      <c r="S13" s="4">
        <f ca="1">IF(Y12="","",IF(MONTH(Y12+1)&lt;&gt;MONTH(Y12),"",Y12+1))</f>
        <v>45375</v>
      </c>
      <c r="T13" s="4">
        <f ca="1">IF(S13="","",IF(MONTH(S13+1)&lt;&gt;MONTH(S13),"",S13+1))</f>
        <v>45376</v>
      </c>
      <c r="U13" s="4">
        <f t="shared" ca="1" si="2"/>
        <v>45377</v>
      </c>
      <c r="V13" s="4">
        <f t="shared" ca="1" si="2"/>
        <v>45378</v>
      </c>
      <c r="W13" s="4">
        <f t="shared" ca="1" si="2"/>
        <v>45379</v>
      </c>
      <c r="X13" s="4">
        <f t="shared" ca="1" si="2"/>
        <v>45380</v>
      </c>
      <c r="Y13" s="4">
        <f t="shared" ca="1" si="2"/>
        <v>45381</v>
      </c>
      <c r="Z13" s="3"/>
      <c r="AA13" s="4">
        <f ca="1">IF(AG12="","",IF(MONTH(AG12+1)&lt;&gt;MONTH(AG12),"",AG12+1))</f>
        <v>45410</v>
      </c>
      <c r="AB13" s="4">
        <f ca="1">IF(AA13="","",IF(MONTH(AA13+1)&lt;&gt;MONTH(AA13),"",AA13+1))</f>
        <v>45411</v>
      </c>
      <c r="AC13" s="4">
        <f t="shared" ca="1" si="3"/>
        <v>45412</v>
      </c>
      <c r="AD13" s="4" t="str">
        <f t="shared" ca="1" si="3"/>
        <v/>
      </c>
      <c r="AE13" s="4" t="str">
        <f t="shared" ca="1" si="3"/>
        <v/>
      </c>
      <c r="AF13" s="4" t="str">
        <f t="shared" ca="1" si="3"/>
        <v/>
      </c>
      <c r="AG13" s="4" t="str">
        <f t="shared" ca="1" si="3"/>
        <v/>
      </c>
      <c r="AH13" s="17"/>
      <c r="AI13" s="6"/>
    </row>
    <row r="14" spans="1:35" s="19" customFormat="1" ht="18" customHeight="1" x14ac:dyDescent="0.3">
      <c r="A14" s="18"/>
      <c r="C14" s="4" t="str">
        <f ca="1">IF(I13="","",IF(MONTH(I13+1)&lt;&gt;MONTH(I13),"",I13+1))</f>
        <v/>
      </c>
      <c r="D14" s="4" t="str">
        <f ca="1">IF(C14="","",IF(MONTH(C14+1)&lt;&gt;MONTH(C14),"",C14+1))</f>
        <v/>
      </c>
      <c r="E14" s="4" t="str">
        <f t="shared" ca="1" si="0"/>
        <v/>
      </c>
      <c r="F14" s="4" t="str">
        <f t="shared" ca="1" si="0"/>
        <v/>
      </c>
      <c r="G14" s="4" t="str">
        <f t="shared" ca="1" si="0"/>
        <v/>
      </c>
      <c r="H14" s="4" t="str">
        <f t="shared" ca="1" si="0"/>
        <v/>
      </c>
      <c r="I14" s="4" t="str">
        <f t="shared" ca="1" si="0"/>
        <v/>
      </c>
      <c r="J14" s="3"/>
      <c r="K14" s="4" t="str">
        <f ca="1">IF(Q13="","",IF(MONTH(Q13+1)&lt;&gt;MONTH(Q13),"",Q13+1))</f>
        <v/>
      </c>
      <c r="L14" s="4" t="str">
        <f ca="1">IF(K14="","",IF(MONTH(K14+1)&lt;&gt;MONTH(K14),"",K14+1))</f>
        <v/>
      </c>
      <c r="M14" s="4" t="str">
        <f t="shared" ca="1" si="1"/>
        <v/>
      </c>
      <c r="N14" s="4" t="str">
        <f t="shared" ca="1" si="1"/>
        <v/>
      </c>
      <c r="O14" s="4" t="str">
        <f t="shared" ca="1" si="1"/>
        <v/>
      </c>
      <c r="P14" s="4" t="str">
        <f t="shared" ca="1" si="1"/>
        <v/>
      </c>
      <c r="Q14" s="4" t="str">
        <f t="shared" ca="1" si="1"/>
        <v/>
      </c>
      <c r="R14" s="3"/>
      <c r="S14" s="4">
        <f ca="1">IF(Y13="","",IF(MONTH(Y13+1)&lt;&gt;MONTH(Y13),"",Y13+1))</f>
        <v>45382</v>
      </c>
      <c r="T14" s="4" t="str">
        <f ca="1">IF(S14="","",IF(MONTH(S14+1)&lt;&gt;MONTH(S14),"",S14+1))</f>
        <v/>
      </c>
      <c r="U14" s="4" t="str">
        <f t="shared" ca="1" si="2"/>
        <v/>
      </c>
      <c r="V14" s="4" t="str">
        <f t="shared" ca="1" si="2"/>
        <v/>
      </c>
      <c r="W14" s="4" t="str">
        <f t="shared" ca="1" si="2"/>
        <v/>
      </c>
      <c r="X14" s="4" t="str">
        <f t="shared" ca="1" si="2"/>
        <v/>
      </c>
      <c r="Y14" s="4" t="str">
        <f t="shared" ca="1" si="2"/>
        <v/>
      </c>
      <c r="Z14" s="3"/>
      <c r="AA14" s="4" t="str">
        <f ca="1">IF(AG13="","",IF(MONTH(AG13+1)&lt;&gt;MONTH(AG13),"",AG13+1))</f>
        <v/>
      </c>
      <c r="AB14" s="4" t="str">
        <f ca="1">IF(AA14="","",IF(MONTH(AA14+1)&lt;&gt;MONTH(AA14),"",AA14+1))</f>
        <v/>
      </c>
      <c r="AC14" s="4" t="str">
        <f t="shared" ca="1" si="3"/>
        <v/>
      </c>
      <c r="AD14" s="4" t="str">
        <f t="shared" ca="1" si="3"/>
        <v/>
      </c>
      <c r="AE14" s="4" t="str">
        <f t="shared" ca="1" si="3"/>
        <v/>
      </c>
      <c r="AF14" s="4" t="str">
        <f t="shared" ca="1" si="3"/>
        <v/>
      </c>
      <c r="AG14" s="4" t="str">
        <f t="shared" ca="1" si="3"/>
        <v/>
      </c>
      <c r="AH14" s="17"/>
      <c r="AI14" s="6"/>
    </row>
    <row r="15" spans="1:35" ht="18" customHeight="1" x14ac:dyDescent="0.25">
      <c r="A15" s="6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6"/>
    </row>
    <row r="16" spans="1:35" s="14" customFormat="1" ht="21" customHeight="1" x14ac:dyDescent="0.35">
      <c r="A16" s="13"/>
      <c r="C16" s="27">
        <f ca="1">DATE(YEAR(AA7+42),MONTH(AA7+42),1)</f>
        <v>45413</v>
      </c>
      <c r="D16" s="27"/>
      <c r="E16" s="27"/>
      <c r="F16" s="27"/>
      <c r="G16" s="27"/>
      <c r="H16" s="27"/>
      <c r="I16" s="27"/>
      <c r="J16" s="1"/>
      <c r="K16" s="27">
        <f ca="1">DATE(YEAR(C16+42),MONTH(C16+42),1)</f>
        <v>45444</v>
      </c>
      <c r="L16" s="27"/>
      <c r="M16" s="27"/>
      <c r="N16" s="27"/>
      <c r="O16" s="27"/>
      <c r="P16" s="27"/>
      <c r="Q16" s="27"/>
      <c r="R16" s="1"/>
      <c r="S16" s="27">
        <f ca="1">DATE(YEAR(K16+42),MONTH(K16+42),1)</f>
        <v>45474</v>
      </c>
      <c r="T16" s="27"/>
      <c r="U16" s="27"/>
      <c r="V16" s="27"/>
      <c r="W16" s="27"/>
      <c r="X16" s="27"/>
      <c r="Y16" s="27"/>
      <c r="Z16" s="1"/>
      <c r="AA16" s="27">
        <f ca="1">DATE(YEAR(S16+42),MONTH(S16+42),1)</f>
        <v>45505</v>
      </c>
      <c r="AB16" s="27"/>
      <c r="AC16" s="27"/>
      <c r="AD16" s="27"/>
      <c r="AE16" s="27"/>
      <c r="AF16" s="27"/>
      <c r="AG16" s="27"/>
      <c r="AH16" s="15"/>
      <c r="AI16" s="6"/>
    </row>
    <row r="17" spans="1:35" s="17" customFormat="1" ht="15.6" x14ac:dyDescent="0.25">
      <c r="A17" s="16"/>
      <c r="C17" s="2" t="str">
        <f>CHOOSE(1+MOD($R$2+1-2,7),"S","M","T","W","T","F","S")</f>
        <v>S</v>
      </c>
      <c r="D17" s="2" t="str">
        <f>CHOOSE(1+MOD($R$2+2-2,7),"S","M","T","W","T","F","S")</f>
        <v>M</v>
      </c>
      <c r="E17" s="2" t="str">
        <f>CHOOSE(1+MOD($R$2+3-2,7),"S","M","T","W","T","F","S")</f>
        <v>T</v>
      </c>
      <c r="F17" s="2" t="str">
        <f>CHOOSE(1+MOD($R$2+4-2,7),"S","M","T","W","T","F","S")</f>
        <v>W</v>
      </c>
      <c r="G17" s="2" t="str">
        <f>CHOOSE(1+MOD($R$2+5-2,7),"S","M","T","W","T","F","S")</f>
        <v>T</v>
      </c>
      <c r="H17" s="2" t="str">
        <f>CHOOSE(1+MOD($R$2+6-2,7),"S","M","T","W","T","F","S")</f>
        <v>F</v>
      </c>
      <c r="I17" s="2" t="str">
        <f>CHOOSE(1+MOD($R$2+7-2,7),"S","M","T","W","T","F","S")</f>
        <v>S</v>
      </c>
      <c r="J17" s="3"/>
      <c r="K17" s="2" t="str">
        <f>CHOOSE(1+MOD($R$2+1-2,7),"S","M","T","W","T","F","S")</f>
        <v>S</v>
      </c>
      <c r="L17" s="2" t="str">
        <f>CHOOSE(1+MOD($R$2+2-2,7),"S","M","T","W","T","F","S")</f>
        <v>M</v>
      </c>
      <c r="M17" s="2" t="str">
        <f>CHOOSE(1+MOD($R$2+3-2,7),"S","M","T","W","T","F","S")</f>
        <v>T</v>
      </c>
      <c r="N17" s="2" t="str">
        <f>CHOOSE(1+MOD($R$2+4-2,7),"S","M","T","W","T","F","S")</f>
        <v>W</v>
      </c>
      <c r="O17" s="2" t="str">
        <f>CHOOSE(1+MOD($R$2+5-2,7),"S","M","T","W","T","F","S")</f>
        <v>T</v>
      </c>
      <c r="P17" s="2" t="str">
        <f>CHOOSE(1+MOD($R$2+6-2,7),"S","M","T","W","T","F","S")</f>
        <v>F</v>
      </c>
      <c r="Q17" s="2" t="str">
        <f>CHOOSE(1+MOD($R$2+7-2,7),"S","M","T","W","T","F","S")</f>
        <v>S</v>
      </c>
      <c r="R17" s="3"/>
      <c r="S17" s="2" t="str">
        <f>CHOOSE(1+MOD($R$2+1-2,7),"S","M","T","W","T","F","S")</f>
        <v>S</v>
      </c>
      <c r="T17" s="2" t="str">
        <f>CHOOSE(1+MOD($R$2+2-2,7),"S","M","T","W","T","F","S")</f>
        <v>M</v>
      </c>
      <c r="U17" s="2" t="str">
        <f>CHOOSE(1+MOD($R$2+3-2,7),"S","M","T","W","T","F","S")</f>
        <v>T</v>
      </c>
      <c r="V17" s="2" t="str">
        <f>CHOOSE(1+MOD($R$2+4-2,7),"S","M","T","W","T","F","S")</f>
        <v>W</v>
      </c>
      <c r="W17" s="2" t="str">
        <f>CHOOSE(1+MOD($R$2+5-2,7),"S","M","T","W","T","F","S")</f>
        <v>T</v>
      </c>
      <c r="X17" s="2" t="str">
        <f>CHOOSE(1+MOD($R$2+6-2,7),"S","M","T","W","T","F","S")</f>
        <v>F</v>
      </c>
      <c r="Y17" s="2" t="str">
        <f>CHOOSE(1+MOD($R$2+7-2,7),"S","M","T","W","T","F","S")</f>
        <v>S</v>
      </c>
      <c r="Z17" s="3"/>
      <c r="AA17" s="2" t="str">
        <f>CHOOSE(1+MOD($R$2+1-2,7),"S","M","T","W","T","F","S")</f>
        <v>S</v>
      </c>
      <c r="AB17" s="2" t="str">
        <f>CHOOSE(1+MOD($R$2+2-2,7),"S","M","T","W","T","F","S")</f>
        <v>M</v>
      </c>
      <c r="AC17" s="2" t="str">
        <f>CHOOSE(1+MOD($R$2+3-2,7),"S","M","T","W","T","F","S")</f>
        <v>T</v>
      </c>
      <c r="AD17" s="2" t="str">
        <f>CHOOSE(1+MOD($R$2+4-2,7),"S","M","T","W","T","F","S")</f>
        <v>W</v>
      </c>
      <c r="AE17" s="2" t="str">
        <f>CHOOSE(1+MOD($R$2+5-2,7),"S","M","T","W","T","F","S")</f>
        <v>T</v>
      </c>
      <c r="AF17" s="2" t="str">
        <f>CHOOSE(1+MOD($R$2+6-2,7),"S","M","T","W","T","F","S")</f>
        <v>F</v>
      </c>
      <c r="AG17" s="2" t="str">
        <f>CHOOSE(1+MOD($R$2+7-2,7),"S","M","T","W","T","F","S")</f>
        <v>S</v>
      </c>
      <c r="AI17" s="6"/>
    </row>
    <row r="18" spans="1:35" s="19" customFormat="1" ht="18" customHeight="1" x14ac:dyDescent="0.3">
      <c r="A18" s="18"/>
      <c r="C18" s="4" t="str">
        <f ca="1">IF(WEEKDAY(C16,1)=MOD($R$2-1,7)+1,C16,"")</f>
        <v/>
      </c>
      <c r="D18" s="4" t="str">
        <f ca="1">IF(C18="",IF(WEEKDAY(C16,1)=MOD($R$2,7)+1,C16,""),C18+1)</f>
        <v/>
      </c>
      <c r="E18" s="4" t="str">
        <f ca="1">IF(D18="",IF(WEEKDAY(C16,1)=MOD($R$2+1,7)+1,C16,""),D18+1)</f>
        <v/>
      </c>
      <c r="F18" s="4">
        <f ca="1">IF(E18="",IF(WEEKDAY(C16,1)=MOD($R$2+2,7)+1,C16,""),E18+1)</f>
        <v>45413</v>
      </c>
      <c r="G18" s="4">
        <f ca="1">IF(F18="",IF(WEEKDAY(C16,1)=MOD($R$2+3,7)+1,C16,""),F18+1)</f>
        <v>45414</v>
      </c>
      <c r="H18" s="4">
        <f ca="1">IF(G18="",IF(WEEKDAY(C16,1)=MOD($R$2+4,7)+1,C16,""),G18+1)</f>
        <v>45415</v>
      </c>
      <c r="I18" s="4">
        <f ca="1">IF(H18="",IF(WEEKDAY(C16,1)=MOD($R$2+5,7)+1,C16,""),H18+1)</f>
        <v>45416</v>
      </c>
      <c r="J18" s="3"/>
      <c r="K18" s="4" t="str">
        <f ca="1">IF(WEEKDAY(K16,1)=MOD($R$2-1,7)+1,K16,"")</f>
        <v/>
      </c>
      <c r="L18" s="4" t="str">
        <f ca="1">IF(K18="",IF(WEEKDAY(K16,1)=MOD($R$2,7)+1,K16,""),K18+1)</f>
        <v/>
      </c>
      <c r="M18" s="4" t="str">
        <f ca="1">IF(L18="",IF(WEEKDAY(K16,1)=MOD($R$2+1,7)+1,K16,""),L18+1)</f>
        <v/>
      </c>
      <c r="N18" s="4" t="str">
        <f ca="1">IF(M18="",IF(WEEKDAY(K16,1)=MOD($R$2+2,7)+1,K16,""),M18+1)</f>
        <v/>
      </c>
      <c r="O18" s="4" t="str">
        <f ca="1">IF(N18="",IF(WEEKDAY(K16,1)=MOD($R$2+3,7)+1,K16,""),N18+1)</f>
        <v/>
      </c>
      <c r="P18" s="4" t="str">
        <f ca="1">IF(O18="",IF(WEEKDAY(K16,1)=MOD($R$2+4,7)+1,K16,""),O18+1)</f>
        <v/>
      </c>
      <c r="Q18" s="4">
        <f ca="1">IF(P18="",IF(WEEKDAY(K16,1)=MOD($R$2+5,7)+1,K16,""),P18+1)</f>
        <v>45444</v>
      </c>
      <c r="R18" s="3"/>
      <c r="S18" s="4" t="str">
        <f ca="1">IF(WEEKDAY(S16,1)=MOD($R$2-1,7)+1,S16,"")</f>
        <v/>
      </c>
      <c r="T18" s="4">
        <f ca="1">IF(S18="",IF(WEEKDAY(S16,1)=MOD($R$2,7)+1,S16,""),S18+1)</f>
        <v>45474</v>
      </c>
      <c r="U18" s="4">
        <f ca="1">IF(T18="",IF(WEEKDAY(S16,1)=MOD($R$2+1,7)+1,S16,""),T18+1)</f>
        <v>45475</v>
      </c>
      <c r="V18" s="4">
        <f ca="1">IF(U18="",IF(WEEKDAY(S16,1)=MOD($R$2+2,7)+1,S16,""),U18+1)</f>
        <v>45476</v>
      </c>
      <c r="W18" s="4">
        <f ca="1">IF(V18="",IF(WEEKDAY(S16,1)=MOD($R$2+3,7)+1,S16,""),V18+1)</f>
        <v>45477</v>
      </c>
      <c r="X18" s="4">
        <f ca="1">IF(W18="",IF(WEEKDAY(S16,1)=MOD($R$2+4,7)+1,S16,""),W18+1)</f>
        <v>45478</v>
      </c>
      <c r="Y18" s="4">
        <f ca="1">IF(X18="",IF(WEEKDAY(S16,1)=MOD($R$2+5,7)+1,S16,""),X18+1)</f>
        <v>45479</v>
      </c>
      <c r="Z18" s="3"/>
      <c r="AA18" s="4" t="str">
        <f ca="1">IF(WEEKDAY(AA16,1)=MOD($R$2-1,7)+1,AA16,"")</f>
        <v/>
      </c>
      <c r="AB18" s="4" t="str">
        <f ca="1">IF(AA18="",IF(WEEKDAY(AA16,1)=MOD($R$2,7)+1,AA16,""),AA18+1)</f>
        <v/>
      </c>
      <c r="AC18" s="4" t="str">
        <f ca="1">IF(AB18="",IF(WEEKDAY(AA16,1)=MOD($R$2+1,7)+1,AA16,""),AB18+1)</f>
        <v/>
      </c>
      <c r="AD18" s="4" t="str">
        <f ca="1">IF(AC18="",IF(WEEKDAY(AA16,1)=MOD($R$2+2,7)+1,AA16,""),AC18+1)</f>
        <v/>
      </c>
      <c r="AE18" s="4">
        <f ca="1">IF(AD18="",IF(WEEKDAY(AA16,1)=MOD($R$2+3,7)+1,AA16,""),AD18+1)</f>
        <v>45505</v>
      </c>
      <c r="AF18" s="4">
        <f ca="1">IF(AE18="",IF(WEEKDAY(AA16,1)=MOD($R$2+4,7)+1,AA16,""),AE18+1)</f>
        <v>45506</v>
      </c>
      <c r="AG18" s="4">
        <f ca="1">IF(AF18="",IF(WEEKDAY(AA16,1)=MOD($R$2+5,7)+1,AA16,""),AF18+1)</f>
        <v>45507</v>
      </c>
      <c r="AH18" s="17"/>
      <c r="AI18" s="6"/>
    </row>
    <row r="19" spans="1:35" s="19" customFormat="1" ht="18" customHeight="1" x14ac:dyDescent="0.3">
      <c r="A19" s="18"/>
      <c r="C19" s="4">
        <f ca="1">IF(I18="","",IF(MONTH(I18+1)&lt;&gt;MONTH(I18),"",I18+1))</f>
        <v>45417</v>
      </c>
      <c r="D19" s="4">
        <f ca="1">IF(C19="","",IF(MONTH(C19+1)&lt;&gt;MONTH(C19),"",C19+1))</f>
        <v>45418</v>
      </c>
      <c r="E19" s="4">
        <f t="shared" ref="E19:I23" ca="1" si="4">IF(D19="","",IF(MONTH(D19+1)&lt;&gt;MONTH(D19),"",D19+1))</f>
        <v>45419</v>
      </c>
      <c r="F19" s="4">
        <f t="shared" ca="1" si="4"/>
        <v>45420</v>
      </c>
      <c r="G19" s="4">
        <f t="shared" ca="1" si="4"/>
        <v>45421</v>
      </c>
      <c r="H19" s="4">
        <f t="shared" ca="1" si="4"/>
        <v>45422</v>
      </c>
      <c r="I19" s="4">
        <f t="shared" ca="1" si="4"/>
        <v>45423</v>
      </c>
      <c r="J19" s="3"/>
      <c r="K19" s="4">
        <f ca="1">IF(Q18="","",IF(MONTH(Q18+1)&lt;&gt;MONTH(Q18),"",Q18+1))</f>
        <v>45445</v>
      </c>
      <c r="L19" s="4">
        <f ca="1">IF(K19="","",IF(MONTH(K19+1)&lt;&gt;MONTH(K19),"",K19+1))</f>
        <v>45446</v>
      </c>
      <c r="M19" s="4">
        <f t="shared" ref="M19:Q23" ca="1" si="5">IF(L19="","",IF(MONTH(L19+1)&lt;&gt;MONTH(L19),"",L19+1))</f>
        <v>45447</v>
      </c>
      <c r="N19" s="4">
        <f t="shared" ca="1" si="5"/>
        <v>45448</v>
      </c>
      <c r="O19" s="4">
        <f t="shared" ca="1" si="5"/>
        <v>45449</v>
      </c>
      <c r="P19" s="4">
        <f t="shared" ca="1" si="5"/>
        <v>45450</v>
      </c>
      <c r="Q19" s="4">
        <f t="shared" ca="1" si="5"/>
        <v>45451</v>
      </c>
      <c r="R19" s="3"/>
      <c r="S19" s="4">
        <f ca="1">IF(Y18="","",IF(MONTH(Y18+1)&lt;&gt;MONTH(Y18),"",Y18+1))</f>
        <v>45480</v>
      </c>
      <c r="T19" s="4">
        <f ca="1">IF(S19="","",IF(MONTH(S19+1)&lt;&gt;MONTH(S19),"",S19+1))</f>
        <v>45481</v>
      </c>
      <c r="U19" s="4">
        <f t="shared" ref="U19:Y23" ca="1" si="6">IF(T19="","",IF(MONTH(T19+1)&lt;&gt;MONTH(T19),"",T19+1))</f>
        <v>45482</v>
      </c>
      <c r="V19" s="4">
        <f t="shared" ca="1" si="6"/>
        <v>45483</v>
      </c>
      <c r="W19" s="4">
        <f t="shared" ca="1" si="6"/>
        <v>45484</v>
      </c>
      <c r="X19" s="4">
        <f t="shared" ca="1" si="6"/>
        <v>45485</v>
      </c>
      <c r="Y19" s="4">
        <f t="shared" ca="1" si="6"/>
        <v>45486</v>
      </c>
      <c r="Z19" s="3"/>
      <c r="AA19" s="4">
        <f ca="1">IF(AG18="","",IF(MONTH(AG18+1)&lt;&gt;MONTH(AG18),"",AG18+1))</f>
        <v>45508</v>
      </c>
      <c r="AB19" s="4">
        <f ca="1">IF(AA19="","",IF(MONTH(AA19+1)&lt;&gt;MONTH(AA19),"",AA19+1))</f>
        <v>45509</v>
      </c>
      <c r="AC19" s="4">
        <f t="shared" ref="AC19:AG23" ca="1" si="7">IF(AB19="","",IF(MONTH(AB19+1)&lt;&gt;MONTH(AB19),"",AB19+1))</f>
        <v>45510</v>
      </c>
      <c r="AD19" s="4">
        <f t="shared" ca="1" si="7"/>
        <v>45511</v>
      </c>
      <c r="AE19" s="4">
        <f t="shared" ca="1" si="7"/>
        <v>45512</v>
      </c>
      <c r="AF19" s="4">
        <f t="shared" ca="1" si="7"/>
        <v>45513</v>
      </c>
      <c r="AG19" s="4">
        <f t="shared" ca="1" si="7"/>
        <v>45514</v>
      </c>
      <c r="AH19" s="17"/>
      <c r="AI19" s="6"/>
    </row>
    <row r="20" spans="1:35" s="19" customFormat="1" ht="18" customHeight="1" x14ac:dyDescent="0.3">
      <c r="A20" s="18"/>
      <c r="C20" s="4">
        <f ca="1">IF(I19="","",IF(MONTH(I19+1)&lt;&gt;MONTH(I19),"",I19+1))</f>
        <v>45424</v>
      </c>
      <c r="D20" s="4">
        <f ca="1">IF(C20="","",IF(MONTH(C20+1)&lt;&gt;MONTH(C20),"",C20+1))</f>
        <v>45425</v>
      </c>
      <c r="E20" s="4">
        <f t="shared" ca="1" si="4"/>
        <v>45426</v>
      </c>
      <c r="F20" s="4">
        <f t="shared" ca="1" si="4"/>
        <v>45427</v>
      </c>
      <c r="G20" s="4">
        <f t="shared" ca="1" si="4"/>
        <v>45428</v>
      </c>
      <c r="H20" s="4">
        <f t="shared" ca="1" si="4"/>
        <v>45429</v>
      </c>
      <c r="I20" s="4">
        <f t="shared" ca="1" si="4"/>
        <v>45430</v>
      </c>
      <c r="J20" s="3"/>
      <c r="K20" s="4">
        <f ca="1">IF(Q19="","",IF(MONTH(Q19+1)&lt;&gt;MONTH(Q19),"",Q19+1))</f>
        <v>45452</v>
      </c>
      <c r="L20" s="4">
        <f ca="1">IF(K20="","",IF(MONTH(K20+1)&lt;&gt;MONTH(K20),"",K20+1))</f>
        <v>45453</v>
      </c>
      <c r="M20" s="4">
        <f t="shared" ca="1" si="5"/>
        <v>45454</v>
      </c>
      <c r="N20" s="4">
        <f t="shared" ca="1" si="5"/>
        <v>45455</v>
      </c>
      <c r="O20" s="4">
        <f t="shared" ca="1" si="5"/>
        <v>45456</v>
      </c>
      <c r="P20" s="4">
        <f t="shared" ca="1" si="5"/>
        <v>45457</v>
      </c>
      <c r="Q20" s="4">
        <f t="shared" ca="1" si="5"/>
        <v>45458</v>
      </c>
      <c r="R20" s="3"/>
      <c r="S20" s="4">
        <f ca="1">IF(Y19="","",IF(MONTH(Y19+1)&lt;&gt;MONTH(Y19),"",Y19+1))</f>
        <v>45487</v>
      </c>
      <c r="T20" s="4">
        <f ca="1">IF(S20="","",IF(MONTH(S20+1)&lt;&gt;MONTH(S20),"",S20+1))</f>
        <v>45488</v>
      </c>
      <c r="U20" s="4">
        <f t="shared" ca="1" si="6"/>
        <v>45489</v>
      </c>
      <c r="V20" s="4">
        <f t="shared" ca="1" si="6"/>
        <v>45490</v>
      </c>
      <c r="W20" s="4">
        <f t="shared" ca="1" si="6"/>
        <v>45491</v>
      </c>
      <c r="X20" s="4">
        <f t="shared" ca="1" si="6"/>
        <v>45492</v>
      </c>
      <c r="Y20" s="4">
        <f t="shared" ca="1" si="6"/>
        <v>45493</v>
      </c>
      <c r="Z20" s="3"/>
      <c r="AA20" s="4">
        <f ca="1">IF(AG19="","",IF(MONTH(AG19+1)&lt;&gt;MONTH(AG19),"",AG19+1))</f>
        <v>45515</v>
      </c>
      <c r="AB20" s="4">
        <f ca="1">IF(AA20="","",IF(MONTH(AA20+1)&lt;&gt;MONTH(AA20),"",AA20+1))</f>
        <v>45516</v>
      </c>
      <c r="AC20" s="4">
        <f t="shared" ca="1" si="7"/>
        <v>45517</v>
      </c>
      <c r="AD20" s="4">
        <f t="shared" ca="1" si="7"/>
        <v>45518</v>
      </c>
      <c r="AE20" s="4">
        <f t="shared" ca="1" si="7"/>
        <v>45519</v>
      </c>
      <c r="AF20" s="4">
        <f t="shared" ca="1" si="7"/>
        <v>45520</v>
      </c>
      <c r="AG20" s="4">
        <f t="shared" ca="1" si="7"/>
        <v>45521</v>
      </c>
      <c r="AH20" s="17"/>
      <c r="AI20" s="6"/>
    </row>
    <row r="21" spans="1:35" s="19" customFormat="1" ht="18" customHeight="1" x14ac:dyDescent="0.3">
      <c r="A21" s="18"/>
      <c r="C21" s="4">
        <f ca="1">IF(I20="","",IF(MONTH(I20+1)&lt;&gt;MONTH(I20),"",I20+1))</f>
        <v>45431</v>
      </c>
      <c r="D21" s="4">
        <f ca="1">IF(C21="","",IF(MONTH(C21+1)&lt;&gt;MONTH(C21),"",C21+1))</f>
        <v>45432</v>
      </c>
      <c r="E21" s="4">
        <f t="shared" ca="1" si="4"/>
        <v>45433</v>
      </c>
      <c r="F21" s="4">
        <f t="shared" ca="1" si="4"/>
        <v>45434</v>
      </c>
      <c r="G21" s="4">
        <f t="shared" ca="1" si="4"/>
        <v>45435</v>
      </c>
      <c r="H21" s="4">
        <f t="shared" ca="1" si="4"/>
        <v>45436</v>
      </c>
      <c r="I21" s="4">
        <f t="shared" ca="1" si="4"/>
        <v>45437</v>
      </c>
      <c r="J21" s="3"/>
      <c r="K21" s="4">
        <f ca="1">IF(Q20="","",IF(MONTH(Q20+1)&lt;&gt;MONTH(Q20),"",Q20+1))</f>
        <v>45459</v>
      </c>
      <c r="L21" s="4">
        <f ca="1">IF(K21="","",IF(MONTH(K21+1)&lt;&gt;MONTH(K21),"",K21+1))</f>
        <v>45460</v>
      </c>
      <c r="M21" s="4">
        <f t="shared" ca="1" si="5"/>
        <v>45461</v>
      </c>
      <c r="N21" s="4">
        <f t="shared" ca="1" si="5"/>
        <v>45462</v>
      </c>
      <c r="O21" s="4">
        <f t="shared" ca="1" si="5"/>
        <v>45463</v>
      </c>
      <c r="P21" s="4">
        <f t="shared" ca="1" si="5"/>
        <v>45464</v>
      </c>
      <c r="Q21" s="4">
        <f t="shared" ca="1" si="5"/>
        <v>45465</v>
      </c>
      <c r="R21" s="3"/>
      <c r="S21" s="4">
        <f ca="1">IF(Y20="","",IF(MONTH(Y20+1)&lt;&gt;MONTH(Y20),"",Y20+1))</f>
        <v>45494</v>
      </c>
      <c r="T21" s="4">
        <f ca="1">IF(S21="","",IF(MONTH(S21+1)&lt;&gt;MONTH(S21),"",S21+1))</f>
        <v>45495</v>
      </c>
      <c r="U21" s="4">
        <f t="shared" ca="1" si="6"/>
        <v>45496</v>
      </c>
      <c r="V21" s="4">
        <f t="shared" ca="1" si="6"/>
        <v>45497</v>
      </c>
      <c r="W21" s="4">
        <f t="shared" ca="1" si="6"/>
        <v>45498</v>
      </c>
      <c r="X21" s="4">
        <f t="shared" ca="1" si="6"/>
        <v>45499</v>
      </c>
      <c r="Y21" s="4">
        <f t="shared" ca="1" si="6"/>
        <v>45500</v>
      </c>
      <c r="Z21" s="3"/>
      <c r="AA21" s="4">
        <f ca="1">IF(AG20="","",IF(MONTH(AG20+1)&lt;&gt;MONTH(AG20),"",AG20+1))</f>
        <v>45522</v>
      </c>
      <c r="AB21" s="4">
        <f ca="1">IF(AA21="","",IF(MONTH(AA21+1)&lt;&gt;MONTH(AA21),"",AA21+1))</f>
        <v>45523</v>
      </c>
      <c r="AC21" s="4">
        <f t="shared" ca="1" si="7"/>
        <v>45524</v>
      </c>
      <c r="AD21" s="4">
        <f t="shared" ca="1" si="7"/>
        <v>45525</v>
      </c>
      <c r="AE21" s="4">
        <f t="shared" ca="1" si="7"/>
        <v>45526</v>
      </c>
      <c r="AF21" s="4">
        <f t="shared" ca="1" si="7"/>
        <v>45527</v>
      </c>
      <c r="AG21" s="4">
        <f t="shared" ca="1" si="7"/>
        <v>45528</v>
      </c>
      <c r="AH21" s="17"/>
      <c r="AI21" s="6"/>
    </row>
    <row r="22" spans="1:35" s="19" customFormat="1" ht="18" customHeight="1" x14ac:dyDescent="0.3">
      <c r="A22" s="18"/>
      <c r="C22" s="4">
        <f ca="1">IF(I21="","",IF(MONTH(I21+1)&lt;&gt;MONTH(I21),"",I21+1))</f>
        <v>45438</v>
      </c>
      <c r="D22" s="4">
        <f ca="1">IF(C22="","",IF(MONTH(C22+1)&lt;&gt;MONTH(C22),"",C22+1))</f>
        <v>45439</v>
      </c>
      <c r="E22" s="4">
        <f t="shared" ca="1" si="4"/>
        <v>45440</v>
      </c>
      <c r="F22" s="4">
        <f t="shared" ca="1" si="4"/>
        <v>45441</v>
      </c>
      <c r="G22" s="4">
        <f t="shared" ca="1" si="4"/>
        <v>45442</v>
      </c>
      <c r="H22" s="4">
        <f t="shared" ca="1" si="4"/>
        <v>45443</v>
      </c>
      <c r="I22" s="4" t="str">
        <f t="shared" ca="1" si="4"/>
        <v/>
      </c>
      <c r="J22" s="3"/>
      <c r="K22" s="4">
        <f ca="1">IF(Q21="","",IF(MONTH(Q21+1)&lt;&gt;MONTH(Q21),"",Q21+1))</f>
        <v>45466</v>
      </c>
      <c r="L22" s="4">
        <f ca="1">IF(K22="","",IF(MONTH(K22+1)&lt;&gt;MONTH(K22),"",K22+1))</f>
        <v>45467</v>
      </c>
      <c r="M22" s="4">
        <f t="shared" ca="1" si="5"/>
        <v>45468</v>
      </c>
      <c r="N22" s="4">
        <f t="shared" ca="1" si="5"/>
        <v>45469</v>
      </c>
      <c r="O22" s="4">
        <f t="shared" ca="1" si="5"/>
        <v>45470</v>
      </c>
      <c r="P22" s="4">
        <f t="shared" ca="1" si="5"/>
        <v>45471</v>
      </c>
      <c r="Q22" s="4">
        <f t="shared" ca="1" si="5"/>
        <v>45472</v>
      </c>
      <c r="R22" s="3"/>
      <c r="S22" s="4">
        <f ca="1">IF(Y21="","",IF(MONTH(Y21+1)&lt;&gt;MONTH(Y21),"",Y21+1))</f>
        <v>45501</v>
      </c>
      <c r="T22" s="4">
        <f ca="1">IF(S22="","",IF(MONTH(S22+1)&lt;&gt;MONTH(S22),"",S22+1))</f>
        <v>45502</v>
      </c>
      <c r="U22" s="4">
        <f t="shared" ca="1" si="6"/>
        <v>45503</v>
      </c>
      <c r="V22" s="4">
        <f t="shared" ca="1" si="6"/>
        <v>45504</v>
      </c>
      <c r="W22" s="4" t="str">
        <f t="shared" ca="1" si="6"/>
        <v/>
      </c>
      <c r="X22" s="4" t="str">
        <f t="shared" ca="1" si="6"/>
        <v/>
      </c>
      <c r="Y22" s="4" t="str">
        <f t="shared" ca="1" si="6"/>
        <v/>
      </c>
      <c r="Z22" s="3"/>
      <c r="AA22" s="4">
        <f ca="1">IF(AG21="","",IF(MONTH(AG21+1)&lt;&gt;MONTH(AG21),"",AG21+1))</f>
        <v>45529</v>
      </c>
      <c r="AB22" s="4">
        <f ca="1">IF(AA22="","",IF(MONTH(AA22+1)&lt;&gt;MONTH(AA22),"",AA22+1))</f>
        <v>45530</v>
      </c>
      <c r="AC22" s="4">
        <f t="shared" ca="1" si="7"/>
        <v>45531</v>
      </c>
      <c r="AD22" s="4">
        <f t="shared" ca="1" si="7"/>
        <v>45532</v>
      </c>
      <c r="AE22" s="4">
        <f t="shared" ca="1" si="7"/>
        <v>45533</v>
      </c>
      <c r="AF22" s="4">
        <f t="shared" ca="1" si="7"/>
        <v>45534</v>
      </c>
      <c r="AG22" s="4">
        <f t="shared" ca="1" si="7"/>
        <v>45535</v>
      </c>
      <c r="AH22" s="17"/>
      <c r="AI22" s="6"/>
    </row>
    <row r="23" spans="1:35" s="19" customFormat="1" ht="18" customHeight="1" x14ac:dyDescent="0.3">
      <c r="A23" s="18"/>
      <c r="C23" s="4" t="str">
        <f ca="1">IF(I22="","",IF(MONTH(I22+1)&lt;&gt;MONTH(I22),"",I22+1))</f>
        <v/>
      </c>
      <c r="D23" s="4" t="str">
        <f ca="1">IF(C23="","",IF(MONTH(C23+1)&lt;&gt;MONTH(C23),"",C23+1))</f>
        <v/>
      </c>
      <c r="E23" s="4" t="str">
        <f t="shared" ca="1" si="4"/>
        <v/>
      </c>
      <c r="F23" s="4" t="str">
        <f t="shared" ca="1" si="4"/>
        <v/>
      </c>
      <c r="G23" s="4" t="str">
        <f t="shared" ca="1" si="4"/>
        <v/>
      </c>
      <c r="H23" s="4" t="str">
        <f t="shared" ca="1" si="4"/>
        <v/>
      </c>
      <c r="I23" s="4" t="str">
        <f t="shared" ca="1" si="4"/>
        <v/>
      </c>
      <c r="J23" s="3"/>
      <c r="K23" s="4">
        <f ca="1">IF(Q22="","",IF(MONTH(Q22+1)&lt;&gt;MONTH(Q22),"",Q22+1))</f>
        <v>45473</v>
      </c>
      <c r="L23" s="4" t="str">
        <f ca="1">IF(K23="","",IF(MONTH(K23+1)&lt;&gt;MONTH(K23),"",K23+1))</f>
        <v/>
      </c>
      <c r="M23" s="4" t="str">
        <f t="shared" ca="1" si="5"/>
        <v/>
      </c>
      <c r="N23" s="4" t="str">
        <f t="shared" ca="1" si="5"/>
        <v/>
      </c>
      <c r="O23" s="4" t="str">
        <f t="shared" ca="1" si="5"/>
        <v/>
      </c>
      <c r="P23" s="4" t="str">
        <f t="shared" ca="1" si="5"/>
        <v/>
      </c>
      <c r="Q23" s="4" t="str">
        <f t="shared" ca="1" si="5"/>
        <v/>
      </c>
      <c r="R23" s="3"/>
      <c r="S23" s="4" t="str">
        <f ca="1">IF(Y22="","",IF(MONTH(Y22+1)&lt;&gt;MONTH(Y22),"",Y22+1))</f>
        <v/>
      </c>
      <c r="T23" s="4" t="str">
        <f ca="1">IF(S23="","",IF(MONTH(S23+1)&lt;&gt;MONTH(S23),"",S23+1))</f>
        <v/>
      </c>
      <c r="U23" s="4" t="str">
        <f t="shared" ca="1" si="6"/>
        <v/>
      </c>
      <c r="V23" s="4" t="str">
        <f t="shared" ca="1" si="6"/>
        <v/>
      </c>
      <c r="W23" s="4" t="str">
        <f t="shared" ca="1" si="6"/>
        <v/>
      </c>
      <c r="X23" s="4" t="str">
        <f t="shared" ca="1" si="6"/>
        <v/>
      </c>
      <c r="Y23" s="4" t="str">
        <f t="shared" ca="1" si="6"/>
        <v/>
      </c>
      <c r="Z23" s="3"/>
      <c r="AA23" s="4" t="str">
        <f ca="1">IF(AG22="","",IF(MONTH(AG22+1)&lt;&gt;MONTH(AG22),"",AG22+1))</f>
        <v/>
      </c>
      <c r="AB23" s="4" t="str">
        <f ca="1">IF(AA23="","",IF(MONTH(AA23+1)&lt;&gt;MONTH(AA23),"",AA23+1))</f>
        <v/>
      </c>
      <c r="AC23" s="4" t="str">
        <f t="shared" ca="1" si="7"/>
        <v/>
      </c>
      <c r="AD23" s="4" t="str">
        <f t="shared" ca="1" si="7"/>
        <v/>
      </c>
      <c r="AE23" s="4" t="str">
        <f t="shared" ca="1" si="7"/>
        <v/>
      </c>
      <c r="AF23" s="4" t="str">
        <f t="shared" ca="1" si="7"/>
        <v/>
      </c>
      <c r="AG23" s="4" t="str">
        <f t="shared" ca="1" si="7"/>
        <v/>
      </c>
      <c r="AH23" s="17"/>
      <c r="AI23" s="6"/>
    </row>
    <row r="24" spans="1:35" ht="18" customHeight="1" x14ac:dyDescent="0.25">
      <c r="A24" s="6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6"/>
    </row>
    <row r="25" spans="1:35" s="14" customFormat="1" ht="21" customHeight="1" x14ac:dyDescent="0.35">
      <c r="A25" s="13"/>
      <c r="C25" s="27">
        <f ca="1">DATE(YEAR(AA16+42),MONTH(AA16+42),1)</f>
        <v>45536</v>
      </c>
      <c r="D25" s="27"/>
      <c r="E25" s="27"/>
      <c r="F25" s="27"/>
      <c r="G25" s="27"/>
      <c r="H25" s="27"/>
      <c r="I25" s="27"/>
      <c r="J25" s="1"/>
      <c r="K25" s="27">
        <f ca="1">DATE(YEAR(C25+42),MONTH(C25+42),1)</f>
        <v>45566</v>
      </c>
      <c r="L25" s="27"/>
      <c r="M25" s="27"/>
      <c r="N25" s="27"/>
      <c r="O25" s="27"/>
      <c r="P25" s="27"/>
      <c r="Q25" s="27"/>
      <c r="R25" s="1"/>
      <c r="S25" s="27">
        <f ca="1">DATE(YEAR(K25+42),MONTH(K25+42),1)</f>
        <v>45597</v>
      </c>
      <c r="T25" s="27"/>
      <c r="U25" s="27"/>
      <c r="V25" s="27"/>
      <c r="W25" s="27"/>
      <c r="X25" s="27"/>
      <c r="Y25" s="27"/>
      <c r="Z25" s="1"/>
      <c r="AA25" s="27">
        <f ca="1">DATE(YEAR(S25+42),MONTH(S25+42),1)</f>
        <v>45627</v>
      </c>
      <c r="AB25" s="27"/>
      <c r="AC25" s="27"/>
      <c r="AD25" s="27"/>
      <c r="AE25" s="27"/>
      <c r="AF25" s="27"/>
      <c r="AG25" s="27"/>
      <c r="AH25" s="15"/>
      <c r="AI25" s="6"/>
    </row>
    <row r="26" spans="1:35" s="17" customFormat="1" ht="15.6" x14ac:dyDescent="0.25">
      <c r="A26" s="16"/>
      <c r="C26" s="2" t="str">
        <f>CHOOSE(1+MOD($R$2+1-2,7),"S","M","T","W","T","F","S")</f>
        <v>S</v>
      </c>
      <c r="D26" s="2" t="str">
        <f>CHOOSE(1+MOD($R$2+2-2,7),"S","M","T","W","T","F","S")</f>
        <v>M</v>
      </c>
      <c r="E26" s="2" t="str">
        <f>CHOOSE(1+MOD($R$2+3-2,7),"S","M","T","W","T","F","S")</f>
        <v>T</v>
      </c>
      <c r="F26" s="2" t="str">
        <f>CHOOSE(1+MOD($R$2+4-2,7),"S","M","T","W","T","F","S")</f>
        <v>W</v>
      </c>
      <c r="G26" s="2" t="str">
        <f>CHOOSE(1+MOD($R$2+5-2,7),"S","M","T","W","T","F","S")</f>
        <v>T</v>
      </c>
      <c r="H26" s="2" t="str">
        <f>CHOOSE(1+MOD($R$2+6-2,7),"S","M","T","W","T","F","S")</f>
        <v>F</v>
      </c>
      <c r="I26" s="2" t="str">
        <f>CHOOSE(1+MOD($R$2+7-2,7),"S","M","T","W","T","F","S")</f>
        <v>S</v>
      </c>
      <c r="J26" s="3"/>
      <c r="K26" s="2" t="str">
        <f>CHOOSE(1+MOD($R$2+1-2,7),"S","M","T","W","T","F","S")</f>
        <v>S</v>
      </c>
      <c r="L26" s="2" t="str">
        <f>CHOOSE(1+MOD($R$2+2-2,7),"S","M","T","W","T","F","S")</f>
        <v>M</v>
      </c>
      <c r="M26" s="2" t="str">
        <f>CHOOSE(1+MOD($R$2+3-2,7),"S","M","T","W","T","F","S")</f>
        <v>T</v>
      </c>
      <c r="N26" s="2" t="str">
        <f>CHOOSE(1+MOD($R$2+4-2,7),"S","M","T","W","T","F","S")</f>
        <v>W</v>
      </c>
      <c r="O26" s="2" t="str">
        <f>CHOOSE(1+MOD($R$2+5-2,7),"S","M","T","W","T","F","S")</f>
        <v>T</v>
      </c>
      <c r="P26" s="2" t="str">
        <f>CHOOSE(1+MOD($R$2+6-2,7),"S","M","T","W","T","F","S")</f>
        <v>F</v>
      </c>
      <c r="Q26" s="2" t="str">
        <f>CHOOSE(1+MOD($R$2+7-2,7),"S","M","T","W","T","F","S")</f>
        <v>S</v>
      </c>
      <c r="R26" s="3"/>
      <c r="S26" s="2" t="str">
        <f>CHOOSE(1+MOD($R$2+1-2,7),"S","M","T","W","T","F","S")</f>
        <v>S</v>
      </c>
      <c r="T26" s="2" t="str">
        <f>CHOOSE(1+MOD($R$2+2-2,7),"S","M","T","W","T","F","S")</f>
        <v>M</v>
      </c>
      <c r="U26" s="2" t="str">
        <f>CHOOSE(1+MOD($R$2+3-2,7),"S","M","T","W","T","F","S")</f>
        <v>T</v>
      </c>
      <c r="V26" s="2" t="str">
        <f>CHOOSE(1+MOD($R$2+4-2,7),"S","M","T","W","T","F","S")</f>
        <v>W</v>
      </c>
      <c r="W26" s="2" t="str">
        <f>CHOOSE(1+MOD($R$2+5-2,7),"S","M","T","W","T","F","S")</f>
        <v>T</v>
      </c>
      <c r="X26" s="2" t="str">
        <f>CHOOSE(1+MOD($R$2+6-2,7),"S","M","T","W","T","F","S")</f>
        <v>F</v>
      </c>
      <c r="Y26" s="2" t="str">
        <f>CHOOSE(1+MOD($R$2+7-2,7),"S","M","T","W","T","F","S")</f>
        <v>S</v>
      </c>
      <c r="Z26" s="3"/>
      <c r="AA26" s="2" t="str">
        <f>CHOOSE(1+MOD($R$2+1-2,7),"S","M","T","W","T","F","S")</f>
        <v>S</v>
      </c>
      <c r="AB26" s="2" t="str">
        <f>CHOOSE(1+MOD($R$2+2-2,7),"S","M","T","W","T","F","S")</f>
        <v>M</v>
      </c>
      <c r="AC26" s="2" t="str">
        <f>CHOOSE(1+MOD($R$2+3-2,7),"S","M","T","W","T","F","S")</f>
        <v>T</v>
      </c>
      <c r="AD26" s="2" t="str">
        <f>CHOOSE(1+MOD($R$2+4-2,7),"S","M","T","W","T","F","S")</f>
        <v>W</v>
      </c>
      <c r="AE26" s="2" t="str">
        <f>CHOOSE(1+MOD($R$2+5-2,7),"S","M","T","W","T","F","S")</f>
        <v>T</v>
      </c>
      <c r="AF26" s="2" t="str">
        <f>CHOOSE(1+MOD($R$2+6-2,7),"S","M","T","W","T","F","S")</f>
        <v>F</v>
      </c>
      <c r="AG26" s="2" t="str">
        <f>CHOOSE(1+MOD($R$2+7-2,7),"S","M","T","W","T","F","S")</f>
        <v>S</v>
      </c>
      <c r="AI26" s="6"/>
    </row>
    <row r="27" spans="1:35" s="19" customFormat="1" ht="18" customHeight="1" x14ac:dyDescent="0.3">
      <c r="A27" s="18"/>
      <c r="C27" s="4">
        <f ca="1">IF(WEEKDAY(C25,1)=MOD($R$2-1,7)+1,C25,"")</f>
        <v>45536</v>
      </c>
      <c r="D27" s="4">
        <f ca="1">IF(C27="",IF(WEEKDAY(C25,1)=MOD($R$2,7)+1,C25,""),C27+1)</f>
        <v>45537</v>
      </c>
      <c r="E27" s="4">
        <f ca="1">IF(D27="",IF(WEEKDAY(C25,1)=MOD($R$2+1,7)+1,C25,""),D27+1)</f>
        <v>45538</v>
      </c>
      <c r="F27" s="4">
        <f ca="1">IF(E27="",IF(WEEKDAY(C25,1)=MOD($R$2+2,7)+1,C25,""),E27+1)</f>
        <v>45539</v>
      </c>
      <c r="G27" s="4">
        <f ca="1">IF(F27="",IF(WEEKDAY(C25,1)=MOD($R$2+3,7)+1,C25,""),F27+1)</f>
        <v>45540</v>
      </c>
      <c r="H27" s="4">
        <f ca="1">IF(G27="",IF(WEEKDAY(C25,1)=MOD($R$2+4,7)+1,C25,""),G27+1)</f>
        <v>45541</v>
      </c>
      <c r="I27" s="4">
        <f ca="1">IF(H27="",IF(WEEKDAY(C25,1)=MOD($R$2+5,7)+1,C25,""),H27+1)</f>
        <v>45542</v>
      </c>
      <c r="J27" s="3"/>
      <c r="K27" s="4" t="str">
        <f ca="1">IF(WEEKDAY(K25,1)=MOD($R$2-1,7)+1,K25,"")</f>
        <v/>
      </c>
      <c r="L27" s="4" t="str">
        <f ca="1">IF(K27="",IF(WEEKDAY(K25,1)=MOD($R$2,7)+1,K25,""),K27+1)</f>
        <v/>
      </c>
      <c r="M27" s="4">
        <f ca="1">IF(L27="",IF(WEEKDAY(K25,1)=MOD($R$2+1,7)+1,K25,""),L27+1)</f>
        <v>45566</v>
      </c>
      <c r="N27" s="4">
        <f ca="1">IF(M27="",IF(WEEKDAY(K25,1)=MOD($R$2+2,7)+1,K25,""),M27+1)</f>
        <v>45567</v>
      </c>
      <c r="O27" s="4">
        <f ca="1">IF(N27="",IF(WEEKDAY(K25,1)=MOD($R$2+3,7)+1,K25,""),N27+1)</f>
        <v>45568</v>
      </c>
      <c r="P27" s="4">
        <f ca="1">IF(O27="",IF(WEEKDAY(K25,1)=MOD($R$2+4,7)+1,K25,""),O27+1)</f>
        <v>45569</v>
      </c>
      <c r="Q27" s="4">
        <f ca="1">IF(P27="",IF(WEEKDAY(K25,1)=MOD($R$2+5,7)+1,K25,""),P27+1)</f>
        <v>45570</v>
      </c>
      <c r="R27" s="3"/>
      <c r="S27" s="4" t="str">
        <f ca="1">IF(WEEKDAY(S25,1)=MOD($R$2-1,7)+1,S25,"")</f>
        <v/>
      </c>
      <c r="T27" s="4" t="str">
        <f ca="1">IF(S27="",IF(WEEKDAY(S25,1)=MOD($R$2,7)+1,S25,""),S27+1)</f>
        <v/>
      </c>
      <c r="U27" s="4" t="str">
        <f ca="1">IF(T27="",IF(WEEKDAY(S25,1)=MOD($R$2+1,7)+1,S25,""),T27+1)</f>
        <v/>
      </c>
      <c r="V27" s="4" t="str">
        <f ca="1">IF(U27="",IF(WEEKDAY(S25,1)=MOD($R$2+2,7)+1,S25,""),U27+1)</f>
        <v/>
      </c>
      <c r="W27" s="4" t="str">
        <f ca="1">IF(V27="",IF(WEEKDAY(S25,1)=MOD($R$2+3,7)+1,S25,""),V27+1)</f>
        <v/>
      </c>
      <c r="X27" s="4">
        <f ca="1">IF(W27="",IF(WEEKDAY(S25,1)=MOD($R$2+4,7)+1,S25,""),W27+1)</f>
        <v>45597</v>
      </c>
      <c r="Y27" s="4">
        <f ca="1">IF(X27="",IF(WEEKDAY(S25,1)=MOD($R$2+5,7)+1,S25,""),X27+1)</f>
        <v>45598</v>
      </c>
      <c r="Z27" s="3"/>
      <c r="AA27" s="4">
        <f ca="1">IF(WEEKDAY(AA25,1)=MOD($R$2-1,7)+1,AA25,"")</f>
        <v>45627</v>
      </c>
      <c r="AB27" s="4">
        <f ca="1">IF(AA27="",IF(WEEKDAY(AA25,1)=MOD($R$2,7)+1,AA25,""),AA27+1)</f>
        <v>45628</v>
      </c>
      <c r="AC27" s="4">
        <f ca="1">IF(AB27="",IF(WEEKDAY(AA25,1)=MOD($R$2+1,7)+1,AA25,""),AB27+1)</f>
        <v>45629</v>
      </c>
      <c r="AD27" s="4">
        <f ca="1">IF(AC27="",IF(WEEKDAY(AA25,1)=MOD($R$2+2,7)+1,AA25,""),AC27+1)</f>
        <v>45630</v>
      </c>
      <c r="AE27" s="4">
        <f ca="1">IF(AD27="",IF(WEEKDAY(AA25,1)=MOD($R$2+3,7)+1,AA25,""),AD27+1)</f>
        <v>45631</v>
      </c>
      <c r="AF27" s="4">
        <f ca="1">IF(AE27="",IF(WEEKDAY(AA25,1)=MOD($R$2+4,7)+1,AA25,""),AE27+1)</f>
        <v>45632</v>
      </c>
      <c r="AG27" s="4">
        <f ca="1">IF(AF27="",IF(WEEKDAY(AA25,1)=MOD($R$2+5,7)+1,AA25,""),AF27+1)</f>
        <v>45633</v>
      </c>
      <c r="AH27" s="17"/>
      <c r="AI27" s="6"/>
    </row>
    <row r="28" spans="1:35" s="19" customFormat="1" ht="18" customHeight="1" x14ac:dyDescent="0.3">
      <c r="A28" s="18"/>
      <c r="C28" s="4">
        <f ca="1">IF(I27="","",IF(MONTH(I27+1)&lt;&gt;MONTH(I27),"",I27+1))</f>
        <v>45543</v>
      </c>
      <c r="D28" s="4">
        <f ca="1">IF(C28="","",IF(MONTH(C28+1)&lt;&gt;MONTH(C28),"",C28+1))</f>
        <v>45544</v>
      </c>
      <c r="E28" s="4">
        <f t="shared" ref="E28:I32" ca="1" si="8">IF(D28="","",IF(MONTH(D28+1)&lt;&gt;MONTH(D28),"",D28+1))</f>
        <v>45545</v>
      </c>
      <c r="F28" s="4">
        <f t="shared" ca="1" si="8"/>
        <v>45546</v>
      </c>
      <c r="G28" s="4">
        <f t="shared" ca="1" si="8"/>
        <v>45547</v>
      </c>
      <c r="H28" s="4">
        <f t="shared" ca="1" si="8"/>
        <v>45548</v>
      </c>
      <c r="I28" s="4">
        <f t="shared" ca="1" si="8"/>
        <v>45549</v>
      </c>
      <c r="J28" s="3"/>
      <c r="K28" s="4">
        <f ca="1">IF(Q27="","",IF(MONTH(Q27+1)&lt;&gt;MONTH(Q27),"",Q27+1))</f>
        <v>45571</v>
      </c>
      <c r="L28" s="4">
        <f ca="1">IF(K28="","",IF(MONTH(K28+1)&lt;&gt;MONTH(K28),"",K28+1))</f>
        <v>45572</v>
      </c>
      <c r="M28" s="4">
        <f t="shared" ref="M28:Q32" ca="1" si="9">IF(L28="","",IF(MONTH(L28+1)&lt;&gt;MONTH(L28),"",L28+1))</f>
        <v>45573</v>
      </c>
      <c r="N28" s="4">
        <f t="shared" ca="1" si="9"/>
        <v>45574</v>
      </c>
      <c r="O28" s="4">
        <f t="shared" ca="1" si="9"/>
        <v>45575</v>
      </c>
      <c r="P28" s="4">
        <f t="shared" ca="1" si="9"/>
        <v>45576</v>
      </c>
      <c r="Q28" s="4">
        <f t="shared" ca="1" si="9"/>
        <v>45577</v>
      </c>
      <c r="R28" s="3"/>
      <c r="S28" s="4">
        <f ca="1">IF(Y27="","",IF(MONTH(Y27+1)&lt;&gt;MONTH(Y27),"",Y27+1))</f>
        <v>45599</v>
      </c>
      <c r="T28" s="4">
        <f ca="1">IF(S28="","",IF(MONTH(S28+1)&lt;&gt;MONTH(S28),"",S28+1))</f>
        <v>45600</v>
      </c>
      <c r="U28" s="4">
        <f t="shared" ref="U28:Y32" ca="1" si="10">IF(T28="","",IF(MONTH(T28+1)&lt;&gt;MONTH(T28),"",T28+1))</f>
        <v>45601</v>
      </c>
      <c r="V28" s="4">
        <f t="shared" ca="1" si="10"/>
        <v>45602</v>
      </c>
      <c r="W28" s="4">
        <f t="shared" ca="1" si="10"/>
        <v>45603</v>
      </c>
      <c r="X28" s="4">
        <f t="shared" ca="1" si="10"/>
        <v>45604</v>
      </c>
      <c r="Y28" s="4">
        <f t="shared" ca="1" si="10"/>
        <v>45605</v>
      </c>
      <c r="Z28" s="3"/>
      <c r="AA28" s="4">
        <f ca="1">IF(AG27="","",IF(MONTH(AG27+1)&lt;&gt;MONTH(AG27),"",AG27+1))</f>
        <v>45634</v>
      </c>
      <c r="AB28" s="4">
        <f ca="1">IF(AA28="","",IF(MONTH(AA28+1)&lt;&gt;MONTH(AA28),"",AA28+1))</f>
        <v>45635</v>
      </c>
      <c r="AC28" s="4">
        <f t="shared" ref="AC28:AG32" ca="1" si="11">IF(AB28="","",IF(MONTH(AB28+1)&lt;&gt;MONTH(AB28),"",AB28+1))</f>
        <v>45636</v>
      </c>
      <c r="AD28" s="4">
        <f t="shared" ca="1" si="11"/>
        <v>45637</v>
      </c>
      <c r="AE28" s="4">
        <f t="shared" ca="1" si="11"/>
        <v>45638</v>
      </c>
      <c r="AF28" s="4">
        <f t="shared" ca="1" si="11"/>
        <v>45639</v>
      </c>
      <c r="AG28" s="4">
        <f t="shared" ca="1" si="11"/>
        <v>45640</v>
      </c>
      <c r="AH28" s="17"/>
      <c r="AI28" s="6"/>
    </row>
    <row r="29" spans="1:35" s="19" customFormat="1" ht="18" customHeight="1" x14ac:dyDescent="0.3">
      <c r="A29" s="18"/>
      <c r="C29" s="4">
        <f ca="1">IF(I28="","",IF(MONTH(I28+1)&lt;&gt;MONTH(I28),"",I28+1))</f>
        <v>45550</v>
      </c>
      <c r="D29" s="4">
        <f ca="1">IF(C29="","",IF(MONTH(C29+1)&lt;&gt;MONTH(C29),"",C29+1))</f>
        <v>45551</v>
      </c>
      <c r="E29" s="4">
        <f t="shared" ca="1" si="8"/>
        <v>45552</v>
      </c>
      <c r="F29" s="4">
        <f t="shared" ca="1" si="8"/>
        <v>45553</v>
      </c>
      <c r="G29" s="4">
        <f t="shared" ca="1" si="8"/>
        <v>45554</v>
      </c>
      <c r="H29" s="4">
        <f t="shared" ca="1" si="8"/>
        <v>45555</v>
      </c>
      <c r="I29" s="4">
        <f t="shared" ca="1" si="8"/>
        <v>45556</v>
      </c>
      <c r="J29" s="3"/>
      <c r="K29" s="4">
        <f ca="1">IF(Q28="","",IF(MONTH(Q28+1)&lt;&gt;MONTH(Q28),"",Q28+1))</f>
        <v>45578</v>
      </c>
      <c r="L29" s="4">
        <f ca="1">IF(K29="","",IF(MONTH(K29+1)&lt;&gt;MONTH(K29),"",K29+1))</f>
        <v>45579</v>
      </c>
      <c r="M29" s="4">
        <f t="shared" ca="1" si="9"/>
        <v>45580</v>
      </c>
      <c r="N29" s="4">
        <f t="shared" ca="1" si="9"/>
        <v>45581</v>
      </c>
      <c r="O29" s="4">
        <f t="shared" ca="1" si="9"/>
        <v>45582</v>
      </c>
      <c r="P29" s="4">
        <f t="shared" ca="1" si="9"/>
        <v>45583</v>
      </c>
      <c r="Q29" s="4">
        <f t="shared" ca="1" si="9"/>
        <v>45584</v>
      </c>
      <c r="R29" s="3"/>
      <c r="S29" s="4">
        <f ca="1">IF(Y28="","",IF(MONTH(Y28+1)&lt;&gt;MONTH(Y28),"",Y28+1))</f>
        <v>45606</v>
      </c>
      <c r="T29" s="4">
        <f ca="1">IF(S29="","",IF(MONTH(S29+1)&lt;&gt;MONTH(S29),"",S29+1))</f>
        <v>45607</v>
      </c>
      <c r="U29" s="4">
        <f t="shared" ca="1" si="10"/>
        <v>45608</v>
      </c>
      <c r="V29" s="4">
        <f t="shared" ca="1" si="10"/>
        <v>45609</v>
      </c>
      <c r="W29" s="4">
        <f t="shared" ca="1" si="10"/>
        <v>45610</v>
      </c>
      <c r="X29" s="4">
        <f t="shared" ca="1" si="10"/>
        <v>45611</v>
      </c>
      <c r="Y29" s="4">
        <f t="shared" ca="1" si="10"/>
        <v>45612</v>
      </c>
      <c r="Z29" s="3"/>
      <c r="AA29" s="4">
        <f ca="1">IF(AG28="","",IF(MONTH(AG28+1)&lt;&gt;MONTH(AG28),"",AG28+1))</f>
        <v>45641</v>
      </c>
      <c r="AB29" s="4">
        <f ca="1">IF(AA29="","",IF(MONTH(AA29+1)&lt;&gt;MONTH(AA29),"",AA29+1))</f>
        <v>45642</v>
      </c>
      <c r="AC29" s="4">
        <f t="shared" ca="1" si="11"/>
        <v>45643</v>
      </c>
      <c r="AD29" s="4">
        <f t="shared" ca="1" si="11"/>
        <v>45644</v>
      </c>
      <c r="AE29" s="4">
        <f t="shared" ca="1" si="11"/>
        <v>45645</v>
      </c>
      <c r="AF29" s="4">
        <f t="shared" ca="1" si="11"/>
        <v>45646</v>
      </c>
      <c r="AG29" s="4">
        <f t="shared" ca="1" si="11"/>
        <v>45647</v>
      </c>
      <c r="AH29" s="17"/>
      <c r="AI29" s="6"/>
    </row>
    <row r="30" spans="1:35" s="19" customFormat="1" ht="18" customHeight="1" x14ac:dyDescent="0.3">
      <c r="A30" s="18"/>
      <c r="C30" s="4">
        <f ca="1">IF(I29="","",IF(MONTH(I29+1)&lt;&gt;MONTH(I29),"",I29+1))</f>
        <v>45557</v>
      </c>
      <c r="D30" s="4">
        <f ca="1">IF(C30="","",IF(MONTH(C30+1)&lt;&gt;MONTH(C30),"",C30+1))</f>
        <v>45558</v>
      </c>
      <c r="E30" s="4">
        <f t="shared" ca="1" si="8"/>
        <v>45559</v>
      </c>
      <c r="F30" s="4">
        <f t="shared" ca="1" si="8"/>
        <v>45560</v>
      </c>
      <c r="G30" s="4">
        <f t="shared" ca="1" si="8"/>
        <v>45561</v>
      </c>
      <c r="H30" s="4">
        <f t="shared" ca="1" si="8"/>
        <v>45562</v>
      </c>
      <c r="I30" s="4">
        <f t="shared" ca="1" si="8"/>
        <v>45563</v>
      </c>
      <c r="J30" s="3"/>
      <c r="K30" s="4">
        <f ca="1">IF(Q29="","",IF(MONTH(Q29+1)&lt;&gt;MONTH(Q29),"",Q29+1))</f>
        <v>45585</v>
      </c>
      <c r="L30" s="4">
        <f ca="1">IF(K30="","",IF(MONTH(K30+1)&lt;&gt;MONTH(K30),"",K30+1))</f>
        <v>45586</v>
      </c>
      <c r="M30" s="4">
        <f t="shared" ca="1" si="9"/>
        <v>45587</v>
      </c>
      <c r="N30" s="4">
        <f t="shared" ca="1" si="9"/>
        <v>45588</v>
      </c>
      <c r="O30" s="4">
        <f t="shared" ca="1" si="9"/>
        <v>45589</v>
      </c>
      <c r="P30" s="4">
        <f t="shared" ca="1" si="9"/>
        <v>45590</v>
      </c>
      <c r="Q30" s="4">
        <f t="shared" ca="1" si="9"/>
        <v>45591</v>
      </c>
      <c r="R30" s="3"/>
      <c r="S30" s="4">
        <f ca="1">IF(Y29="","",IF(MONTH(Y29+1)&lt;&gt;MONTH(Y29),"",Y29+1))</f>
        <v>45613</v>
      </c>
      <c r="T30" s="4">
        <f ca="1">IF(S30="","",IF(MONTH(S30+1)&lt;&gt;MONTH(S30),"",S30+1))</f>
        <v>45614</v>
      </c>
      <c r="U30" s="4">
        <f t="shared" ca="1" si="10"/>
        <v>45615</v>
      </c>
      <c r="V30" s="4">
        <f t="shared" ca="1" si="10"/>
        <v>45616</v>
      </c>
      <c r="W30" s="4">
        <f t="shared" ca="1" si="10"/>
        <v>45617</v>
      </c>
      <c r="X30" s="4">
        <f t="shared" ca="1" si="10"/>
        <v>45618</v>
      </c>
      <c r="Y30" s="4">
        <f t="shared" ca="1" si="10"/>
        <v>45619</v>
      </c>
      <c r="Z30" s="3"/>
      <c r="AA30" s="4">
        <f ca="1">IF(AG29="","",IF(MONTH(AG29+1)&lt;&gt;MONTH(AG29),"",AG29+1))</f>
        <v>45648</v>
      </c>
      <c r="AB30" s="4">
        <f ca="1">IF(AA30="","",IF(MONTH(AA30+1)&lt;&gt;MONTH(AA30),"",AA30+1))</f>
        <v>45649</v>
      </c>
      <c r="AC30" s="4">
        <f t="shared" ca="1" si="11"/>
        <v>45650</v>
      </c>
      <c r="AD30" s="4">
        <f t="shared" ca="1" si="11"/>
        <v>45651</v>
      </c>
      <c r="AE30" s="4">
        <f t="shared" ca="1" si="11"/>
        <v>45652</v>
      </c>
      <c r="AF30" s="4">
        <f t="shared" ca="1" si="11"/>
        <v>45653</v>
      </c>
      <c r="AG30" s="4">
        <f t="shared" ca="1" si="11"/>
        <v>45654</v>
      </c>
      <c r="AH30" s="17"/>
      <c r="AI30" s="6"/>
    </row>
    <row r="31" spans="1:35" s="19" customFormat="1" ht="18" customHeight="1" x14ac:dyDescent="0.3">
      <c r="A31" s="18"/>
      <c r="C31" s="4">
        <f ca="1">IF(I30="","",IF(MONTH(I30+1)&lt;&gt;MONTH(I30),"",I30+1))</f>
        <v>45564</v>
      </c>
      <c r="D31" s="4">
        <f ca="1">IF(C31="","",IF(MONTH(C31+1)&lt;&gt;MONTH(C31),"",C31+1))</f>
        <v>45565</v>
      </c>
      <c r="E31" s="4" t="str">
        <f t="shared" ca="1" si="8"/>
        <v/>
      </c>
      <c r="F31" s="4" t="str">
        <f t="shared" ca="1" si="8"/>
        <v/>
      </c>
      <c r="G31" s="4" t="str">
        <f t="shared" ca="1" si="8"/>
        <v/>
      </c>
      <c r="H31" s="4" t="str">
        <f t="shared" ca="1" si="8"/>
        <v/>
      </c>
      <c r="I31" s="4" t="str">
        <f t="shared" ca="1" si="8"/>
        <v/>
      </c>
      <c r="J31" s="3"/>
      <c r="K31" s="4">
        <f ca="1">IF(Q30="","",IF(MONTH(Q30+1)&lt;&gt;MONTH(Q30),"",Q30+1))</f>
        <v>45592</v>
      </c>
      <c r="L31" s="4">
        <f ca="1">IF(K31="","",IF(MONTH(K31+1)&lt;&gt;MONTH(K31),"",K31+1))</f>
        <v>45593</v>
      </c>
      <c r="M31" s="4">
        <f t="shared" ca="1" si="9"/>
        <v>45594</v>
      </c>
      <c r="N31" s="4">
        <f t="shared" ca="1" si="9"/>
        <v>45595</v>
      </c>
      <c r="O31" s="4">
        <f t="shared" ca="1" si="9"/>
        <v>45596</v>
      </c>
      <c r="P31" s="4" t="str">
        <f t="shared" ca="1" si="9"/>
        <v/>
      </c>
      <c r="Q31" s="4" t="str">
        <f t="shared" ca="1" si="9"/>
        <v/>
      </c>
      <c r="R31" s="3"/>
      <c r="S31" s="4">
        <f ca="1">IF(Y30="","",IF(MONTH(Y30+1)&lt;&gt;MONTH(Y30),"",Y30+1))</f>
        <v>45620</v>
      </c>
      <c r="T31" s="4">
        <f ca="1">IF(S31="","",IF(MONTH(S31+1)&lt;&gt;MONTH(S31),"",S31+1))</f>
        <v>45621</v>
      </c>
      <c r="U31" s="4">
        <f t="shared" ca="1" si="10"/>
        <v>45622</v>
      </c>
      <c r="V31" s="4">
        <f t="shared" ca="1" si="10"/>
        <v>45623</v>
      </c>
      <c r="W31" s="4">
        <f t="shared" ca="1" si="10"/>
        <v>45624</v>
      </c>
      <c r="X31" s="4">
        <f t="shared" ca="1" si="10"/>
        <v>45625</v>
      </c>
      <c r="Y31" s="4">
        <f t="shared" ca="1" si="10"/>
        <v>45626</v>
      </c>
      <c r="Z31" s="3"/>
      <c r="AA31" s="4">
        <f ca="1">IF(AG30="","",IF(MONTH(AG30+1)&lt;&gt;MONTH(AG30),"",AG30+1))</f>
        <v>45655</v>
      </c>
      <c r="AB31" s="4">
        <f ca="1">IF(AA31="","",IF(MONTH(AA31+1)&lt;&gt;MONTH(AA31),"",AA31+1))</f>
        <v>45656</v>
      </c>
      <c r="AC31" s="4">
        <f t="shared" ca="1" si="11"/>
        <v>45657</v>
      </c>
      <c r="AD31" s="4" t="str">
        <f t="shared" ca="1" si="11"/>
        <v/>
      </c>
      <c r="AE31" s="4" t="str">
        <f t="shared" ca="1" si="11"/>
        <v/>
      </c>
      <c r="AF31" s="4" t="str">
        <f t="shared" ca="1" si="11"/>
        <v/>
      </c>
      <c r="AG31" s="4" t="str">
        <f t="shared" ca="1" si="11"/>
        <v/>
      </c>
      <c r="AH31" s="17"/>
      <c r="AI31" s="6"/>
    </row>
    <row r="32" spans="1:35" s="19" customFormat="1" ht="18" customHeight="1" x14ac:dyDescent="0.3">
      <c r="A32" s="18"/>
      <c r="C32" s="4" t="str">
        <f ca="1">IF(I31="","",IF(MONTH(I31+1)&lt;&gt;MONTH(I31),"",I31+1))</f>
        <v/>
      </c>
      <c r="D32" s="4" t="str">
        <f ca="1">IF(C32="","",IF(MONTH(C32+1)&lt;&gt;MONTH(C32),"",C32+1))</f>
        <v/>
      </c>
      <c r="E32" s="4" t="str">
        <f t="shared" ca="1" si="8"/>
        <v/>
      </c>
      <c r="F32" s="4" t="str">
        <f t="shared" ca="1" si="8"/>
        <v/>
      </c>
      <c r="G32" s="4" t="str">
        <f t="shared" ca="1" si="8"/>
        <v/>
      </c>
      <c r="H32" s="4" t="str">
        <f t="shared" ca="1" si="8"/>
        <v/>
      </c>
      <c r="I32" s="4" t="str">
        <f t="shared" ca="1" si="8"/>
        <v/>
      </c>
      <c r="J32" s="3"/>
      <c r="K32" s="4" t="str">
        <f ca="1">IF(Q31="","",IF(MONTH(Q31+1)&lt;&gt;MONTH(Q31),"",Q31+1))</f>
        <v/>
      </c>
      <c r="L32" s="4" t="str">
        <f ca="1">IF(K32="","",IF(MONTH(K32+1)&lt;&gt;MONTH(K32),"",K32+1))</f>
        <v/>
      </c>
      <c r="M32" s="4" t="str">
        <f t="shared" ca="1" si="9"/>
        <v/>
      </c>
      <c r="N32" s="4" t="str">
        <f t="shared" ca="1" si="9"/>
        <v/>
      </c>
      <c r="O32" s="4" t="str">
        <f t="shared" ca="1" si="9"/>
        <v/>
      </c>
      <c r="P32" s="4" t="str">
        <f t="shared" ca="1" si="9"/>
        <v/>
      </c>
      <c r="Q32" s="4" t="str">
        <f t="shared" ca="1" si="9"/>
        <v/>
      </c>
      <c r="R32" s="3"/>
      <c r="S32" s="4" t="str">
        <f ca="1">IF(Y31="","",IF(MONTH(Y31+1)&lt;&gt;MONTH(Y31),"",Y31+1))</f>
        <v/>
      </c>
      <c r="T32" s="4" t="str">
        <f ca="1">IF(S32="","",IF(MONTH(S32+1)&lt;&gt;MONTH(S32),"",S32+1))</f>
        <v/>
      </c>
      <c r="U32" s="4" t="str">
        <f t="shared" ca="1" si="10"/>
        <v/>
      </c>
      <c r="V32" s="4" t="str">
        <f t="shared" ca="1" si="10"/>
        <v/>
      </c>
      <c r="W32" s="4" t="str">
        <f t="shared" ca="1" si="10"/>
        <v/>
      </c>
      <c r="X32" s="4" t="str">
        <f t="shared" ca="1" si="10"/>
        <v/>
      </c>
      <c r="Y32" s="4" t="str">
        <f t="shared" ca="1" si="10"/>
        <v/>
      </c>
      <c r="Z32" s="3"/>
      <c r="AA32" s="4" t="str">
        <f ca="1">IF(AG31="","",IF(MONTH(AG31+1)&lt;&gt;MONTH(AG31),"",AG31+1))</f>
        <v/>
      </c>
      <c r="AB32" s="4" t="str">
        <f ca="1">IF(AA32="","",IF(MONTH(AA32+1)&lt;&gt;MONTH(AA32),"",AA32+1))</f>
        <v/>
      </c>
      <c r="AC32" s="4" t="str">
        <f t="shared" ca="1" si="11"/>
        <v/>
      </c>
      <c r="AD32" s="4" t="str">
        <f t="shared" ca="1" si="11"/>
        <v/>
      </c>
      <c r="AE32" s="4" t="str">
        <f t="shared" ca="1" si="11"/>
        <v/>
      </c>
      <c r="AF32" s="4" t="str">
        <f t="shared" ca="1" si="11"/>
        <v/>
      </c>
      <c r="AG32" s="4" t="str">
        <f t="shared" ca="1" si="11"/>
        <v/>
      </c>
      <c r="AH32" s="17"/>
      <c r="AI32" s="6"/>
    </row>
    <row r="33" spans="1:35" x14ac:dyDescent="0.25">
      <c r="A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6"/>
    </row>
    <row r="34" spans="1:35" ht="18.899999999999999" customHeight="1" x14ac:dyDescent="0.25">
      <c r="A34" s="6"/>
      <c r="B34" s="6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</row>
    <row r="35" spans="1:35" ht="12.6" customHeight="1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2.6" customHeight="1" x14ac:dyDescent="0.25"/>
  </sheetData>
  <mergeCells count="16">
    <mergeCell ref="AA7:AG7"/>
    <mergeCell ref="C5:M5"/>
    <mergeCell ref="C25:I25"/>
    <mergeCell ref="K25:Q25"/>
    <mergeCell ref="S25:Y25"/>
    <mergeCell ref="AA25:AG25"/>
    <mergeCell ref="C16:I16"/>
    <mergeCell ref="K16:Q16"/>
    <mergeCell ref="S16:Y16"/>
    <mergeCell ref="AA16:AG16"/>
    <mergeCell ref="E2:G2"/>
    <mergeCell ref="K2:M2"/>
    <mergeCell ref="R2:T2"/>
    <mergeCell ref="C7:I7"/>
    <mergeCell ref="K7:Q7"/>
    <mergeCell ref="S7:Y7"/>
  </mergeCells>
  <conditionalFormatting sqref="C7">
    <cfRule type="expression" dxfId="12" priority="12">
      <formula>$K$2=1</formula>
    </cfRule>
  </conditionalFormatting>
  <conditionalFormatting sqref="C16">
    <cfRule type="expression" dxfId="11" priority="8">
      <formula>$K$2=1</formula>
    </cfRule>
  </conditionalFormatting>
  <conditionalFormatting sqref="C25">
    <cfRule type="expression" dxfId="10" priority="4">
      <formula>$K$2=1</formula>
    </cfRule>
  </conditionalFormatting>
  <conditionalFormatting sqref="C9:I14 K9:Q14 S9:Y14 AA9:AG14 C18:I23 K18:Q23 S18:Y23 AA18:AG23 C27:I32 K27:Q32 S27:Y32 AA27:AG32">
    <cfRule type="expression" dxfId="9" priority="14">
      <formula>OR(WEEKDAY(C9,1)=1,WEEKDAY(C9,1)=7)</formula>
    </cfRule>
  </conditionalFormatting>
  <conditionalFormatting sqref="K7">
    <cfRule type="expression" dxfId="8" priority="11">
      <formula>$K$2=1</formula>
    </cfRule>
  </conditionalFormatting>
  <conditionalFormatting sqref="K16">
    <cfRule type="expression" dxfId="7" priority="7">
      <formula>$K$2=1</formula>
    </cfRule>
  </conditionalFormatting>
  <conditionalFormatting sqref="K25">
    <cfRule type="expression" dxfId="6" priority="3">
      <formula>$K$2=1</formula>
    </cfRule>
  </conditionalFormatting>
  <conditionalFormatting sqref="S7">
    <cfRule type="expression" dxfId="5" priority="10">
      <formula>$K$2=1</formula>
    </cfRule>
  </conditionalFormatting>
  <conditionalFormatting sqref="S16">
    <cfRule type="expression" dxfId="4" priority="6">
      <formula>$K$2=1</formula>
    </cfRule>
  </conditionalFormatting>
  <conditionalFormatting sqref="S25">
    <cfRule type="expression" dxfId="3" priority="2">
      <formula>$K$2=1</formula>
    </cfRule>
  </conditionalFormatting>
  <conditionalFormatting sqref="AA7">
    <cfRule type="expression" dxfId="2" priority="9">
      <formula>$K$2=1</formula>
    </cfRule>
  </conditionalFormatting>
  <conditionalFormatting sqref="AA16">
    <cfRule type="expression" dxfId="1" priority="5">
      <formula>$K$2=1</formula>
    </cfRule>
  </conditionalFormatting>
  <conditionalFormatting sqref="AA25">
    <cfRule type="expression" dxfId="0" priority="1">
      <formula>$K$2=1</formula>
    </cfRule>
  </conditionalFormatting>
  <dataValidations count="5">
    <dataValidation allowBlank="1" showInputMessage="1" showErrorMessage="1" prompt="Enter the year in cell E2 and starting month in cell K2. Change the starting day of the week in cell R2._x000a__x000a_The calendars start with January in C7.  The days of the week and dates of each month will automatically update based values in E2, K2, and R2." sqref="A1" xr:uid="{FC872F46-9E19-45F7-9068-50230A45423D}"/>
    <dataValidation allowBlank="1" showInputMessage="1" showErrorMessage="1" prompt="Enter starting year in this cell" sqref="E2:G2" xr:uid="{9827E7F6-9B6C-4251-B9C6-EF1FC086D45A}"/>
    <dataValidation allowBlank="1" showInputMessage="1" showErrorMessage="1" prompt="Enter starting month in this cell" sqref="K2:M2" xr:uid="{39368C29-9BA6-4906-8C9A-4C178619A0E8}"/>
    <dataValidation allowBlank="1" showInputMessage="1" showErrorMessage="1" prompt="Select starting day in this cell. Enter 1 for Sunday, 2 for Monday, and so on." sqref="R2:T2" xr:uid="{4BEEE245-BA63-4ADC-994C-B6BD36135A4A}"/>
    <dataValidation allowBlank="1" showInputMessage="1" showErrorMessage="1" prompt="Year is automatically updated in this cell" sqref="C5:M5" xr:uid="{FED4BA88-CED9-42F3-B503-29CF3A0BA25C}"/>
  </dataValidations>
  <printOptions horizontalCentered="1" verticalCentered="1"/>
  <pageMargins left="0.5" right="0.5" top="0.5" bottom="0.5" header="0.25" footer="0.25"/>
  <pageSetup orientation="landscape" r:id="rId1"/>
  <headerFooter alignWithMargins="0"/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Background xmlns="71af3243-3dd4-4a8d-8c0d-dd76da1f02a5">false</Background>
    <Status xmlns="71af3243-3dd4-4a8d-8c0d-dd76da1f02a5">Not started</Status>
    <TaxCatchAll xmlns="230e9df3-be65-4c73-a93b-d1236ebd677e" xsi:nil="true"/>
    <ImageTagsTaxHTField xmlns="71af3243-3dd4-4a8d-8c0d-dd76da1f02a5">
      <Terms xmlns="http://schemas.microsoft.com/office/infopath/2007/PartnerControls"/>
    </ImageTagsTaxHTField>
    <Image xmlns="71af3243-3dd4-4a8d-8c0d-dd76da1f02a5">
      <Url xsi:nil="true"/>
      <Description xsi:nil="true"/>
    </Image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3.xml><?xml version="1.0" encoding="utf-8"?>
<ds:datastoreItem xmlns:ds="http://schemas.openxmlformats.org/officeDocument/2006/customXml" ds:itemID="{83FA1351-58F2-4EC2-8B85-C59C088103FE}"/>
</file>

<file path=customXml/itemProps22.xml><?xml version="1.0" encoding="utf-8"?>
<ds:datastoreItem xmlns:ds="http://schemas.openxmlformats.org/officeDocument/2006/customXml" ds:itemID="{144234EF-4EC9-44F1-9BE5-3FB358DAE3F4}"/>
</file>

<file path=customXml/itemProps31.xml><?xml version="1.0" encoding="utf-8"?>
<ds:datastoreItem xmlns:ds="http://schemas.openxmlformats.org/officeDocument/2006/customXml" ds:itemID="{1D40E958-F0FE-4A26-8219-24F740164D73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TM16410081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Calendar</vt:lpstr>
      <vt:lpstr>Calendar!Print_Area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2023-12-12T08:23:05Z</dcterms:created>
  <dcterms:modified xsi:type="dcterms:W3CDTF">2023-12-22T23:26:44Z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0x01010079F111ED35F8CC479449609E8A0923A6</vt:lpwstr>
  </property>
</Properties>
</file>