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svg" ContentType="image/svg+xml"/>
  <Default Extension="wdp" ContentType="image/vnd.ms-photo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2.xml" ContentType="application/vnd.openxmlformats-officedocument.drawingml.chart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codeName="ThisWorkbook"/>
  <bookViews>
    <workbookView xWindow="-108" yWindow="-108" windowWidth="23256" windowHeight="12720" xr2:uid="{00000000-000D-0000-FFFF-FFFF00000000}"/>
  </bookViews>
  <sheets>
    <sheet name="Payoff calculator" sheetId="5" r:id="rId1"/>
  </sheets>
  <definedNames>
    <definedName name="Title1" localSheetId="0">'Payoff calculator'!#REF!</definedName>
    <definedName name="Title1">#REF!</definedName>
    <definedName name="TitleRegion1..C8.1" localSheetId="0">'Payoff calculator'!#REF!</definedName>
    <definedName name="TitleRegion1..C8.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G8" i="5"/>
  <c r="G6" i="5"/>
  <c r="G5" i="5"/>
</calcChain>
</file>

<file path=xl/sharedStrings.xml><?xml version="1.0" encoding="utf-8"?>
<sst xmlns="http://schemas.openxmlformats.org/spreadsheetml/2006/main" count="11" uniqueCount="11">
  <si>
    <t>Balance owed</t>
  </si>
  <si>
    <t>Interest rate</t>
  </si>
  <si>
    <t>Minimum monthly payment</t>
  </si>
  <si>
    <t>Proposed monthly payment</t>
  </si>
  <si>
    <t>Months to payoff based on minimum payment</t>
  </si>
  <si>
    <t>Months to payoff based on proposed payment</t>
  </si>
  <si>
    <t>Total interest based on minimum payment</t>
  </si>
  <si>
    <t>Total interest based on proposed payment</t>
  </si>
  <si>
    <t>Months to payoff</t>
  </si>
  <si>
    <t>Total interest</t>
  </si>
  <si>
    <t>Credit card payoff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</si>
</sst>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 tint="0.34998626667073579"/>
      <name val="Century Gothic"/>
      <family val="2"/>
      <scheme val="minor"/>
    </font>
    <font>
      <sz val="16"/>
      <color theme="1" tint="0.34998626667073579"/>
      <name val="Book Antiqua"/>
      <family val="2"/>
      <scheme val="major"/>
    </font>
    <font>
      <b/>
      <sz val="11"/>
      <color theme="1"/>
      <name val="Century Gothic"/>
      <family val="2"/>
      <scheme val="minor"/>
    </font>
    <font>
      <b/>
      <sz val="14"/>
      <color theme="4" tint="-0.24994659260841701"/>
      <name val="Book Antiqua"/>
      <family val="2"/>
      <scheme val="major"/>
    </font>
    <font>
      <b/>
      <sz val="25"/>
      <color theme="4" tint="-0.24994659260841701"/>
      <name val="Book Antiqua"/>
      <family val="2"/>
      <scheme val="major"/>
    </font>
    <font>
      <sz val="11"/>
      <color theme="1" tint="0.34998626667073579"/>
      <name val="Century Gothic"/>
      <family val="2"/>
      <scheme val="minor"/>
    </font>
    <font>
      <b/>
      <sz val="11"/>
      <color theme="4" tint="-0.499984740745262"/>
      <name val="Century Gothic"/>
      <family val="2"/>
      <scheme val="minor"/>
    </font>
    <font>
      <sz val="11"/>
      <color theme="1" tint="0.14999847407452621"/>
      <name val="Century Gothic"/>
      <family val="2"/>
      <scheme val="minor"/>
    </font>
    <font>
      <b/>
      <sz val="11"/>
      <color theme="1" tint="0.14999847407452621"/>
      <name val="Century Gothic"/>
      <family val="2"/>
      <scheme val="minor"/>
    </font>
    <font>
      <sz val="24"/>
      <color theme="1" tint="0.14999847407452621"/>
      <name val="Century Gothic"/>
      <family val="2"/>
      <scheme val="minor"/>
    </font>
    <font>
      <sz val="26"/>
      <color theme="1" tint="0.14999847407452621"/>
      <name val="Century Gothic"/>
      <family val="2"/>
      <scheme val="minor"/>
    </font>
    <font>
      <sz val="11"/>
      <color theme="1" tint="0.14999847407452621"/>
      <name val="Consolas"/>
      <family val="3"/>
    </font>
    <font>
      <sz val="28"/>
      <color theme="4" tint="-0.499984740745262"/>
      <name val="Merriweather"/>
    </font>
    <font>
      <b/>
      <sz val="11"/>
      <color theme="4" tint="-0.249977111117893"/>
      <name val="Book Antiqua"/>
      <family val="1"/>
    </font>
    <font>
      <b/>
      <sz val="32"/>
      <color theme="4" tint="-0.499984740745262"/>
      <name val="Book Antiqua"/>
      <family val="1"/>
      <scheme val="major"/>
    </font>
    <font>
      <sz val="10"/>
      <color theme="1" tint="0.14999847407452621"/>
      <name val="Century Gothic"/>
      <family val="2"/>
      <scheme val="minor"/>
    </font>
    <font>
      <sz val="10"/>
      <color rgb="FF262626"/>
      <name val="Century Gothic"/>
      <family val="2"/>
      <scheme val="minor"/>
    </font>
    <font>
      <b/>
      <sz val="18"/>
      <color theme="4" tint="-0.249977111117893"/>
      <name val="Book Antiqu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-0.24994659260841701"/>
      </top>
      <bottom style="double">
        <color theme="4" tint="-0.2499465926084170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0" fontId="4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2" fillId="0" borderId="1" applyNumberFormat="0" applyFill="0" applyAlignment="0" applyProtection="0"/>
    <xf numFmtId="0" fontId="5" fillId="0" borderId="0" applyNumberFormat="0" applyFont="0" applyFill="0" applyBorder="0">
      <alignment horizontal="left"/>
    </xf>
    <xf numFmtId="0" fontId="5" fillId="0" borderId="2" applyNumberFormat="0" applyFont="0" applyFill="0" applyAlignment="0"/>
  </cellStyleXfs>
  <cellXfs count="30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6" applyFont="1" applyAlignment="1">
      <alignment horizontal="center" vertical="center"/>
    </xf>
    <xf numFmtId="6" fontId="7" fillId="0" borderId="0" xfId="6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7" fillId="0" borderId="0" xfId="7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 wrapText="1"/>
    </xf>
    <xf numFmtId="0" fontId="12" fillId="4" borderId="0" xfId="2" applyFont="1" applyFill="1" applyAlignment="1">
      <alignment horizontal="center" vertical="center"/>
    </xf>
    <xf numFmtId="164" fontId="13" fillId="0" borderId="0" xfId="0" applyNumberFormat="1" applyFont="1" applyAlignment="1">
      <alignment horizontal="center" wrapText="1"/>
    </xf>
    <xf numFmtId="0" fontId="14" fillId="4" borderId="0" xfId="2" applyFont="1" applyFill="1" applyAlignment="1">
      <alignment horizontal="center"/>
    </xf>
    <xf numFmtId="0" fontId="15" fillId="0" borderId="0" xfId="0" applyFont="1" applyAlignment="1">
      <alignment horizontal="right" vertical="center" wrapText="1" indent="1"/>
    </xf>
    <xf numFmtId="164" fontId="15" fillId="2" borderId="3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right" vertical="center" indent="1"/>
    </xf>
    <xf numFmtId="0" fontId="15" fillId="4" borderId="3" xfId="6" applyFont="1" applyFill="1" applyBorder="1" applyAlignment="1">
      <alignment horizontal="center" vertical="center"/>
    </xf>
    <xf numFmtId="10" fontId="15" fillId="2" borderId="3" xfId="0" applyNumberFormat="1" applyFont="1" applyFill="1" applyBorder="1" applyAlignment="1">
      <alignment horizontal="center"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5" borderId="3" xfId="6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4" borderId="3" xfId="6" applyNumberFormat="1" applyFont="1" applyFill="1" applyBorder="1" applyAlignment="1">
      <alignment horizontal="center" vertical="center"/>
    </xf>
    <xf numFmtId="164" fontId="16" fillId="5" borderId="3" xfId="6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</cellXfs>
  <cellStyles count="8">
    <cellStyle name="Amount" xfId="6" xr:uid="{00000000-0005-0000-0000-000000000000}"/>
    <cellStyle name="Chart Separator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  <cellStyle name="Total" xfId="5" builtinId="25" customBuiltin="1"/>
  </cellStyles>
  <dxfs count="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4" tint="-0.499984740745262"/>
      </font>
      <border>
        <top style="thin">
          <color auto="1"/>
        </top>
      </border>
    </dxf>
  </dxfs>
  <tableStyles count="1" defaultTableStyle="TableStyleMedium2" defaultPivotStyle="PivotStyleLight16">
    <tableStyle name="Loan Table" pivot="0" count="1" xr9:uid="{00000000-0011-0000-FFFF-FFFF00000000}">
      <tableStyleElement type="headerRow" dxfId="4"/>
    </tableStyle>
  </tableStyles>
  <colors>
    <mruColors>
      <color rgb="FF262626"/>
      <color rgb="FF404040"/>
      <color rgb="FF43CDC0"/>
      <color rgb="FFFECCBC"/>
      <color rgb="FF218381"/>
      <color rgb="FF134947"/>
      <color rgb="FF259693"/>
      <color rgb="FFE7F6FD"/>
      <color rgb="FFFFE5DD"/>
      <color rgb="FFB0EA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457966876947398E-2"/>
          <c:y val="5.4200542005420058E-2"/>
          <c:w val="0.99368686868686884"/>
          <c:h val="0.818753455818022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C57C-43D6-B055-B1E1E5DC5C3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C57C-43D6-B055-B1E1E5DC5C38}"/>
              </c:ext>
            </c:extLst>
          </c:dPt>
          <c:cat>
            <c:strLit>
              <c:ptCount val="2"/>
              <c:pt idx="0">
                <c:v>Minimum payment</c:v>
              </c:pt>
              <c:pt idx="1">
                <c:v> Proposed payment</c:v>
              </c:pt>
            </c:strLit>
          </c:cat>
          <c:val>
            <c:numRef>
              <c:f>'Payoff calculator'!$G$8:$G$9</c:f>
              <c:numCache>
                <c:formatCode>"$"#,##0</c:formatCode>
                <c:ptCount val="2"/>
                <c:pt idx="0">
                  <c:v>1763.9522603810219</c:v>
                </c:pt>
                <c:pt idx="1">
                  <c:v>984.81075313113797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C-43D6-B055-B1E1E5DC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9610912"/>
        <c:axId val="579605032"/>
      </c:barChart>
      <c:catAx>
        <c:axId val="5796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5032"/>
        <c:crosses val="autoZero"/>
        <c:auto val="1"/>
        <c:lblAlgn val="ctr"/>
        <c:lblOffset val="100"/>
        <c:noMultiLvlLbl val="0"/>
      </c:catAx>
      <c:valAx>
        <c:axId val="579605032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50000"/>
              </a:schemeClr>
            </a:solidFill>
          </a:ln>
        </c:spPr>
        <c:txPr>
          <a:bodyPr/>
          <a:lstStyle/>
          <a:p>
            <a:pPr>
              <a:defRPr sz="800">
                <a:latin typeface="+mn-lt"/>
              </a:defRPr>
            </a:pPr>
            <a:endParaRPr lang="en-US"/>
          </a:p>
        </c:txPr>
        <c:crossAx val="5796109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418863099296907E-3"/>
          <c:y val="4.9992488750196327E-3"/>
          <c:w val="0.9938084662494111"/>
          <c:h val="0.864594225721784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96-43AD-A418-DC3DEF1009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96-43AD-A418-DC3DEF100992}"/>
              </c:ext>
            </c:extLst>
          </c:dPt>
          <c:cat>
            <c:strLit>
              <c:ptCount val="2"/>
              <c:pt idx="0">
                <c:v>Minimum payment</c:v>
              </c:pt>
              <c:pt idx="1">
                <c:v> Proposed payment</c:v>
              </c:pt>
            </c:strLit>
          </c:cat>
          <c:val>
            <c:numRef>
              <c:f>'Payoff calculator'!$G$5:$G$6</c:f>
              <c:numCache>
                <c:formatCode>General</c:formatCode>
                <c:ptCount val="2"/>
                <c:pt idx="0">
                  <c:v>40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6-43AD-A418-DC3DEF10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9602288"/>
        <c:axId val="579611696"/>
      </c:barChart>
      <c:catAx>
        <c:axId val="5796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auto val="1"/>
        <c:lblAlgn val="ctr"/>
        <c:lblOffset val="100"/>
        <c:noMultiLvlLbl val="0"/>
      </c:catAx>
      <c:valAx>
        <c:axId val="57961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bg1">
                <a:lumMod val="75000"/>
                <a:alpha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22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1.png" Id="rId3" /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Relationship Type="http://schemas.openxmlformats.org/officeDocument/2006/relationships/image" Target="/xl/media/image3.svg" Id="rId6" /><Relationship Type="http://schemas.openxmlformats.org/officeDocument/2006/relationships/image" Target="/xl/media/image22.png" Id="rId5" /><Relationship Type="http://schemas.microsoft.com/office/2007/relationships/hdphoto" Target="/xl/media/hdphoto1.wdp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8</xdr:col>
      <xdr:colOff>38485</xdr:colOff>
      <xdr:row>13</xdr:row>
      <xdr:rowOff>0</xdr:rowOff>
    </xdr:to>
    <xdr:graphicFrame macro="">
      <xdr:nvGraphicFramePr>
        <xdr:cNvPr id="2" name="PaymentsChart" descr="Chart showing the comparison of total interest paid based on minimum and proposed payments">
          <a:extLst>
            <a:ext uri="{FF2B5EF4-FFF2-40B4-BE49-F238E27FC236}">
              <a16:creationId xmlns:a16="http://schemas.microsoft.com/office/drawing/2014/main" id="{34738A85-2386-4C71-B35D-CFD9B27F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12</xdr:row>
      <xdr:rowOff>0</xdr:rowOff>
    </xdr:from>
    <xdr:to>
      <xdr:col>3</xdr:col>
      <xdr:colOff>269395</xdr:colOff>
      <xdr:row>13</xdr:row>
      <xdr:rowOff>0</xdr:rowOff>
    </xdr:to>
    <xdr:graphicFrame macro="">
      <xdr:nvGraphicFramePr>
        <xdr:cNvPr id="3" name="PeriodsChart" descr="Chart showing the comparison of months to payoff loan based on minimum and proposed payments">
          <a:extLst>
            <a:ext uri="{FF2B5EF4-FFF2-40B4-BE49-F238E27FC236}">
              <a16:creationId xmlns:a16="http://schemas.microsoft.com/office/drawing/2014/main" id="{8E8C7EFC-1E20-4DDD-85D0-CE0D55782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6287</xdr:colOff>
      <xdr:row>1</xdr:row>
      <xdr:rowOff>0</xdr:rowOff>
    </xdr:from>
    <xdr:to>
      <xdr:col>1</xdr:col>
      <xdr:colOff>1485836</xdr:colOff>
      <xdr:row>3</xdr:row>
      <xdr:rowOff>12828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0B2CD5-E5BC-42AD-8C27-45B11EF539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alphaModFix amt="7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112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rcRect r="15839" b="24105"/>
        <a:stretch/>
      </xdr:blipFill>
      <xdr:spPr>
        <a:xfrm>
          <a:off x="224368" y="256566"/>
          <a:ext cx="1479549" cy="1064747"/>
        </a:xfrm>
        <a:prstGeom prst="rect">
          <a:avLst/>
        </a:prstGeom>
      </xdr:spPr>
    </xdr:pic>
    <xdr:clientData/>
  </xdr:twoCellAnchor>
  <xdr:twoCellAnchor editAs="oneCell">
    <xdr:from>
      <xdr:col>5</xdr:col>
      <xdr:colOff>2184632</xdr:colOff>
      <xdr:row>1</xdr:row>
      <xdr:rowOff>6347</xdr:rowOff>
    </xdr:from>
    <xdr:to>
      <xdr:col>7</xdr:col>
      <xdr:colOff>4138</xdr:colOff>
      <xdr:row>3</xdr:row>
      <xdr:rowOff>12827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4CB3623-A8A1-4519-9231-3EED5B0921F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7085036" y="262913"/>
          <a:ext cx="1449910" cy="1058399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FECCBC"/>
      </a:dk2>
      <a:lt2>
        <a:srgbClr val="E7E6E6"/>
      </a:lt2>
      <a:accent1>
        <a:srgbClr val="43CDC0"/>
      </a:accent1>
      <a:accent2>
        <a:srgbClr val="CA56A1"/>
      </a:accent2>
      <a:accent3>
        <a:srgbClr val="9469E1"/>
      </a:accent3>
      <a:accent4>
        <a:srgbClr val="FFC000"/>
      </a:accent4>
      <a:accent5>
        <a:srgbClr val="B35A5A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0">
      <a:majorFont>
        <a:latin typeface="Book Antiqu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94A1-93E4-46A4-AB0A-4D4DC53B0CDC}">
  <dimension ref="A1:G18"/>
  <sheetViews>
    <sheetView showGridLines="0" tabSelected="1" zoomScaleNormal="100" workbookViewId="0"/>
  </sheetViews>
  <sheetFormatPr defaultColWidth="9" defaultRowHeight="24" customHeight="1" x14ac:dyDescent="0.25"/>
  <cols>
    <col min="1" max="1" width="2.796875" style="1" customWidth="1"/>
    <col min="2" max="2" width="30.796875" style="1" customWidth="1"/>
    <col min="3" max="3" width="16.796875" style="1" customWidth="1"/>
    <col min="4" max="5" width="6.796875" style="1" customWidth="1"/>
    <col min="6" max="6" width="30.796875" style="1" customWidth="1"/>
    <col min="7" max="7" width="16.796875" style="1" customWidth="1"/>
    <col min="8" max="8" width="2.796875" style="1" customWidth="1"/>
    <col min="9" max="16384" width="9" style="1"/>
  </cols>
  <sheetData>
    <row r="1" spans="1:7" ht="19.95" customHeight="1" x14ac:dyDescent="0.25">
      <c r="A1" s="7"/>
    </row>
    <row r="2" spans="1:7" s="6" customFormat="1" ht="73.05" customHeight="1" x14ac:dyDescent="0.7">
      <c r="B2" s="15" t="s">
        <v>10</v>
      </c>
      <c r="C2" s="15"/>
      <c r="D2" s="15"/>
      <c r="E2" s="15"/>
      <c r="F2" s="15"/>
      <c r="G2" s="15"/>
    </row>
    <row r="3" spans="1:7" s="6" customFormat="1" ht="10.050000000000001" customHeight="1" x14ac:dyDescent="0.25">
      <c r="B3" s="13"/>
      <c r="C3" s="13"/>
      <c r="D3" s="13"/>
      <c r="E3" s="13"/>
      <c r="F3" s="13"/>
      <c r="G3" s="13"/>
    </row>
    <row r="4" spans="1:7" ht="19.95" customHeight="1" x14ac:dyDescent="0.25">
      <c r="B4" s="8"/>
    </row>
    <row r="5" spans="1:7" ht="30" customHeight="1" x14ac:dyDescent="0.25">
      <c r="B5" s="16" t="s">
        <v>0</v>
      </c>
      <c r="C5" s="17">
        <v>10000</v>
      </c>
      <c r="D5" s="18"/>
      <c r="E5" s="18"/>
      <c r="F5" s="19" t="s">
        <v>4</v>
      </c>
      <c r="G5" s="20">
        <f>IFERROR((ROUNDUP(NPER('Payoff calculator'!C6/12,-'Payoff calculator'!C8,'Payoff calculator'!C5,0),0)),"N/A")</f>
        <v>40</v>
      </c>
    </row>
    <row r="6" spans="1:7" ht="30" customHeight="1" x14ac:dyDescent="0.25">
      <c r="B6" s="16" t="s">
        <v>1</v>
      </c>
      <c r="C6" s="21">
        <v>0.1</v>
      </c>
      <c r="D6" s="22"/>
      <c r="E6" s="22"/>
      <c r="F6" s="19" t="s">
        <v>5</v>
      </c>
      <c r="G6" s="23">
        <f>IFERROR(ROUNDUP(NPER('Payoff calculator'!C6/12,-'Payoff calculator'!C9,'Payoff calculator'!C5,0),0),"N/A")</f>
        <v>22</v>
      </c>
    </row>
    <row r="7" spans="1:7" ht="10.050000000000001" customHeight="1" x14ac:dyDescent="0.25">
      <c r="B7" s="11"/>
      <c r="C7" s="24"/>
      <c r="D7" s="25"/>
      <c r="E7" s="25"/>
      <c r="F7" s="25"/>
      <c r="G7" s="25"/>
    </row>
    <row r="8" spans="1:7" ht="30" customHeight="1" x14ac:dyDescent="0.25">
      <c r="B8" s="16" t="s">
        <v>2</v>
      </c>
      <c r="C8" s="17">
        <v>300</v>
      </c>
      <c r="D8" s="18"/>
      <c r="E8" s="18"/>
      <c r="F8" s="19" t="s">
        <v>6</v>
      </c>
      <c r="G8" s="26">
        <f>IFERROR(((NPER('Payoff calculator'!C6/12,-'Payoff calculator'!C8,'Payoff calculator'!C5,0)*'Payoff calculator'!C8)-'Payoff calculator'!C5),"N/A")</f>
        <v>1763.9522603810219</v>
      </c>
    </row>
    <row r="9" spans="1:7" ht="30" customHeight="1" x14ac:dyDescent="0.25">
      <c r="B9" s="16" t="s">
        <v>3</v>
      </c>
      <c r="C9" s="17">
        <v>500</v>
      </c>
      <c r="D9" s="18"/>
      <c r="E9" s="18"/>
      <c r="F9" s="19" t="s">
        <v>7</v>
      </c>
      <c r="G9" s="27">
        <f>IFERROR(((NPER('Payoff calculator'!C6/12,-'Payoff calculator'!C9,'Payoff calculator'!C5,0)*'Payoff calculator'!C9)-'Payoff calculator'!C5),"N/A")</f>
        <v>984.81075313113797</v>
      </c>
    </row>
    <row r="10" spans="1:7" ht="19.95" customHeight="1" x14ac:dyDescent="0.25">
      <c r="B10" s="4"/>
      <c r="C10" s="5"/>
      <c r="D10" s="5"/>
      <c r="E10" s="5"/>
      <c r="F10" s="5"/>
      <c r="G10" s="5"/>
    </row>
    <row r="11" spans="1:7" s="10" customFormat="1" ht="30" customHeight="1" x14ac:dyDescent="0.45">
      <c r="B11" s="28" t="s">
        <v>8</v>
      </c>
      <c r="C11" s="14"/>
      <c r="D11" s="14"/>
      <c r="E11" s="14"/>
      <c r="F11" s="29" t="s">
        <v>9</v>
      </c>
      <c r="G11" s="12"/>
    </row>
    <row r="12" spans="1:7" ht="10.050000000000001" customHeight="1" x14ac:dyDescent="0.25">
      <c r="B12" s="4"/>
      <c r="C12" s="5"/>
      <c r="D12" s="5"/>
      <c r="E12" s="5"/>
      <c r="F12" s="5"/>
      <c r="G12" s="5"/>
    </row>
    <row r="13" spans="1:7" ht="225" customHeight="1" x14ac:dyDescent="0.25">
      <c r="B13" s="9"/>
      <c r="C13" s="9"/>
      <c r="D13" s="5"/>
      <c r="E13" s="5"/>
    </row>
    <row r="14" spans="1:7" ht="30" customHeight="1" x14ac:dyDescent="0.25"/>
    <row r="15" spans="1:7" ht="24" customHeight="1" x14ac:dyDescent="0.25">
      <c r="D15" s="2"/>
      <c r="E15" s="2"/>
      <c r="F15" s="2"/>
      <c r="G15" s="2"/>
    </row>
    <row r="16" spans="1:7" ht="24" customHeight="1" x14ac:dyDescent="0.25">
      <c r="D16" s="2"/>
      <c r="E16" s="2"/>
      <c r="F16" s="2"/>
      <c r="G16" s="2"/>
    </row>
    <row r="17" spans="4:7" ht="24" customHeight="1" x14ac:dyDescent="0.25">
      <c r="D17" s="3"/>
      <c r="E17" s="3"/>
      <c r="F17" s="3"/>
      <c r="G17" s="3"/>
    </row>
    <row r="18" spans="4:7" ht="24" customHeight="1" x14ac:dyDescent="0.25">
      <c r="D18" s="3"/>
      <c r="E18" s="3"/>
      <c r="F18" s="3"/>
      <c r="G18" s="3"/>
    </row>
  </sheetData>
  <mergeCells count="1">
    <mergeCell ref="B2:G2"/>
  </mergeCells>
  <conditionalFormatting sqref="C8:E8">
    <cfRule type="expression" dxfId="3" priority="4">
      <formula>#REF!="N/A"</formula>
    </cfRule>
  </conditionalFormatting>
  <conditionalFormatting sqref="C9:E9 C11:E11 C10:G10 G11">
    <cfRule type="expression" dxfId="2" priority="3">
      <formula>#REF!="N/A"</formula>
    </cfRule>
  </conditionalFormatting>
  <conditionalFormatting sqref="C12:G12">
    <cfRule type="expression" dxfId="1" priority="1">
      <formula>#REF!="N/A"</formula>
    </cfRule>
  </conditionalFormatting>
  <conditionalFormatting sqref="D13:E13">
    <cfRule type="expression" dxfId="0" priority="2">
      <formula>#REF!="N/A"</formula>
    </cfRule>
  </conditionalFormatting>
  <dataValidations count="8">
    <dataValidation allowBlank="1" showInputMessage="1" promptTitle="Credit card payoff calculator" prompt="_x000a_Use this template to compare your credit card payoff using minimum monthly payment vs. a proposed monthly payment._x000a__x000a_Enter details to cells C5, C6, C8, and C9._x000a__x000a_" sqref="A1" xr:uid="{6D896B8F-2AD9-4327-B917-0A51FA600482}"/>
    <dataValidation allowBlank="1" showInputMessage="1" showErrorMessage="1" prompt="Chart showing the comparison of months to payoff loan based on minimum and proposed payments" sqref="B13" xr:uid="{CCB51440-66EE-4674-B247-56A2DD96F71D}"/>
    <dataValidation allowBlank="1" showInputMessage="1" showErrorMessage="1" prompt="Chart showing the comparison of total interest paid based on minimum and proposed payments" sqref="F13" xr:uid="{DE59BC39-882D-40EF-8851-BCB839D33DB3}"/>
    <dataValidation allowBlank="1" showInputMessage="1" showErrorMessage="1" prompt="Enter balance owed in this cell" sqref="C5" xr:uid="{2A48F416-677D-4A2C-9B58-FD845144E201}"/>
    <dataValidation allowBlank="1" showInputMessage="1" showErrorMessage="1" prompt="Enter interest rate in this cell" sqref="C6" xr:uid="{F1AD0319-975C-48F6-B6A6-F14EEFD28759}"/>
    <dataValidation allowBlank="1" showInputMessage="1" showErrorMessage="1" prompt="Enter minimum monthly payment in this cell" sqref="C8" xr:uid="{0DBB5B1A-AD84-426E-BE3D-D46A90E7A8B2}"/>
    <dataValidation allowBlank="1" showInputMessage="1" showErrorMessage="1" prompt="Enter proposed monthly payment in this cell" sqref="C9" xr:uid="{ED98972E-BA80-42C8-B459-D600B437F44A}"/>
    <dataValidation allowBlank="1" showInputMessage="1" showErrorMessage="1" prompt="This cell is automatically calculated" sqref="G5:G6 G8:G9" xr:uid="{FC4F6F68-8B5E-4408-95DD-216270F2622D}"/>
  </dataValidations>
  <printOptions horizontalCentered="1"/>
  <pageMargins left="0.7" right="0.7" top="0.75" bottom="0.75" header="0.3" footer="0.3"/>
  <pageSetup fitToHeight="0" orientation="landscape" r:id="rId1"/>
  <headerFooter differentFirst="1">
    <oddFooter>&amp;CPage &amp;P of &amp;N</oddFooter>
  </headerFooter>
  <drawing r:id="rId2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BE7DD6F6-5E73-471F-8C54-C119D68C2AFE}"/>
</file>

<file path=customXml/itemProps22.xml><?xml version="1.0" encoding="utf-8"?>
<ds:datastoreItem xmlns:ds="http://schemas.openxmlformats.org/officeDocument/2006/customXml" ds:itemID="{26EEC22C-BDA4-43E8-BE3F-6BE202E220D6}"/>
</file>

<file path=customXml/itemProps31.xml><?xml version="1.0" encoding="utf-8"?>
<ds:datastoreItem xmlns:ds="http://schemas.openxmlformats.org/officeDocument/2006/customXml" ds:itemID="{D481B60E-3294-4F94-BB6C-B99FDAAC0C2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TM16390863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Payoff calculator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2023-01-16T02:34:07Z</dcterms:created>
  <dcterms:modified xsi:type="dcterms:W3CDTF">2023-01-16T02:34:11Z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