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png" ContentType="image/png"/>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customXml/item3.xml" ContentType="application/xml"/>
  <Override PartName="/customXml/itemProps31.xml" ContentType="application/vnd.openxmlformats-officedocument.customXmlProperties+xml"/>
  <Override PartName="/xl/styles.xml" ContentType="application/vnd.openxmlformats-officedocument.spreadsheetml.styles+xml"/>
  <Override PartName="/customXml/item22.xml" ContentType="application/xml"/>
  <Override PartName="/customXml/itemProps22.xml" ContentType="application/vnd.openxmlformats-officedocument.customXmlProperties+xml"/>
  <Override PartName="/xl/theme/theme11.xml" ContentType="application/vnd.openxmlformats-officedocument.theme+xml"/>
  <Override PartName="/xl/worksheets/sheet11.xml" ContentType="application/vnd.openxmlformats-officedocument.spreadsheetml.worksheet+xml"/>
  <Override PartName="/xl/drawings/drawing11.xml" ContentType="application/vnd.openxmlformats-officedocument.drawing+xml"/>
  <Override PartName="/customXml/item13.xml" ContentType="application/xml"/>
  <Override PartName="/customXml/itemProps13.xml" ContentType="application/vnd.openxmlformats-officedocument.customXmlProperties+xml"/>
  <Override PartName="/xl/calcChain.xml" ContentType="application/vnd.openxmlformats-officedocument.spreadsheetml.calcChain+xml"/>
  <Override PartName="/xl/sharedStrings.xml" ContentType="application/vnd.openxmlformats-officedocument.spreadsheetml.sharedString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filterPrivacy="1" codeName="ThisWorkbook"/>
  <bookViews>
    <workbookView xWindow="-108" yWindow="-108" windowWidth="23256" windowHeight="12720" xr2:uid="{00000000-000D-0000-FFFF-FFFF00000000}"/>
  </bookViews>
  <sheets>
    <sheet name="Calendar" sheetId="1" r:id="rId1"/>
  </sheets>
  <definedNames>
    <definedName name="Calendar">DaysAndWeeks + DateOfFirst - WEEKDAY(DateOfFirst,2)</definedName>
    <definedName name="CalendarYear">Calendar!$C$5</definedName>
    <definedName name="DaysAndWeeks">{0,1,2,3,4,5,6} + {0;1;2;3;4;5}*7</definedName>
    <definedName name="_xlnm.Print_Area" localSheetId="0">Calendar!$A:$AK</definedName>
    <definedName name="WeekStart">Calendar!$L$7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1" l="1"/>
  <c r="D26" i="1" l="1" a="1"/>
  <c r="T15" i="1" l="1" a="1"/>
  <c r="T15" i="1" s="1"/>
  <c r="AB15" i="1" a="1"/>
  <c r="AC16" i="1" s="1"/>
  <c r="D26" i="1"/>
  <c r="E30" i="1"/>
  <c r="G28" i="1"/>
  <c r="I26" i="1"/>
  <c r="I31" i="1"/>
  <c r="J30" i="1"/>
  <c r="D30" i="1"/>
  <c r="E29" i="1"/>
  <c r="F28" i="1"/>
  <c r="G27" i="1"/>
  <c r="H26" i="1"/>
  <c r="H31" i="1"/>
  <c r="I30" i="1"/>
  <c r="J29" i="1"/>
  <c r="D29" i="1"/>
  <c r="E28" i="1"/>
  <c r="F27" i="1"/>
  <c r="G26" i="1"/>
  <c r="H30" i="1"/>
  <c r="F26" i="1"/>
  <c r="J31" i="1"/>
  <c r="D31" i="1"/>
  <c r="F29" i="1"/>
  <c r="H27" i="1"/>
  <c r="G31" i="1"/>
  <c r="I29" i="1"/>
  <c r="J28" i="1"/>
  <c r="D28" i="1"/>
  <c r="D23" i="1" s="1"/>
  <c r="E27" i="1"/>
  <c r="F31" i="1"/>
  <c r="G30" i="1"/>
  <c r="H29" i="1"/>
  <c r="I28" i="1"/>
  <c r="J27" i="1"/>
  <c r="D27" i="1"/>
  <c r="E26" i="1"/>
  <c r="E31" i="1"/>
  <c r="F30" i="1"/>
  <c r="G29" i="1"/>
  <c r="H28" i="1"/>
  <c r="I27" i="1"/>
  <c r="J26" i="1"/>
  <c r="X16" i="1" l="1"/>
  <c r="V18" i="1"/>
  <c r="Y19" i="1"/>
  <c r="X20" i="1"/>
  <c r="T16" i="1"/>
  <c r="Z17" i="1"/>
  <c r="U20" i="1"/>
  <c r="W17" i="1"/>
  <c r="U19" i="1"/>
  <c r="Y18" i="1"/>
  <c r="AG19" i="1"/>
  <c r="AG20" i="1"/>
  <c r="AB15" i="1"/>
  <c r="AB16" i="1"/>
  <c r="AB17" i="1"/>
  <c r="AB12" i="1" s="1"/>
  <c r="AE15" i="1"/>
  <c r="AF20" i="1"/>
  <c r="AG15" i="1"/>
  <c r="AH15" i="1"/>
  <c r="AH16" i="1"/>
  <c r="AH17" i="1"/>
  <c r="Z15" i="1"/>
  <c r="W19" i="1"/>
  <c r="W20" i="1"/>
  <c r="W16" i="1"/>
  <c r="Z20" i="1"/>
  <c r="V20" i="1"/>
  <c r="AE16" i="1"/>
  <c r="AE17" i="1"/>
  <c r="AF17" i="1"/>
  <c r="AF18" i="1"/>
  <c r="AF19" i="1"/>
  <c r="Y16" i="1"/>
  <c r="U15" i="1"/>
  <c r="V16" i="1"/>
  <c r="V17" i="1"/>
  <c r="X18" i="1"/>
  <c r="AD16" i="1"/>
  <c r="AD17" i="1"/>
  <c r="AD18" i="1"/>
  <c r="AE18" i="1"/>
  <c r="AE19" i="1"/>
  <c r="AE20" i="1"/>
  <c r="Z16" i="1"/>
  <c r="X19" i="1"/>
  <c r="X15" i="1"/>
  <c r="T20" i="1"/>
  <c r="Y17" i="1"/>
  <c r="AF15" i="1"/>
  <c r="AF16" i="1"/>
  <c r="AG16" i="1"/>
  <c r="AG17" i="1"/>
  <c r="AG18" i="1"/>
  <c r="X17" i="1"/>
  <c r="V15" i="1"/>
  <c r="U17" i="1"/>
  <c r="U18" i="1"/>
  <c r="W15" i="1"/>
  <c r="AC17" i="1"/>
  <c r="AC18" i="1"/>
  <c r="AC19" i="1"/>
  <c r="AD19" i="1"/>
  <c r="AD20" i="1"/>
  <c r="W18" i="1"/>
  <c r="U16" i="1"/>
  <c r="T18" i="1"/>
  <c r="Z19" i="1"/>
  <c r="T19" i="1"/>
  <c r="AB18" i="1"/>
  <c r="AB19" i="1"/>
  <c r="AB20" i="1"/>
  <c r="AC20" i="1"/>
  <c r="AD15" i="1"/>
  <c r="V19" i="1"/>
  <c r="T17" i="1"/>
  <c r="T12" i="1" s="1"/>
  <c r="Z18" i="1"/>
  <c r="Y20" i="1"/>
  <c r="Y15" i="1"/>
  <c r="AH18" i="1"/>
  <c r="AH19" i="1"/>
  <c r="AH20" i="1"/>
  <c r="AC15" i="1"/>
  <c r="D15" i="1" a="1"/>
  <c r="D15" i="1" s="1"/>
  <c r="D14" i="1" l="1"/>
  <c r="L14" i="1" s="1"/>
  <c r="H20" i="1"/>
  <c r="D18" i="1"/>
  <c r="F16" i="1"/>
  <c r="H19" i="1"/>
  <c r="I18" i="1"/>
  <c r="J17" i="1"/>
  <c r="D17" i="1"/>
  <c r="D12" i="1" s="1"/>
  <c r="E16" i="1"/>
  <c r="E20" i="1"/>
  <c r="F19" i="1"/>
  <c r="G18" i="1"/>
  <c r="H17" i="1"/>
  <c r="I16" i="1"/>
  <c r="J15" i="1"/>
  <c r="J14" i="1" s="1"/>
  <c r="R14" i="1" s="1"/>
  <c r="J20" i="1"/>
  <c r="D20" i="1"/>
  <c r="E19" i="1"/>
  <c r="F18" i="1"/>
  <c r="G17" i="1"/>
  <c r="H16" i="1"/>
  <c r="I15" i="1"/>
  <c r="I14" i="1" s="1"/>
  <c r="Q14" i="1" s="1"/>
  <c r="I20" i="1"/>
  <c r="J19" i="1"/>
  <c r="D19" i="1"/>
  <c r="E18" i="1"/>
  <c r="F17" i="1"/>
  <c r="G16" i="1"/>
  <c r="H15" i="1"/>
  <c r="H14" i="1" s="1"/>
  <c r="P14" i="1" s="1"/>
  <c r="J18" i="1"/>
  <c r="G15" i="1"/>
  <c r="G14" i="1" s="1"/>
  <c r="O14" i="1" s="1"/>
  <c r="F15" i="1"/>
  <c r="F14" i="1" s="1"/>
  <c r="N14" i="1" s="1"/>
  <c r="I19" i="1"/>
  <c r="E17" i="1"/>
  <c r="G20" i="1"/>
  <c r="F20" i="1"/>
  <c r="G19" i="1"/>
  <c r="H18" i="1"/>
  <c r="I17" i="1"/>
  <c r="J16" i="1"/>
  <c r="D16" i="1"/>
  <c r="E15" i="1"/>
  <c r="E14" i="1" s="1"/>
  <c r="M14" i="1" s="1"/>
  <c r="L15" i="1" a="1"/>
  <c r="L15" i="1" s="1"/>
  <c r="AB37" i="1" a="1"/>
  <c r="AB37" i="1" s="1"/>
  <c r="T37" i="1" a="1"/>
  <c r="T37" i="1" s="1"/>
  <c r="L37" i="1" a="1"/>
  <c r="L37" i="1" s="1"/>
  <c r="D37" i="1" a="1"/>
  <c r="D37" i="1" s="1"/>
  <c r="AB26" i="1" a="1"/>
  <c r="AB26" i="1" s="1"/>
  <c r="T26" i="1" a="1"/>
  <c r="T26" i="1" s="1"/>
  <c r="L26" i="1" a="1"/>
  <c r="L26" i="1" s="1"/>
  <c r="Y36" i="1" l="1"/>
  <c r="L20" i="1"/>
  <c r="M19" i="1"/>
  <c r="N18" i="1"/>
  <c r="O17" i="1"/>
  <c r="P16" i="1"/>
  <c r="Q15" i="1"/>
  <c r="P15" i="1"/>
  <c r="Q20" i="1"/>
  <c r="N17" i="1"/>
  <c r="P20" i="1"/>
  <c r="Q19" i="1"/>
  <c r="R18" i="1"/>
  <c r="L18" i="1"/>
  <c r="M17" i="1"/>
  <c r="N16" i="1"/>
  <c r="O15" i="1"/>
  <c r="N15" i="1"/>
  <c r="L19" i="1"/>
  <c r="N20" i="1"/>
  <c r="O19" i="1"/>
  <c r="P18" i="1"/>
  <c r="Q17" i="1"/>
  <c r="R16" i="1"/>
  <c r="L16" i="1"/>
  <c r="M15" i="1"/>
  <c r="R19" i="1"/>
  <c r="M18" i="1"/>
  <c r="O16" i="1"/>
  <c r="O20" i="1"/>
  <c r="P19" i="1"/>
  <c r="Q18" i="1"/>
  <c r="R17" i="1"/>
  <c r="L17" i="1"/>
  <c r="L12" i="1" s="1"/>
  <c r="M16" i="1"/>
  <c r="R20" i="1"/>
  <c r="M20" i="1"/>
  <c r="N19" i="1"/>
  <c r="O18" i="1"/>
  <c r="P17" i="1"/>
  <c r="Q16" i="1"/>
  <c r="R15" i="1"/>
  <c r="AD36" i="1"/>
  <c r="AH36" i="1"/>
  <c r="AH42" i="1"/>
  <c r="AB42" i="1"/>
  <c r="AC41" i="1"/>
  <c r="AD40" i="1"/>
  <c r="AE39" i="1"/>
  <c r="AF38" i="1"/>
  <c r="AG37" i="1"/>
  <c r="AE37" i="1"/>
  <c r="AF42" i="1"/>
  <c r="AG41" i="1"/>
  <c r="AH40" i="1"/>
  <c r="AB40" i="1"/>
  <c r="AC39" i="1"/>
  <c r="AD38" i="1"/>
  <c r="AE42" i="1"/>
  <c r="AF41" i="1"/>
  <c r="AG40" i="1"/>
  <c r="AH39" i="1"/>
  <c r="AB39" i="1"/>
  <c r="AB34" i="1" s="1"/>
  <c r="AC38" i="1"/>
  <c r="AD37" i="1"/>
  <c r="AD42" i="1"/>
  <c r="AE41" i="1"/>
  <c r="AF40" i="1"/>
  <c r="AG39" i="1"/>
  <c r="AH38" i="1"/>
  <c r="AB38" i="1"/>
  <c r="AC37" i="1"/>
  <c r="AG42" i="1"/>
  <c r="AH41" i="1"/>
  <c r="AB41" i="1"/>
  <c r="AC40" i="1"/>
  <c r="AD39" i="1"/>
  <c r="AE38" i="1"/>
  <c r="AF37" i="1"/>
  <c r="AC42" i="1"/>
  <c r="AD41" i="1"/>
  <c r="AE40" i="1"/>
  <c r="AF39" i="1"/>
  <c r="AG38" i="1"/>
  <c r="AH37" i="1"/>
  <c r="Y42" i="1"/>
  <c r="Z41" i="1"/>
  <c r="T41" i="1"/>
  <c r="U40" i="1"/>
  <c r="V39" i="1"/>
  <c r="W38" i="1"/>
  <c r="X37" i="1"/>
  <c r="Z42" i="1"/>
  <c r="U41" i="1"/>
  <c r="V40" i="1"/>
  <c r="W39" i="1"/>
  <c r="Y37" i="1"/>
  <c r="X42" i="1"/>
  <c r="Y41" i="1"/>
  <c r="Z40" i="1"/>
  <c r="T40" i="1"/>
  <c r="U39" i="1"/>
  <c r="V38" i="1"/>
  <c r="W37" i="1"/>
  <c r="W42" i="1"/>
  <c r="X41" i="1"/>
  <c r="Y40" i="1"/>
  <c r="Z39" i="1"/>
  <c r="T39" i="1"/>
  <c r="T34" i="1" s="1"/>
  <c r="U38" i="1"/>
  <c r="V37" i="1"/>
  <c r="V42" i="1"/>
  <c r="W41" i="1"/>
  <c r="X40" i="1"/>
  <c r="Y39" i="1"/>
  <c r="Z38" i="1"/>
  <c r="T38" i="1"/>
  <c r="U37" i="1"/>
  <c r="T42" i="1"/>
  <c r="X38" i="1"/>
  <c r="U42" i="1"/>
  <c r="V41" i="1"/>
  <c r="W40" i="1"/>
  <c r="X39" i="1"/>
  <c r="Y38" i="1"/>
  <c r="Z37" i="1"/>
  <c r="Q42" i="1"/>
  <c r="R41" i="1"/>
  <c r="L41" i="1"/>
  <c r="M40" i="1"/>
  <c r="N39" i="1"/>
  <c r="O38" i="1"/>
  <c r="P37" i="1"/>
  <c r="P42" i="1"/>
  <c r="Q41" i="1"/>
  <c r="R40" i="1"/>
  <c r="L40" i="1"/>
  <c r="M39" i="1"/>
  <c r="N38" i="1"/>
  <c r="O37" i="1"/>
  <c r="R42" i="1"/>
  <c r="L42" i="1"/>
  <c r="M41" i="1"/>
  <c r="N40" i="1"/>
  <c r="O39" i="1"/>
  <c r="P38" i="1"/>
  <c r="Q37" i="1"/>
  <c r="O42" i="1"/>
  <c r="P41" i="1"/>
  <c r="Q40" i="1"/>
  <c r="R39" i="1"/>
  <c r="L39" i="1"/>
  <c r="L34" i="1" s="1"/>
  <c r="M38" i="1"/>
  <c r="N37" i="1"/>
  <c r="N42" i="1"/>
  <c r="R38" i="1"/>
  <c r="M37" i="1"/>
  <c r="O41" i="1"/>
  <c r="P40" i="1"/>
  <c r="Q39" i="1"/>
  <c r="L38" i="1"/>
  <c r="M42" i="1"/>
  <c r="N41" i="1"/>
  <c r="O40" i="1"/>
  <c r="P39" i="1"/>
  <c r="Q38" i="1"/>
  <c r="R37" i="1"/>
  <c r="H42" i="1"/>
  <c r="I41" i="1"/>
  <c r="J40" i="1"/>
  <c r="D40" i="1"/>
  <c r="E39" i="1"/>
  <c r="F38" i="1"/>
  <c r="G37" i="1"/>
  <c r="F37" i="1"/>
  <c r="J42" i="1"/>
  <c r="D42" i="1"/>
  <c r="E41" i="1"/>
  <c r="F40" i="1"/>
  <c r="G39" i="1"/>
  <c r="H38" i="1"/>
  <c r="I37" i="1"/>
  <c r="I42" i="1"/>
  <c r="G38" i="1"/>
  <c r="G42" i="1"/>
  <c r="F42" i="1"/>
  <c r="G41" i="1"/>
  <c r="H40" i="1"/>
  <c r="I39" i="1"/>
  <c r="J38" i="1"/>
  <c r="D38" i="1"/>
  <c r="E37" i="1"/>
  <c r="J41" i="1"/>
  <c r="D41" i="1"/>
  <c r="E40" i="1"/>
  <c r="F39" i="1"/>
  <c r="H37" i="1"/>
  <c r="H41" i="1"/>
  <c r="I40" i="1"/>
  <c r="J39" i="1"/>
  <c r="D39" i="1"/>
  <c r="D34" i="1" s="1"/>
  <c r="E38" i="1"/>
  <c r="E42" i="1"/>
  <c r="F41" i="1"/>
  <c r="G40" i="1"/>
  <c r="H39" i="1"/>
  <c r="I38" i="1"/>
  <c r="J37" i="1"/>
  <c r="AG31" i="1"/>
  <c r="AH30" i="1"/>
  <c r="AB30" i="1"/>
  <c r="AC29" i="1"/>
  <c r="AD28" i="1"/>
  <c r="AE27" i="1"/>
  <c r="AF26" i="1"/>
  <c r="AF31" i="1"/>
  <c r="AC28" i="1"/>
  <c r="AE26" i="1"/>
  <c r="AH31" i="1"/>
  <c r="AB31" i="1"/>
  <c r="AC30" i="1"/>
  <c r="AF27" i="1"/>
  <c r="AG30" i="1"/>
  <c r="AH29" i="1"/>
  <c r="AB29" i="1"/>
  <c r="AD27" i="1"/>
  <c r="AE31" i="1"/>
  <c r="AF30" i="1"/>
  <c r="AG29" i="1"/>
  <c r="AH28" i="1"/>
  <c r="AB28" i="1"/>
  <c r="AB23" i="1" s="1"/>
  <c r="AC27" i="1"/>
  <c r="AD26" i="1"/>
  <c r="AD31" i="1"/>
  <c r="AC26" i="1"/>
  <c r="AD29" i="1"/>
  <c r="AE28" i="1"/>
  <c r="AG26" i="1"/>
  <c r="AE30" i="1"/>
  <c r="AF29" i="1"/>
  <c r="AG28" i="1"/>
  <c r="AH27" i="1"/>
  <c r="AB27" i="1"/>
  <c r="AC31" i="1"/>
  <c r="AD30" i="1"/>
  <c r="AE29" i="1"/>
  <c r="AF28" i="1"/>
  <c r="AG27" i="1"/>
  <c r="AH26" i="1"/>
  <c r="Y31" i="1"/>
  <c r="Z30" i="1"/>
  <c r="T30" i="1"/>
  <c r="U29" i="1"/>
  <c r="V28" i="1"/>
  <c r="W27" i="1"/>
  <c r="X26" i="1"/>
  <c r="Z31" i="1"/>
  <c r="X27" i="1"/>
  <c r="Y30" i="1"/>
  <c r="Z29" i="1"/>
  <c r="T29" i="1"/>
  <c r="V27" i="1"/>
  <c r="W26" i="1"/>
  <c r="X31" i="1"/>
  <c r="U28" i="1"/>
  <c r="W31" i="1"/>
  <c r="X30" i="1"/>
  <c r="Y29" i="1"/>
  <c r="Z28" i="1"/>
  <c r="T28" i="1"/>
  <c r="T23" i="1" s="1"/>
  <c r="U27" i="1"/>
  <c r="V26" i="1"/>
  <c r="U30" i="1"/>
  <c r="V31" i="1"/>
  <c r="W30" i="1"/>
  <c r="X29" i="1"/>
  <c r="Y28" i="1"/>
  <c r="Z27" i="1"/>
  <c r="T27" i="1"/>
  <c r="U26" i="1"/>
  <c r="T31" i="1"/>
  <c r="V29" i="1"/>
  <c r="W28" i="1"/>
  <c r="Y26" i="1"/>
  <c r="U31" i="1"/>
  <c r="V30" i="1"/>
  <c r="W29" i="1"/>
  <c r="X28" i="1"/>
  <c r="Y27" i="1"/>
  <c r="Z26" i="1"/>
  <c r="Q31" i="1"/>
  <c r="R30" i="1"/>
  <c r="L30" i="1"/>
  <c r="M29" i="1"/>
  <c r="N28" i="1"/>
  <c r="O27" i="1"/>
  <c r="P26" i="1"/>
  <c r="P31" i="1"/>
  <c r="Q30" i="1"/>
  <c r="R29" i="1"/>
  <c r="L29" i="1"/>
  <c r="M28" i="1"/>
  <c r="N27" i="1"/>
  <c r="O26" i="1"/>
  <c r="O31" i="1"/>
  <c r="P30" i="1"/>
  <c r="Q29" i="1"/>
  <c r="R28" i="1"/>
  <c r="L28" i="1"/>
  <c r="L23" i="1" s="1"/>
  <c r="M27" i="1"/>
  <c r="N26" i="1"/>
  <c r="M31" i="1"/>
  <c r="R31" i="1"/>
  <c r="L31" i="1"/>
  <c r="M30" i="1"/>
  <c r="N29" i="1"/>
  <c r="O28" i="1"/>
  <c r="P27" i="1"/>
  <c r="Q26" i="1"/>
  <c r="N31" i="1"/>
  <c r="O30" i="1"/>
  <c r="P29" i="1"/>
  <c r="Q28" i="1"/>
  <c r="R27" i="1"/>
  <c r="L27" i="1"/>
  <c r="M26" i="1"/>
  <c r="N30" i="1"/>
  <c r="O29" i="1"/>
  <c r="P28" i="1"/>
  <c r="Q27" i="1"/>
  <c r="R26" i="1"/>
  <c r="U36" i="1"/>
  <c r="W36" i="1"/>
  <c r="AF36" i="1"/>
  <c r="AB36" i="1"/>
  <c r="AH14" i="1" l="1"/>
  <c r="AF14" i="1"/>
  <c r="AD14" i="1"/>
  <c r="AB14" i="1"/>
  <c r="I25" i="1"/>
  <c r="G25" i="1"/>
  <c r="E25" i="1"/>
  <c r="Z14" i="1"/>
  <c r="X14" i="1"/>
  <c r="V14" i="1"/>
  <c r="T14" i="1"/>
  <c r="Q25" i="1"/>
  <c r="O25" i="1"/>
  <c r="M25" i="1"/>
  <c r="Z25" i="1"/>
  <c r="X25" i="1"/>
  <c r="V25" i="1"/>
  <c r="T25" i="1"/>
  <c r="AG25" i="1"/>
  <c r="AE25" i="1"/>
  <c r="AC25" i="1"/>
  <c r="J36" i="1"/>
  <c r="H36" i="1"/>
  <c r="F36" i="1"/>
  <c r="D36" i="1"/>
  <c r="Q36" i="1"/>
  <c r="O36" i="1"/>
  <c r="M36" i="1"/>
  <c r="Z36" i="1"/>
  <c r="X36" i="1"/>
  <c r="V36" i="1"/>
  <c r="T36" i="1"/>
  <c r="AG36" i="1"/>
  <c r="AE36" i="1"/>
  <c r="AC36" i="1"/>
  <c r="AG14" i="1"/>
  <c r="AE14" i="1"/>
  <c r="AC14" i="1"/>
  <c r="J25" i="1"/>
  <c r="H25" i="1"/>
  <c r="F25" i="1"/>
  <c r="D25" i="1"/>
  <c r="Y14" i="1"/>
  <c r="W14" i="1"/>
  <c r="U14" i="1"/>
  <c r="R25" i="1"/>
  <c r="P25" i="1"/>
  <c r="N25" i="1"/>
  <c r="L25" i="1"/>
  <c r="Y25" i="1"/>
  <c r="W25" i="1"/>
  <c r="U25" i="1"/>
  <c r="AH25" i="1"/>
  <c r="AF25" i="1"/>
  <c r="AD25" i="1"/>
  <c r="AB25" i="1"/>
  <c r="I36" i="1"/>
  <c r="G36" i="1"/>
  <c r="E36" i="1"/>
  <c r="R36" i="1"/>
  <c r="P36" i="1"/>
  <c r="N36" i="1"/>
  <c r="L36" i="1"/>
</calcChain>
</file>

<file path=xl/sharedStrings.xml><?xml version="1.0" encoding="utf-8"?>
<sst xmlns="http://schemas.openxmlformats.org/spreadsheetml/2006/main" count="2" uniqueCount="2">
  <si>
    <t>Select week start:</t>
  </si>
  <si>
    <t>SUNDAY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</si>
</sst>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numFmt numFmtId="165" formatCode="mmmm"/>
    <numFmt numFmtId="166" formatCode=";;;"/>
  </numFmts>
  <fonts count="23" x14ac:knownFonts="1">
    <font>
      <sz val="10"/>
      <color theme="1" tint="0.14996795556505021"/>
      <name val="Century Gothic"/>
      <family val="2"/>
      <scheme val="minor"/>
    </font>
    <font>
      <sz val="11"/>
      <color theme="1"/>
      <name val="Century Gothic"/>
      <family val="2"/>
      <scheme val="minor"/>
    </font>
    <font>
      <b/>
      <sz val="10"/>
      <color theme="1" tint="0.34998626667073579"/>
      <name val="Century Gothic"/>
      <family val="2"/>
      <scheme val="minor"/>
    </font>
    <font>
      <b/>
      <sz val="8"/>
      <color theme="1" tint="0.34998626667073579"/>
      <name val="Century Gothic"/>
      <family val="2"/>
      <scheme val="minor"/>
    </font>
    <font>
      <sz val="91"/>
      <color theme="6" tint="-0.24994659260841701"/>
      <name val="Century Schoolbook"/>
      <family val="2"/>
      <scheme val="major"/>
    </font>
    <font>
      <sz val="18"/>
      <color theme="6" tint="-0.24994659260841701"/>
      <name val="Century Gothic"/>
      <family val="2"/>
      <scheme val="minor"/>
    </font>
    <font>
      <sz val="10"/>
      <color theme="7" tint="-0.499984740745262"/>
      <name val="Century Gothic"/>
      <family val="2"/>
      <scheme val="minor"/>
    </font>
    <font>
      <b/>
      <sz val="8"/>
      <color theme="1" tint="0.24994659260841701"/>
      <name val="Century Gothic"/>
      <family val="2"/>
      <scheme val="minor"/>
    </font>
    <font>
      <sz val="10"/>
      <color theme="0"/>
      <name val="Century Gothic"/>
      <family val="2"/>
      <scheme val="minor"/>
    </font>
    <font>
      <sz val="10"/>
      <color theme="1"/>
      <name val="Century Gothic"/>
      <family val="2"/>
      <scheme val="minor"/>
    </font>
    <font>
      <sz val="14"/>
      <color theme="0"/>
      <name val="Century Gothic"/>
      <family val="2"/>
      <scheme val="minor"/>
    </font>
    <font>
      <sz val="10"/>
      <color theme="2"/>
      <name val="Century Gothic"/>
      <family val="2"/>
      <scheme val="minor"/>
    </font>
    <font>
      <sz val="11"/>
      <color theme="0"/>
      <name val="Century Gothic"/>
      <family val="2"/>
      <scheme val="minor"/>
    </font>
    <font>
      <b/>
      <sz val="14"/>
      <color theme="2"/>
      <name val="Century Gothic"/>
      <family val="2"/>
      <scheme val="minor"/>
    </font>
    <font>
      <sz val="72"/>
      <color theme="0"/>
      <name val="Century Gothic"/>
      <family val="2"/>
      <scheme val="minor"/>
    </font>
    <font>
      <b/>
      <sz val="14"/>
      <color theme="0"/>
      <name val="Century Gothic"/>
      <family val="2"/>
      <scheme val="minor"/>
    </font>
    <font>
      <b/>
      <sz val="18"/>
      <color theme="6" tint="-0.499984740745262"/>
      <name val="Century Gothic"/>
      <family val="2"/>
      <scheme val="minor"/>
    </font>
    <font>
      <b/>
      <sz val="10"/>
      <color theme="6" tint="-0.499984740745262"/>
      <name val="Century Gothic"/>
      <family val="2"/>
      <scheme val="minor"/>
    </font>
    <font>
      <b/>
      <sz val="18"/>
      <color theme="6" tint="-0.24994659260841701"/>
      <name val="Century Gothic"/>
      <family val="2"/>
      <scheme val="minor"/>
    </font>
    <font>
      <b/>
      <sz val="10"/>
      <color theme="1" tint="0.14996795556505021"/>
      <name val="Century Gothic"/>
      <family val="2"/>
      <scheme val="minor"/>
    </font>
    <font>
      <b/>
      <sz val="10"/>
      <color theme="7" tint="-0.499984740745262"/>
      <name val="Century Gothic"/>
      <family val="2"/>
      <scheme val="minor"/>
    </font>
    <font>
      <b/>
      <sz val="10"/>
      <color theme="1" tint="0.24994659260841701"/>
      <name val="Century Gothic"/>
      <family val="2"/>
      <scheme val="minor"/>
    </font>
    <font>
      <sz val="72"/>
      <color theme="2"/>
      <name val="Century Schoolbook"/>
      <family val="1"/>
      <scheme val="major"/>
    </font>
  </fonts>
  <fills count="4">
    <fill>
      <patternFill patternType="none"/>
    </fill>
    <fill>
      <patternFill patternType="gray125"/>
    </fill>
    <fill>
      <patternFill patternType="solid">
        <fgColor theme="2"/>
        <bgColor indexed="64"/>
      </patternFill>
    </fill>
    <fill>
      <patternFill patternType="solid">
        <fgColor theme="6" tint="-0.499984740745262"/>
        <bgColor indexed="64"/>
      </patternFill>
    </fill>
  </fills>
  <borders count="10">
    <border>
      <left/>
      <right/>
      <top/>
      <bottom/>
      <diagonal/>
    </border>
    <border>
      <left style="thick">
        <color theme="6" tint="-0.499984740745262"/>
      </left>
      <right/>
      <top/>
      <bottom/>
      <diagonal/>
    </border>
    <border>
      <left style="thick">
        <color theme="6" tint="-0.499984740745262"/>
      </left>
      <right style="thick">
        <color theme="6" tint="-0.499984740745262"/>
      </right>
      <top/>
      <bottom/>
      <diagonal/>
    </border>
    <border>
      <left style="thick">
        <color theme="6" tint="-0.499984740745262"/>
      </left>
      <right style="thick">
        <color theme="6" tint="-0.499984740745262"/>
      </right>
      <top style="thick">
        <color theme="6" tint="-0.499984740745262"/>
      </top>
      <bottom/>
      <diagonal/>
    </border>
    <border>
      <left style="thick">
        <color theme="6" tint="-0.499984740745262"/>
      </left>
      <right/>
      <top style="thick">
        <color theme="6" tint="-0.499984740745262"/>
      </top>
      <bottom style="thick">
        <color theme="6" tint="-0.499984740745262"/>
      </bottom>
      <diagonal/>
    </border>
    <border>
      <left/>
      <right/>
      <top style="thick">
        <color theme="6" tint="-0.499984740745262"/>
      </top>
      <bottom style="thick">
        <color theme="6" tint="-0.499984740745262"/>
      </bottom>
      <diagonal/>
    </border>
    <border>
      <left style="thick">
        <color theme="6" tint="-0.499984740745262"/>
      </left>
      <right style="thick">
        <color theme="6" tint="-0.499984740745262"/>
      </right>
      <top style="thick">
        <color theme="6" tint="-0.499984740745262"/>
      </top>
      <bottom style="thick">
        <color theme="6" tint="-0.499984740745262"/>
      </bottom>
      <diagonal/>
    </border>
    <border>
      <left/>
      <right style="thick">
        <color theme="6" tint="-0.499984740745262"/>
      </right>
      <top style="thick">
        <color theme="6" tint="-0.499984740745262"/>
      </top>
      <bottom style="thick">
        <color theme="6" tint="-0.499984740745262"/>
      </bottom>
      <diagonal/>
    </border>
    <border>
      <left/>
      <right style="thick">
        <color theme="6" tint="-0.499984740745262"/>
      </right>
      <top/>
      <bottom/>
      <diagonal/>
    </border>
    <border>
      <left style="thick">
        <color theme="6" tint="-0.499984740745262"/>
      </left>
      <right style="thick">
        <color theme="6" tint="-0.499984740745262"/>
      </right>
      <top/>
      <bottom style="thick">
        <color theme="6" tint="-0.499984740745262"/>
      </bottom>
      <diagonal/>
    </border>
  </borders>
  <cellStyleXfs count="7">
    <xf numFmtId="0" fontId="0" fillId="0" borderId="0">
      <alignment vertical="center"/>
    </xf>
    <xf numFmtId="165" fontId="5" fillId="0" borderId="0" applyFill="0" applyBorder="0" applyAlignment="0" applyProtection="0">
      <alignment vertical="center"/>
    </xf>
    <xf numFmtId="0" fontId="6" fillId="0" borderId="0" applyNumberFormat="0" applyFill="0" applyBorder="0" applyProtection="0">
      <alignment horizontal="center" vertical="center"/>
    </xf>
    <xf numFmtId="164" fontId="2" fillId="0" borderId="0" applyFont="0" applyFill="0" applyBorder="0" applyProtection="0">
      <alignment horizontal="center" vertical="center"/>
    </xf>
    <xf numFmtId="0" fontId="4" fillId="0" borderId="0" applyNumberFormat="0" applyFill="0" applyBorder="0" applyAlignment="0" applyProtection="0">
      <alignment vertical="center"/>
    </xf>
    <xf numFmtId="0" fontId="7" fillId="0" borderId="0" applyNumberFormat="0" applyFill="0" applyBorder="0" applyProtection="0">
      <alignment horizontal="right" vertical="center"/>
    </xf>
    <xf numFmtId="164" fontId="3" fillId="0" borderId="0" applyNumberFormat="0" applyFill="0" applyBorder="0" applyProtection="0">
      <alignment horizontal="right" vertical="center"/>
    </xf>
  </cellStyleXfs>
  <cellXfs count="48">
    <xf numFmtId="0" fontId="0" fillId="0" borderId="0" xfId="0">
      <alignment vertical="center"/>
    </xf>
    <xf numFmtId="0" fontId="8" fillId="0" borderId="0" xfId="0" applyFont="1" applyAlignment="1">
      <alignment vertical="center" wrapText="1"/>
    </xf>
    <xf numFmtId="0" fontId="8" fillId="2" borderId="0" xfId="0" applyFont="1" applyFill="1" applyAlignment="1">
      <alignment vertical="center" wrapText="1"/>
    </xf>
    <xf numFmtId="166" fontId="9" fillId="2" borderId="1" xfId="0" applyNumberFormat="1" applyFont="1" applyFill="1" applyBorder="1" applyAlignment="1">
      <alignment vertical="center" wrapText="1"/>
    </xf>
    <xf numFmtId="0" fontId="8" fillId="2" borderId="1" xfId="0" applyFont="1" applyFill="1" applyBorder="1" applyAlignment="1">
      <alignment vertical="center" wrapText="1"/>
    </xf>
    <xf numFmtId="0" fontId="8" fillId="2" borderId="5" xfId="0" applyFont="1" applyFill="1" applyBorder="1" applyAlignment="1">
      <alignment vertical="center" wrapText="1"/>
    </xf>
    <xf numFmtId="0" fontId="8" fillId="3" borderId="0" xfId="0" applyFont="1" applyFill="1" applyAlignment="1">
      <alignment horizontal="center" vertical="center"/>
    </xf>
    <xf numFmtId="0" fontId="8" fillId="3" borderId="0" xfId="0" applyFont="1" applyFill="1">
      <alignment vertical="center"/>
    </xf>
    <xf numFmtId="0" fontId="8" fillId="3" borderId="0" xfId="0" applyFont="1" applyFill="1" applyAlignment="1">
      <alignment vertical="center" wrapText="1"/>
    </xf>
    <xf numFmtId="0" fontId="10" fillId="3" borderId="0" xfId="0" applyFont="1" applyFill="1" applyAlignment="1">
      <alignment horizontal="center" vertical="center"/>
    </xf>
    <xf numFmtId="0" fontId="11" fillId="2" borderId="0" xfId="0" applyFont="1" applyFill="1">
      <alignment vertical="center"/>
    </xf>
    <xf numFmtId="0" fontId="11" fillId="2" borderId="0" xfId="0" applyFont="1" applyFill="1" applyAlignment="1">
      <alignment vertical="center" wrapText="1"/>
    </xf>
    <xf numFmtId="0" fontId="0" fillId="2" borderId="0" xfId="0" applyFill="1">
      <alignment vertical="center"/>
    </xf>
    <xf numFmtId="0" fontId="0" fillId="2" borderId="4" xfId="0" applyFill="1" applyBorder="1">
      <alignment vertical="center"/>
    </xf>
    <xf numFmtId="0" fontId="0" fillId="2" borderId="5" xfId="0" applyFill="1" applyBorder="1">
      <alignment vertical="center"/>
    </xf>
    <xf numFmtId="0" fontId="0" fillId="2" borderId="7" xfId="0" applyFill="1" applyBorder="1">
      <alignment vertical="center"/>
    </xf>
    <xf numFmtId="0" fontId="0" fillId="2" borderId="6" xfId="0" applyFill="1" applyBorder="1">
      <alignment vertical="center"/>
    </xf>
    <xf numFmtId="0" fontId="0" fillId="2" borderId="3" xfId="0" applyFill="1" applyBorder="1">
      <alignment vertical="center"/>
    </xf>
    <xf numFmtId="0" fontId="0" fillId="2" borderId="2" xfId="0" applyFill="1" applyBorder="1">
      <alignment vertical="center"/>
    </xf>
    <xf numFmtId="0" fontId="14" fillId="3" borderId="0" xfId="4" applyFont="1" applyFill="1" applyAlignment="1">
      <alignment vertical="top"/>
    </xf>
    <xf numFmtId="0" fontId="13" fillId="3" borderId="0" xfId="5" applyFont="1" applyFill="1" applyAlignment="1">
      <alignment horizontal="left" vertical="top"/>
    </xf>
    <xf numFmtId="0" fontId="15" fillId="3" borderId="0" xfId="5" applyFont="1" applyFill="1" applyAlignment="1"/>
    <xf numFmtId="166" fontId="12" fillId="3" borderId="1" xfId="0" applyNumberFormat="1" applyFont="1" applyFill="1" applyBorder="1" applyAlignment="1">
      <alignment vertical="center" wrapText="1"/>
    </xf>
    <xf numFmtId="0" fontId="14" fillId="3" borderId="0" xfId="4" applyFont="1" applyFill="1" applyAlignment="1">
      <alignment horizontal="center"/>
    </xf>
    <xf numFmtId="0" fontId="14" fillId="3" borderId="0" xfId="4" applyFont="1" applyFill="1" applyAlignment="1"/>
    <xf numFmtId="0" fontId="15" fillId="3" borderId="0" xfId="5" applyFont="1" applyFill="1" applyAlignment="1">
      <alignment vertical="top"/>
    </xf>
    <xf numFmtId="0" fontId="10" fillId="3" borderId="0" xfId="4" applyFont="1" applyFill="1" applyAlignment="1">
      <alignment vertical="top"/>
    </xf>
    <xf numFmtId="0" fontId="0" fillId="2" borderId="9" xfId="0" applyFill="1" applyBorder="1">
      <alignment vertical="center"/>
    </xf>
    <xf numFmtId="166" fontId="1" fillId="2" borderId="4" xfId="0" applyNumberFormat="1" applyFont="1" applyFill="1" applyBorder="1" applyAlignment="1">
      <alignment vertical="center" wrapText="1"/>
    </xf>
    <xf numFmtId="166" fontId="1" fillId="2" borderId="1" xfId="0" applyNumberFormat="1" applyFont="1" applyFill="1" applyBorder="1" applyAlignment="1">
      <alignment vertical="center" wrapText="1"/>
    </xf>
    <xf numFmtId="0" fontId="0" fillId="2" borderId="8" xfId="0" applyFill="1" applyBorder="1">
      <alignment vertical="center"/>
    </xf>
    <xf numFmtId="165" fontId="16" fillId="2" borderId="0" xfId="1" applyFont="1" applyFill="1" applyAlignment="1">
      <alignment horizontal="left" vertical="center"/>
    </xf>
    <xf numFmtId="0" fontId="17" fillId="2" borderId="0" xfId="0" applyFont="1" applyFill="1" applyAlignment="1">
      <alignment horizontal="left" vertical="center"/>
    </xf>
    <xf numFmtId="165" fontId="18" fillId="2" borderId="0" xfId="1" applyFont="1" applyFill="1" applyAlignment="1">
      <alignment horizontal="left" vertical="center"/>
    </xf>
    <xf numFmtId="0" fontId="19" fillId="2" borderId="0" xfId="0" applyFont="1" applyFill="1" applyAlignment="1">
      <alignment horizontal="left" vertical="center"/>
    </xf>
    <xf numFmtId="0" fontId="17" fillId="2" borderId="0" xfId="2" applyFont="1" applyFill="1" applyAlignment="1">
      <alignment horizontal="left" vertical="center"/>
    </xf>
    <xf numFmtId="0" fontId="20" fillId="2" borderId="0" xfId="2" applyFont="1" applyFill="1">
      <alignment horizontal="center" vertical="center"/>
    </xf>
    <xf numFmtId="164" fontId="0" fillId="2" borderId="0" xfId="3" applyFont="1" applyFill="1" applyAlignment="1">
      <alignment horizontal="left" vertical="center"/>
    </xf>
    <xf numFmtId="0" fontId="0" fillId="2" borderId="0" xfId="0" applyFill="1" applyAlignment="1">
      <alignment horizontal="left" vertical="center"/>
    </xf>
    <xf numFmtId="164" fontId="0" fillId="2" borderId="0" xfId="3" applyFont="1" applyFill="1">
      <alignment horizontal="center" vertical="center"/>
    </xf>
    <xf numFmtId="165" fontId="5" fillId="2" borderId="0" xfId="1" applyFill="1" applyAlignment="1">
      <alignment horizontal="left" vertical="center"/>
    </xf>
    <xf numFmtId="0" fontId="2" fillId="2" borderId="5" xfId="6" applyNumberFormat="1" applyFont="1" applyFill="1" applyBorder="1" applyAlignment="1">
      <alignment vertical="center"/>
    </xf>
    <xf numFmtId="0" fontId="21" fillId="2" borderId="5" xfId="5" applyFont="1" applyFill="1" applyBorder="1" applyAlignment="1">
      <alignment horizontal="left" vertical="center"/>
    </xf>
    <xf numFmtId="0" fontId="22" fillId="3" borderId="1" xfId="4" applyFont="1" applyFill="1" applyBorder="1" applyAlignment="1">
      <alignment horizontal="center"/>
    </xf>
    <xf numFmtId="0" fontId="22" fillId="3" borderId="0" xfId="4" applyFont="1" applyFill="1" applyAlignment="1">
      <alignment horizontal="center"/>
    </xf>
    <xf numFmtId="165" fontId="16" fillId="2" borderId="0" xfId="1" applyFont="1" applyFill="1" applyAlignment="1">
      <alignment horizontal="left" vertical="center"/>
    </xf>
    <xf numFmtId="0" fontId="13" fillId="3" borderId="0" xfId="5" applyFont="1" applyFill="1" applyAlignment="1">
      <alignment horizontal="left" vertical="top"/>
    </xf>
    <xf numFmtId="0" fontId="13" fillId="3" borderId="0" xfId="6" applyNumberFormat="1" applyFont="1" applyFill="1" applyAlignment="1">
      <alignment vertical="center"/>
    </xf>
  </cellXfs>
  <cellStyles count="7">
    <cellStyle name="DayHeaders" xfId="2" xr:uid="{00000000-0005-0000-0000-000000000000}"/>
    <cellStyle name="DayNumbers" xfId="3" xr:uid="{00000000-0005-0000-0000-000001000000}"/>
    <cellStyle name="DaySelector" xfId="5" xr:uid="{00000000-0005-0000-0000-000002000000}"/>
    <cellStyle name="InputLabel" xfId="6" xr:uid="{00000000-0005-0000-0000-000003000000}"/>
    <cellStyle name="MonthTitles" xfId="1" xr:uid="{00000000-0005-0000-0000-000004000000}"/>
    <cellStyle name="Normal" xfId="0" builtinId="0" customBuiltin="1"/>
    <cellStyle name="Year" xfId="4" xr:uid="{00000000-0005-0000-0000-000006000000}"/>
  </cellStyles>
  <dxfs count="12">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34998626667073579"/>
      </font>
    </dxf>
  </dxfs>
  <tableStyles count="0" defaultTableStyle="TableStyleMedium2" defaultPivotStyle="PivotStyleLight16"/>
  <colors>
    <mruColors>
      <color rgb="FF731E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customXml" Target="/customXml/item3.xml" Id="rId8" /><Relationship Type="http://schemas.openxmlformats.org/officeDocument/2006/relationships/styles" Target="/xl/styles.xml" Id="rId3" /><Relationship Type="http://schemas.openxmlformats.org/officeDocument/2006/relationships/customXml" Target="/customXml/item22.xml" Id="rId7" /><Relationship Type="http://schemas.openxmlformats.org/officeDocument/2006/relationships/theme" Target="/xl/theme/theme11.xml" Id="rId2" /><Relationship Type="http://schemas.openxmlformats.org/officeDocument/2006/relationships/worksheet" Target="/xl/worksheets/sheet11.xml" Id="rId1" /><Relationship Type="http://schemas.openxmlformats.org/officeDocument/2006/relationships/customXml" Target="/customXml/item13.xml" Id="rId6" /><Relationship Type="http://schemas.openxmlformats.org/officeDocument/2006/relationships/calcChain" Target="/xl/calcChain.xml" Id="rId5" /><Relationship Type="http://schemas.openxmlformats.org/officeDocument/2006/relationships/sharedStrings" Target="/xl/sharedStrings.xml" Id="rId4" /></Relationships>
</file>

<file path=xl/drawings/_rels/drawing11.xml.rels>&#65279;<?xml version="1.0" encoding="utf-8"?><Relationships xmlns="http://schemas.openxmlformats.org/package/2006/relationships"><Relationship Type="http://schemas.openxmlformats.org/officeDocument/2006/relationships/image" Target="/xl/media/image1.png" Id="rId1" /></Relationships>
</file>

<file path=xl/drawings/drawing11.xml><?xml version="1.0" encoding="utf-8"?>
<xdr:wsDr xmlns:xdr="http://schemas.openxmlformats.org/drawingml/2006/spreadsheetDrawing" xmlns:a="http://schemas.openxmlformats.org/drawingml/2006/main">
  <xdr:twoCellAnchor>
    <xdr:from>
      <xdr:col>16</xdr:col>
      <xdr:colOff>173367</xdr:colOff>
      <xdr:row>1</xdr:row>
      <xdr:rowOff>176394</xdr:rowOff>
    </xdr:from>
    <xdr:to>
      <xdr:col>37</xdr:col>
      <xdr:colOff>19050</xdr:colOff>
      <xdr:row>11</xdr:row>
      <xdr:rowOff>70562</xdr:rowOff>
    </xdr:to>
    <xdr:grpSp>
      <xdr:nvGrpSpPr>
        <xdr:cNvPr id="18" name="Group 17">
          <a:extLst>
            <a:ext uri="{FF2B5EF4-FFF2-40B4-BE49-F238E27FC236}">
              <a16:creationId xmlns:a16="http://schemas.microsoft.com/office/drawing/2014/main" id="{8F029B0C-C76B-7755-752A-D28778245441}"/>
            </a:ext>
            <a:ext uri="{C183D7F6-B498-43B3-948B-1728B52AA6E4}">
              <adec:decorative xmlns:adec="http://schemas.microsoft.com/office/drawing/2017/decorative" val="1"/>
            </a:ext>
          </a:extLst>
        </xdr:cNvPr>
        <xdr:cNvGrpSpPr/>
      </xdr:nvGrpSpPr>
      <xdr:grpSpPr>
        <a:xfrm>
          <a:off x="6132207" y="374514"/>
          <a:ext cx="7709523" cy="3551768"/>
          <a:chOff x="6333920" y="373950"/>
          <a:chExt cx="8011627" cy="3577168"/>
        </a:xfrm>
      </xdr:grpSpPr>
      <xdr:pic>
        <xdr:nvPicPr>
          <xdr:cNvPr id="15" name="Picture 14">
            <a:extLst>
              <a:ext uri="{FF2B5EF4-FFF2-40B4-BE49-F238E27FC236}">
                <a16:creationId xmlns:a16="http://schemas.microsoft.com/office/drawing/2014/main" id="{69576878-8E55-44A2-8393-B1E8E34AA48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333920" y="373950"/>
            <a:ext cx="8011627" cy="3577168"/>
          </a:xfrm>
          <a:prstGeom prst="rect">
            <a:avLst/>
          </a:prstGeom>
        </xdr:spPr>
      </xdr:pic>
      <xdr:sp macro="" textlink="">
        <xdr:nvSpPr>
          <xdr:cNvPr id="17" name="Rectangle 16">
            <a:extLst>
              <a:ext uri="{FF2B5EF4-FFF2-40B4-BE49-F238E27FC236}">
                <a16:creationId xmlns:a16="http://schemas.microsoft.com/office/drawing/2014/main" id="{AEC7525D-372A-DA6E-0C78-7656197A6ADB}"/>
              </a:ext>
            </a:extLst>
          </xdr:cNvPr>
          <xdr:cNvSpPr/>
        </xdr:nvSpPr>
        <xdr:spPr>
          <a:xfrm>
            <a:off x="13698864" y="2577296"/>
            <a:ext cx="154215" cy="589643"/>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1.xml><?xml version="1.0" encoding="utf-8"?>
<a:theme xmlns:a="http://schemas.openxmlformats.org/drawingml/2006/main" name="Office Theme">
  <a:themeElements>
    <a:clrScheme name="Full Year Calendar">
      <a:dk1>
        <a:sysClr val="windowText" lastClr="000000"/>
      </a:dk1>
      <a:lt1>
        <a:sysClr val="window" lastClr="FFFFFF"/>
      </a:lt1>
      <a:dk2>
        <a:srgbClr val="3F250E"/>
      </a:dk2>
      <a:lt2>
        <a:srgbClr val="FFFBEB"/>
      </a:lt2>
      <a:accent1>
        <a:srgbClr val="FCCD00"/>
      </a:accent1>
      <a:accent2>
        <a:srgbClr val="FC953A"/>
      </a:accent2>
      <a:accent3>
        <a:srgbClr val="99BC33"/>
      </a:accent3>
      <a:accent4>
        <a:srgbClr val="2BC0E4"/>
      </a:accent4>
      <a:accent5>
        <a:srgbClr val="BA6ECB"/>
      </a:accent5>
      <a:accent6>
        <a:srgbClr val="FF619B"/>
      </a:accent6>
      <a:hlink>
        <a:srgbClr val="2BC0E4"/>
      </a:hlink>
      <a:folHlink>
        <a:srgbClr val="BA6ECB"/>
      </a:folHlink>
    </a:clrScheme>
    <a:fontScheme name="Custom 22">
      <a:majorFont>
        <a:latin typeface="Century Schoolbook"/>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&#65279;<?xml version="1.0" encoding="utf-8"?><Relationships xmlns="http://schemas.openxmlformats.org/package/2006/relationships"><Relationship Type="http://schemas.openxmlformats.org/officeDocument/2006/relationships/drawing" Target="/xl/drawings/drawing11.xml" Id="rId2" /><Relationship Type="http://schemas.openxmlformats.org/officeDocument/2006/relationships/printerSettings" Target="/xl/printerSettings/printerSettings11.bin" Id="rId1" /></Relationships>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pageSetUpPr autoPageBreaks="0" fitToPage="1"/>
  </sheetPr>
  <dimension ref="A1:AK46"/>
  <sheetViews>
    <sheetView showGridLines="0" tabSelected="1" zoomScaleNormal="100" workbookViewId="0"/>
  </sheetViews>
  <sheetFormatPr defaultRowHeight="15.75" customHeight="1" x14ac:dyDescent="0.25"/>
  <cols>
    <col min="1" max="1" width="5.5546875" customWidth="1"/>
    <col min="2" max="2" width="3.5546875" customWidth="1"/>
    <col min="3" max="3" width="5.5546875" style="1" customWidth="1"/>
    <col min="4" max="35" width="5.5546875" customWidth="1"/>
    <col min="36" max="36" width="3.5546875" customWidth="1"/>
    <col min="37" max="37" width="5.5546875" customWidth="1"/>
  </cols>
  <sheetData>
    <row r="1" spans="1:37" ht="15.75" customHeight="1" x14ac:dyDescent="0.25">
      <c r="A1" s="10"/>
      <c r="B1" s="10"/>
      <c r="C1" s="11"/>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ht="84.9" customHeight="1" thickBot="1" x14ac:dyDescent="0.3">
      <c r="A2" s="12"/>
      <c r="B2" s="12"/>
      <c r="C2" s="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row>
    <row r="3" spans="1:37" ht="20.100000000000001" customHeight="1" thickTop="1" thickBot="1" x14ac:dyDescent="0.3">
      <c r="A3" s="12"/>
      <c r="B3" s="13"/>
      <c r="C3" s="5"/>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5"/>
      <c r="AK3" s="12"/>
    </row>
    <row r="4" spans="1:37" ht="20.100000000000001" customHeight="1" thickTop="1" thickBot="1" x14ac:dyDescent="0.3">
      <c r="A4" s="12"/>
      <c r="B4" s="16"/>
      <c r="C4" s="8"/>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17"/>
      <c r="AK4" s="12"/>
    </row>
    <row r="5" spans="1:37" ht="20.100000000000001" customHeight="1" thickTop="1" x14ac:dyDescent="0.25">
      <c r="A5" s="12"/>
      <c r="B5" s="17"/>
      <c r="C5" s="43">
        <f ca="1">IF(MONTH(TODAY())=12,YEAR(TODAY())+1,YEAR(TODAY()))</f>
        <v>2024</v>
      </c>
      <c r="D5" s="44"/>
      <c r="E5" s="44"/>
      <c r="F5" s="44"/>
      <c r="G5" s="44"/>
      <c r="H5" s="44"/>
      <c r="I5" s="44"/>
      <c r="J5" s="44"/>
      <c r="K5" s="7"/>
      <c r="L5" s="7"/>
      <c r="M5" s="7"/>
      <c r="N5" s="7"/>
      <c r="O5" s="7"/>
      <c r="P5" s="7"/>
      <c r="Q5" s="7"/>
      <c r="R5" s="7"/>
      <c r="S5" s="7"/>
      <c r="T5" s="7"/>
      <c r="U5" s="7"/>
      <c r="V5" s="7"/>
      <c r="W5" s="7"/>
      <c r="X5" s="7"/>
      <c r="Y5" s="7"/>
      <c r="Z5" s="7"/>
      <c r="AA5" s="7"/>
      <c r="AB5" s="7"/>
      <c r="AC5" s="7"/>
      <c r="AD5" s="7"/>
      <c r="AE5" s="7"/>
      <c r="AF5" s="7"/>
      <c r="AG5" s="7"/>
      <c r="AH5" s="7"/>
      <c r="AI5" s="7"/>
      <c r="AJ5" s="18"/>
      <c r="AK5" s="12"/>
    </row>
    <row r="6" spans="1:37" ht="35.1" customHeight="1" x14ac:dyDescent="0.25">
      <c r="A6" s="12"/>
      <c r="B6" s="18"/>
      <c r="C6" s="43"/>
      <c r="D6" s="44"/>
      <c r="E6" s="44"/>
      <c r="F6" s="44"/>
      <c r="G6" s="44"/>
      <c r="H6" s="44"/>
      <c r="I6" s="44"/>
      <c r="J6" s="44"/>
      <c r="K6" s="7"/>
      <c r="L6" s="47" t="s">
        <v>0</v>
      </c>
      <c r="M6" s="47"/>
      <c r="N6" s="47"/>
      <c r="O6" s="47"/>
      <c r="P6" s="47"/>
      <c r="Q6" s="7"/>
      <c r="R6" s="7"/>
      <c r="S6" s="7"/>
      <c r="T6" s="7"/>
      <c r="U6" s="7"/>
      <c r="V6" s="7"/>
      <c r="W6" s="7"/>
      <c r="X6" s="7"/>
      <c r="Y6" s="7"/>
      <c r="Z6" s="7"/>
      <c r="AA6" s="7"/>
      <c r="AB6" s="7"/>
      <c r="AC6" s="7"/>
      <c r="AD6" s="7"/>
      <c r="AE6" s="7"/>
      <c r="AF6" s="7"/>
      <c r="AG6" s="7"/>
      <c r="AH6" s="7"/>
      <c r="AI6" s="7"/>
      <c r="AJ6" s="18"/>
      <c r="AK6" s="12"/>
    </row>
    <row r="7" spans="1:37" ht="35.1" customHeight="1" x14ac:dyDescent="0.3">
      <c r="A7" s="12"/>
      <c r="B7" s="18"/>
      <c r="C7" s="43"/>
      <c r="D7" s="44"/>
      <c r="E7" s="44"/>
      <c r="F7" s="44"/>
      <c r="G7" s="44"/>
      <c r="H7" s="44"/>
      <c r="I7" s="44"/>
      <c r="J7" s="44"/>
      <c r="K7" s="19"/>
      <c r="L7" s="46" t="s">
        <v>1</v>
      </c>
      <c r="M7" s="46"/>
      <c r="N7" s="46"/>
      <c r="O7" s="20"/>
      <c r="P7" s="21"/>
      <c r="Q7" s="6"/>
      <c r="R7" s="6"/>
      <c r="S7" s="6"/>
      <c r="T7" s="6"/>
      <c r="U7" s="6"/>
      <c r="V7" s="6"/>
      <c r="W7" s="6"/>
      <c r="X7" s="6"/>
      <c r="Y7" s="6"/>
      <c r="Z7" s="7"/>
      <c r="AA7" s="7"/>
      <c r="AB7" s="7"/>
      <c r="AC7" s="7"/>
      <c r="AD7" s="7"/>
      <c r="AE7" s="7"/>
      <c r="AF7" s="7"/>
      <c r="AG7" s="7"/>
      <c r="AH7" s="7"/>
      <c r="AI7" s="7"/>
      <c r="AJ7" s="18"/>
      <c r="AK7" s="12"/>
    </row>
    <row r="8" spans="1:37" ht="20.100000000000001" customHeight="1" thickBot="1" x14ac:dyDescent="1.35">
      <c r="A8" s="12"/>
      <c r="B8" s="18"/>
      <c r="C8" s="22"/>
      <c r="D8" s="23"/>
      <c r="E8" s="23"/>
      <c r="F8" s="23"/>
      <c r="G8" s="23"/>
      <c r="H8" s="23"/>
      <c r="I8" s="23"/>
      <c r="J8" s="24"/>
      <c r="K8" s="19"/>
      <c r="L8" s="25"/>
      <c r="M8" s="26"/>
      <c r="N8" s="9"/>
      <c r="O8" s="7"/>
      <c r="P8" s="21"/>
      <c r="Q8" s="6"/>
      <c r="R8" s="6"/>
      <c r="S8" s="6"/>
      <c r="T8" s="6"/>
      <c r="U8" s="6"/>
      <c r="V8" s="6"/>
      <c r="W8" s="6"/>
      <c r="X8" s="6"/>
      <c r="Y8" s="6"/>
      <c r="Z8" s="7"/>
      <c r="AA8" s="7"/>
      <c r="AB8" s="7"/>
      <c r="AC8" s="7"/>
      <c r="AD8" s="7"/>
      <c r="AE8" s="7"/>
      <c r="AF8" s="7"/>
      <c r="AG8" s="7"/>
      <c r="AH8" s="7"/>
      <c r="AI8" s="7"/>
      <c r="AJ8" s="27"/>
      <c r="AK8" s="12"/>
    </row>
    <row r="9" spans="1:37" ht="20.100000000000001" customHeight="1" thickTop="1" thickBot="1" x14ac:dyDescent="0.3">
      <c r="A9" s="12"/>
      <c r="B9" s="16"/>
      <c r="C9" s="28"/>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27"/>
      <c r="AK9" s="12"/>
    </row>
    <row r="10" spans="1:37" ht="20.100000000000001" customHeight="1" thickTop="1" thickBot="1" x14ac:dyDescent="0.3">
      <c r="A10" s="12"/>
      <c r="B10" s="16"/>
      <c r="C10" s="29"/>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30"/>
      <c r="AJ10" s="18"/>
      <c r="AK10" s="12"/>
    </row>
    <row r="11" spans="1:37" ht="15" customHeight="1" thickTop="1" x14ac:dyDescent="0.25">
      <c r="A11" s="12"/>
      <c r="B11" s="17"/>
      <c r="C11" s="29"/>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7"/>
      <c r="AK11" s="12"/>
    </row>
    <row r="12" spans="1:37" ht="30" customHeight="1" x14ac:dyDescent="0.25">
      <c r="A12" s="12"/>
      <c r="B12" s="18"/>
      <c r="C12" s="3"/>
      <c r="D12" s="45">
        <f ca="1">D17</f>
        <v>45305</v>
      </c>
      <c r="E12" s="45"/>
      <c r="F12" s="45"/>
      <c r="G12" s="45"/>
      <c r="H12" s="45"/>
      <c r="I12" s="45"/>
      <c r="J12" s="45"/>
      <c r="K12" s="32"/>
      <c r="L12" s="45">
        <f ca="1">L17</f>
        <v>45333</v>
      </c>
      <c r="M12" s="45"/>
      <c r="N12" s="45"/>
      <c r="O12" s="45"/>
      <c r="P12" s="45"/>
      <c r="Q12" s="45"/>
      <c r="R12" s="45"/>
      <c r="S12" s="32"/>
      <c r="T12" s="45">
        <f ca="1">T17</f>
        <v>45361</v>
      </c>
      <c r="U12" s="45"/>
      <c r="V12" s="45"/>
      <c r="W12" s="45"/>
      <c r="X12" s="45"/>
      <c r="Y12" s="45"/>
      <c r="Z12" s="45"/>
      <c r="AA12" s="32"/>
      <c r="AB12" s="45">
        <f ca="1">AB17</f>
        <v>45396</v>
      </c>
      <c r="AC12" s="45"/>
      <c r="AD12" s="45"/>
      <c r="AE12" s="45"/>
      <c r="AF12" s="45"/>
      <c r="AG12" s="45"/>
      <c r="AH12" s="45"/>
      <c r="AI12" s="33"/>
      <c r="AJ12" s="18"/>
      <c r="AK12" s="12"/>
    </row>
    <row r="13" spans="1:37" ht="5.0999999999999996" customHeight="1" x14ac:dyDescent="0.25">
      <c r="A13" s="12"/>
      <c r="B13" s="18"/>
      <c r="C13" s="3"/>
      <c r="D13" s="33"/>
      <c r="E13" s="33"/>
      <c r="F13" s="33"/>
      <c r="G13" s="33"/>
      <c r="H13" s="33"/>
      <c r="I13" s="33"/>
      <c r="J13" s="33"/>
      <c r="K13" s="34"/>
      <c r="L13" s="33"/>
      <c r="M13" s="33"/>
      <c r="N13" s="33"/>
      <c r="O13" s="33"/>
      <c r="P13" s="33"/>
      <c r="Q13" s="33"/>
      <c r="R13" s="33"/>
      <c r="S13" s="34"/>
      <c r="T13" s="33"/>
      <c r="U13" s="33"/>
      <c r="V13" s="33"/>
      <c r="W13" s="33"/>
      <c r="X13" s="33"/>
      <c r="Y13" s="33"/>
      <c r="Z13" s="33"/>
      <c r="AA13" s="34"/>
      <c r="AB13" s="33"/>
      <c r="AC13" s="33"/>
      <c r="AD13" s="33"/>
      <c r="AE13" s="33"/>
      <c r="AF13" s="33"/>
      <c r="AG13" s="33"/>
      <c r="AH13" s="33"/>
      <c r="AI13" s="33"/>
      <c r="AJ13" s="18"/>
      <c r="AK13" s="12"/>
    </row>
    <row r="14" spans="1:37" ht="15" customHeight="1" x14ac:dyDescent="0.25">
      <c r="A14" s="12"/>
      <c r="B14" s="18"/>
      <c r="C14" s="3"/>
      <c r="D14" s="35" t="str">
        <f t="shared" ref="D14:J14" ca="1" si="0">LEFT(TEXT(D15,"aaa"),2)</f>
        <v>Su</v>
      </c>
      <c r="E14" s="35" t="str">
        <f t="shared" ca="1" si="0"/>
        <v>Mo</v>
      </c>
      <c r="F14" s="35" t="str">
        <f t="shared" ca="1" si="0"/>
        <v>Tu</v>
      </c>
      <c r="G14" s="35" t="str">
        <f t="shared" ca="1" si="0"/>
        <v>We</v>
      </c>
      <c r="H14" s="35" t="str">
        <f t="shared" ca="1" si="0"/>
        <v>Th</v>
      </c>
      <c r="I14" s="35" t="str">
        <f t="shared" ca="1" si="0"/>
        <v>Fr</v>
      </c>
      <c r="J14" s="35" t="str">
        <f t="shared" ca="1" si="0"/>
        <v>Sa</v>
      </c>
      <c r="K14" s="32"/>
      <c r="L14" s="35" t="str">
        <f ca="1">D14</f>
        <v>Su</v>
      </c>
      <c r="M14" s="35" t="str">
        <f t="shared" ref="M14:R14" ca="1" si="1">E14</f>
        <v>Mo</v>
      </c>
      <c r="N14" s="35" t="str">
        <f t="shared" ca="1" si="1"/>
        <v>Tu</v>
      </c>
      <c r="O14" s="35" t="str">
        <f t="shared" ca="1" si="1"/>
        <v>We</v>
      </c>
      <c r="P14" s="35" t="str">
        <f t="shared" ca="1" si="1"/>
        <v>Th</v>
      </c>
      <c r="Q14" s="35" t="str">
        <f t="shared" ca="1" si="1"/>
        <v>Fr</v>
      </c>
      <c r="R14" s="35" t="str">
        <f t="shared" ca="1" si="1"/>
        <v>Sa</v>
      </c>
      <c r="S14" s="32"/>
      <c r="T14" s="35" t="str">
        <f t="shared" ref="T14:Z14" ca="1" si="2">D14</f>
        <v>Su</v>
      </c>
      <c r="U14" s="35" t="str">
        <f t="shared" ca="1" si="2"/>
        <v>Mo</v>
      </c>
      <c r="V14" s="35" t="str">
        <f t="shared" ca="1" si="2"/>
        <v>Tu</v>
      </c>
      <c r="W14" s="35" t="str">
        <f t="shared" ca="1" si="2"/>
        <v>We</v>
      </c>
      <c r="X14" s="35" t="str">
        <f t="shared" ca="1" si="2"/>
        <v>Th</v>
      </c>
      <c r="Y14" s="35" t="str">
        <f t="shared" ca="1" si="2"/>
        <v>Fr</v>
      </c>
      <c r="Z14" s="35" t="str">
        <f t="shared" ca="1" si="2"/>
        <v>Sa</v>
      </c>
      <c r="AA14" s="32"/>
      <c r="AB14" s="35" t="str">
        <f t="shared" ref="AB14:AH14" ca="1" si="3">D14</f>
        <v>Su</v>
      </c>
      <c r="AC14" s="35" t="str">
        <f t="shared" ca="1" si="3"/>
        <v>Mo</v>
      </c>
      <c r="AD14" s="35" t="str">
        <f t="shared" ca="1" si="3"/>
        <v>Tu</v>
      </c>
      <c r="AE14" s="35" t="str">
        <f t="shared" ca="1" si="3"/>
        <v>We</v>
      </c>
      <c r="AF14" s="35" t="str">
        <f t="shared" ca="1" si="3"/>
        <v>Th</v>
      </c>
      <c r="AG14" s="35" t="str">
        <f t="shared" ca="1" si="3"/>
        <v>Fr</v>
      </c>
      <c r="AH14" s="35" t="str">
        <f t="shared" ca="1" si="3"/>
        <v>Sa</v>
      </c>
      <c r="AI14" s="36"/>
      <c r="AJ14" s="18"/>
      <c r="AK14" s="12"/>
    </row>
    <row r="15" spans="1:37" ht="15" customHeight="1" x14ac:dyDescent="0.25">
      <c r="A15" s="12"/>
      <c r="B15" s="18"/>
      <c r="C15" s="29"/>
      <c r="D15" s="37">
        <f t="array" ref="D15:J20" ca="1">DaysAndWeeks+DATE(CalendarYear,1,1)-WEEKDAY(DATE(CalendarYear,1,1),(WeekStart="Monday")+1)+1</f>
        <v>45291</v>
      </c>
      <c r="E15" s="37">
        <f ca="1"/>
        <v>45292</v>
      </c>
      <c r="F15" s="37">
        <f ca="1"/>
        <v>45293</v>
      </c>
      <c r="G15" s="37">
        <f ca="1"/>
        <v>45294</v>
      </c>
      <c r="H15" s="37">
        <f ca="1"/>
        <v>45295</v>
      </c>
      <c r="I15" s="37">
        <f ca="1"/>
        <v>45296</v>
      </c>
      <c r="J15" s="37">
        <f ca="1"/>
        <v>45297</v>
      </c>
      <c r="K15" s="38"/>
      <c r="L15" s="37">
        <f t="array" ref="L15:R20" ca="1">DaysAndWeeks+DATE(CalendarYear,2,1)-WEEKDAY(DATE(CalendarYear,2,1),(WeekStart="Monday")+1)+1</f>
        <v>45319</v>
      </c>
      <c r="M15" s="37">
        <f ca="1"/>
        <v>45320</v>
      </c>
      <c r="N15" s="37">
        <f ca="1"/>
        <v>45321</v>
      </c>
      <c r="O15" s="37">
        <f ca="1"/>
        <v>45322</v>
      </c>
      <c r="P15" s="37">
        <f ca="1"/>
        <v>45323</v>
      </c>
      <c r="Q15" s="37">
        <f ca="1"/>
        <v>45324</v>
      </c>
      <c r="R15" s="37">
        <f ca="1"/>
        <v>45325</v>
      </c>
      <c r="S15" s="38"/>
      <c r="T15" s="37">
        <f t="array" ref="T15:Z20" ca="1">DaysAndWeeks+DATE(CalendarYear,3,1)-WEEKDAY(DATE(CalendarYear,3,1),(WeekStart="Monday")+1)+1</f>
        <v>45347</v>
      </c>
      <c r="U15" s="37">
        <f ca="1"/>
        <v>45348</v>
      </c>
      <c r="V15" s="37">
        <f ca="1"/>
        <v>45349</v>
      </c>
      <c r="W15" s="37">
        <f ca="1"/>
        <v>45350</v>
      </c>
      <c r="X15" s="37">
        <f ca="1"/>
        <v>45351</v>
      </c>
      <c r="Y15" s="37">
        <f ca="1"/>
        <v>45352</v>
      </c>
      <c r="Z15" s="37">
        <f ca="1"/>
        <v>45353</v>
      </c>
      <c r="AA15" s="38"/>
      <c r="AB15" s="37">
        <f t="array" ref="AB15:AH20" ca="1">DaysAndWeeks+DATE(CalendarYear,4,1)-WEEKDAY(DATE(CalendarYear,4,1),(WeekStart="Monday")+1)+1</f>
        <v>45382</v>
      </c>
      <c r="AC15" s="37">
        <f ca="1"/>
        <v>45383</v>
      </c>
      <c r="AD15" s="37">
        <f ca="1"/>
        <v>45384</v>
      </c>
      <c r="AE15" s="37">
        <f ca="1"/>
        <v>45385</v>
      </c>
      <c r="AF15" s="37">
        <f ca="1"/>
        <v>45386</v>
      </c>
      <c r="AG15" s="37">
        <f ca="1"/>
        <v>45387</v>
      </c>
      <c r="AH15" s="37">
        <f ca="1"/>
        <v>45388</v>
      </c>
      <c r="AI15" s="39"/>
      <c r="AJ15" s="18"/>
      <c r="AK15" s="12"/>
    </row>
    <row r="16" spans="1:37" ht="15" customHeight="1" x14ac:dyDescent="0.25">
      <c r="A16" s="12"/>
      <c r="B16" s="18"/>
      <c r="C16" s="4"/>
      <c r="D16" s="37">
        <f ca="1"/>
        <v>45298</v>
      </c>
      <c r="E16" s="37">
        <f ca="1"/>
        <v>45299</v>
      </c>
      <c r="F16" s="37">
        <f ca="1"/>
        <v>45300</v>
      </c>
      <c r="G16" s="37">
        <f ca="1"/>
        <v>45301</v>
      </c>
      <c r="H16" s="37">
        <f ca="1"/>
        <v>45302</v>
      </c>
      <c r="I16" s="37">
        <f ca="1"/>
        <v>45303</v>
      </c>
      <c r="J16" s="37">
        <f ca="1"/>
        <v>45304</v>
      </c>
      <c r="K16" s="38"/>
      <c r="L16" s="37">
        <f ca="1"/>
        <v>45326</v>
      </c>
      <c r="M16" s="37">
        <f ca="1"/>
        <v>45327</v>
      </c>
      <c r="N16" s="37">
        <f ca="1"/>
        <v>45328</v>
      </c>
      <c r="O16" s="37">
        <f ca="1"/>
        <v>45329</v>
      </c>
      <c r="P16" s="37">
        <f ca="1"/>
        <v>45330</v>
      </c>
      <c r="Q16" s="37">
        <f ca="1"/>
        <v>45331</v>
      </c>
      <c r="R16" s="37">
        <f ca="1"/>
        <v>45332</v>
      </c>
      <c r="S16" s="38"/>
      <c r="T16" s="37">
        <f ca="1"/>
        <v>45354</v>
      </c>
      <c r="U16" s="37">
        <f ca="1"/>
        <v>45355</v>
      </c>
      <c r="V16" s="37">
        <f ca="1"/>
        <v>45356</v>
      </c>
      <c r="W16" s="37">
        <f ca="1"/>
        <v>45357</v>
      </c>
      <c r="X16" s="37">
        <f ca="1"/>
        <v>45358</v>
      </c>
      <c r="Y16" s="37">
        <f ca="1"/>
        <v>45359</v>
      </c>
      <c r="Z16" s="37">
        <f ca="1"/>
        <v>45360</v>
      </c>
      <c r="AA16" s="38"/>
      <c r="AB16" s="37">
        <f ca="1"/>
        <v>45389</v>
      </c>
      <c r="AC16" s="37">
        <f ca="1"/>
        <v>45390</v>
      </c>
      <c r="AD16" s="37">
        <f ca="1"/>
        <v>45391</v>
      </c>
      <c r="AE16" s="37">
        <f ca="1"/>
        <v>45392</v>
      </c>
      <c r="AF16" s="37">
        <f ca="1"/>
        <v>45393</v>
      </c>
      <c r="AG16" s="37">
        <f ca="1"/>
        <v>45394</v>
      </c>
      <c r="AH16" s="37">
        <f ca="1"/>
        <v>45395</v>
      </c>
      <c r="AI16" s="39"/>
      <c r="AJ16" s="18"/>
      <c r="AK16" s="12"/>
    </row>
    <row r="17" spans="1:37" ht="15" customHeight="1" x14ac:dyDescent="0.25">
      <c r="A17" s="12"/>
      <c r="B17" s="18"/>
      <c r="C17" s="4"/>
      <c r="D17" s="37">
        <f ca="1"/>
        <v>45305</v>
      </c>
      <c r="E17" s="37">
        <f ca="1"/>
        <v>45306</v>
      </c>
      <c r="F17" s="37">
        <f ca="1"/>
        <v>45307</v>
      </c>
      <c r="G17" s="37">
        <f ca="1"/>
        <v>45308</v>
      </c>
      <c r="H17" s="37">
        <f ca="1"/>
        <v>45309</v>
      </c>
      <c r="I17" s="37">
        <f ca="1"/>
        <v>45310</v>
      </c>
      <c r="J17" s="37">
        <f ca="1"/>
        <v>45311</v>
      </c>
      <c r="K17" s="38"/>
      <c r="L17" s="37">
        <f ca="1"/>
        <v>45333</v>
      </c>
      <c r="M17" s="37">
        <f ca="1"/>
        <v>45334</v>
      </c>
      <c r="N17" s="37">
        <f ca="1"/>
        <v>45335</v>
      </c>
      <c r="O17" s="37">
        <f ca="1"/>
        <v>45336</v>
      </c>
      <c r="P17" s="37">
        <f ca="1"/>
        <v>45337</v>
      </c>
      <c r="Q17" s="37">
        <f ca="1"/>
        <v>45338</v>
      </c>
      <c r="R17" s="37">
        <f ca="1"/>
        <v>45339</v>
      </c>
      <c r="S17" s="38"/>
      <c r="T17" s="37">
        <f ca="1"/>
        <v>45361</v>
      </c>
      <c r="U17" s="37">
        <f ca="1"/>
        <v>45362</v>
      </c>
      <c r="V17" s="37">
        <f ca="1"/>
        <v>45363</v>
      </c>
      <c r="W17" s="37">
        <f ca="1"/>
        <v>45364</v>
      </c>
      <c r="X17" s="37">
        <f ca="1"/>
        <v>45365</v>
      </c>
      <c r="Y17" s="37">
        <f ca="1"/>
        <v>45366</v>
      </c>
      <c r="Z17" s="37">
        <f ca="1"/>
        <v>45367</v>
      </c>
      <c r="AA17" s="38"/>
      <c r="AB17" s="37">
        <f ca="1"/>
        <v>45396</v>
      </c>
      <c r="AC17" s="37">
        <f ca="1"/>
        <v>45397</v>
      </c>
      <c r="AD17" s="37">
        <f ca="1"/>
        <v>45398</v>
      </c>
      <c r="AE17" s="37">
        <f ca="1"/>
        <v>45399</v>
      </c>
      <c r="AF17" s="37">
        <f ca="1"/>
        <v>45400</v>
      </c>
      <c r="AG17" s="37">
        <f ca="1"/>
        <v>45401</v>
      </c>
      <c r="AH17" s="37">
        <f ca="1"/>
        <v>45402</v>
      </c>
      <c r="AI17" s="39"/>
      <c r="AJ17" s="18"/>
      <c r="AK17" s="12"/>
    </row>
    <row r="18" spans="1:37" ht="15" customHeight="1" x14ac:dyDescent="0.25">
      <c r="A18" s="12"/>
      <c r="B18" s="18"/>
      <c r="C18" s="4"/>
      <c r="D18" s="37">
        <f ca="1"/>
        <v>45312</v>
      </c>
      <c r="E18" s="37">
        <f ca="1"/>
        <v>45313</v>
      </c>
      <c r="F18" s="37">
        <f ca="1"/>
        <v>45314</v>
      </c>
      <c r="G18" s="37">
        <f ca="1"/>
        <v>45315</v>
      </c>
      <c r="H18" s="37">
        <f ca="1"/>
        <v>45316</v>
      </c>
      <c r="I18" s="37">
        <f ca="1"/>
        <v>45317</v>
      </c>
      <c r="J18" s="37">
        <f ca="1"/>
        <v>45318</v>
      </c>
      <c r="K18" s="38"/>
      <c r="L18" s="37">
        <f ca="1"/>
        <v>45340</v>
      </c>
      <c r="M18" s="37">
        <f ca="1"/>
        <v>45341</v>
      </c>
      <c r="N18" s="37">
        <f ca="1"/>
        <v>45342</v>
      </c>
      <c r="O18" s="37">
        <f ca="1"/>
        <v>45343</v>
      </c>
      <c r="P18" s="37">
        <f ca="1"/>
        <v>45344</v>
      </c>
      <c r="Q18" s="37">
        <f ca="1"/>
        <v>45345</v>
      </c>
      <c r="R18" s="37">
        <f ca="1"/>
        <v>45346</v>
      </c>
      <c r="S18" s="38"/>
      <c r="T18" s="37">
        <f ca="1"/>
        <v>45368</v>
      </c>
      <c r="U18" s="37">
        <f ca="1"/>
        <v>45369</v>
      </c>
      <c r="V18" s="37">
        <f ca="1"/>
        <v>45370</v>
      </c>
      <c r="W18" s="37">
        <f ca="1"/>
        <v>45371</v>
      </c>
      <c r="X18" s="37">
        <f ca="1"/>
        <v>45372</v>
      </c>
      <c r="Y18" s="37">
        <f ca="1"/>
        <v>45373</v>
      </c>
      <c r="Z18" s="37">
        <f ca="1"/>
        <v>45374</v>
      </c>
      <c r="AA18" s="38"/>
      <c r="AB18" s="37">
        <f ca="1"/>
        <v>45403</v>
      </c>
      <c r="AC18" s="37">
        <f ca="1"/>
        <v>45404</v>
      </c>
      <c r="AD18" s="37">
        <f ca="1"/>
        <v>45405</v>
      </c>
      <c r="AE18" s="37">
        <f ca="1"/>
        <v>45406</v>
      </c>
      <c r="AF18" s="37">
        <f ca="1"/>
        <v>45407</v>
      </c>
      <c r="AG18" s="37">
        <f ca="1"/>
        <v>45408</v>
      </c>
      <c r="AH18" s="37">
        <f ca="1"/>
        <v>45409</v>
      </c>
      <c r="AI18" s="39"/>
      <c r="AJ18" s="18"/>
      <c r="AK18" s="12"/>
    </row>
    <row r="19" spans="1:37" ht="15" customHeight="1" x14ac:dyDescent="0.25">
      <c r="A19" s="12"/>
      <c r="B19" s="18"/>
      <c r="C19" s="4"/>
      <c r="D19" s="37">
        <f ca="1"/>
        <v>45319</v>
      </c>
      <c r="E19" s="37">
        <f ca="1"/>
        <v>45320</v>
      </c>
      <c r="F19" s="37">
        <f ca="1"/>
        <v>45321</v>
      </c>
      <c r="G19" s="37">
        <f ca="1"/>
        <v>45322</v>
      </c>
      <c r="H19" s="37">
        <f ca="1"/>
        <v>45323</v>
      </c>
      <c r="I19" s="37">
        <f ca="1"/>
        <v>45324</v>
      </c>
      <c r="J19" s="37">
        <f ca="1"/>
        <v>45325</v>
      </c>
      <c r="K19" s="38"/>
      <c r="L19" s="37">
        <f ca="1"/>
        <v>45347</v>
      </c>
      <c r="M19" s="37">
        <f ca="1"/>
        <v>45348</v>
      </c>
      <c r="N19" s="37">
        <f ca="1"/>
        <v>45349</v>
      </c>
      <c r="O19" s="37">
        <f ca="1"/>
        <v>45350</v>
      </c>
      <c r="P19" s="37">
        <f ca="1"/>
        <v>45351</v>
      </c>
      <c r="Q19" s="37">
        <f ca="1"/>
        <v>45352</v>
      </c>
      <c r="R19" s="37">
        <f ca="1"/>
        <v>45353</v>
      </c>
      <c r="S19" s="38"/>
      <c r="T19" s="37">
        <f ca="1"/>
        <v>45375</v>
      </c>
      <c r="U19" s="37">
        <f ca="1"/>
        <v>45376</v>
      </c>
      <c r="V19" s="37">
        <f ca="1"/>
        <v>45377</v>
      </c>
      <c r="W19" s="37">
        <f ca="1"/>
        <v>45378</v>
      </c>
      <c r="X19" s="37">
        <f ca="1"/>
        <v>45379</v>
      </c>
      <c r="Y19" s="37">
        <f ca="1"/>
        <v>45380</v>
      </c>
      <c r="Z19" s="37">
        <f ca="1"/>
        <v>45381</v>
      </c>
      <c r="AA19" s="38"/>
      <c r="AB19" s="37">
        <f ca="1"/>
        <v>45410</v>
      </c>
      <c r="AC19" s="37">
        <f ca="1"/>
        <v>45411</v>
      </c>
      <c r="AD19" s="37">
        <f ca="1"/>
        <v>45412</v>
      </c>
      <c r="AE19" s="37">
        <f ca="1"/>
        <v>45413</v>
      </c>
      <c r="AF19" s="37">
        <f ca="1"/>
        <v>45414</v>
      </c>
      <c r="AG19" s="37">
        <f ca="1"/>
        <v>45415</v>
      </c>
      <c r="AH19" s="37">
        <f ca="1"/>
        <v>45416</v>
      </c>
      <c r="AI19" s="39"/>
      <c r="AJ19" s="18"/>
      <c r="AK19" s="12"/>
    </row>
    <row r="20" spans="1:37" ht="15" customHeight="1" thickBot="1" x14ac:dyDescent="0.3">
      <c r="A20" s="12"/>
      <c r="B20" s="18"/>
      <c r="C20" s="4"/>
      <c r="D20" s="37">
        <f ca="1"/>
        <v>45326</v>
      </c>
      <c r="E20" s="37">
        <f ca="1"/>
        <v>45327</v>
      </c>
      <c r="F20" s="37">
        <f ca="1"/>
        <v>45328</v>
      </c>
      <c r="G20" s="37">
        <f ca="1"/>
        <v>45329</v>
      </c>
      <c r="H20" s="37">
        <f ca="1"/>
        <v>45330</v>
      </c>
      <c r="I20" s="37">
        <f ca="1"/>
        <v>45331</v>
      </c>
      <c r="J20" s="37">
        <f ca="1"/>
        <v>45332</v>
      </c>
      <c r="K20" s="38"/>
      <c r="L20" s="37">
        <f ca="1"/>
        <v>45354</v>
      </c>
      <c r="M20" s="37">
        <f ca="1"/>
        <v>45355</v>
      </c>
      <c r="N20" s="37">
        <f ca="1"/>
        <v>45356</v>
      </c>
      <c r="O20" s="37">
        <f ca="1"/>
        <v>45357</v>
      </c>
      <c r="P20" s="37">
        <f ca="1"/>
        <v>45358</v>
      </c>
      <c r="Q20" s="37">
        <f ca="1"/>
        <v>45359</v>
      </c>
      <c r="R20" s="37">
        <f ca="1"/>
        <v>45360</v>
      </c>
      <c r="S20" s="38"/>
      <c r="T20" s="37">
        <f ca="1"/>
        <v>45382</v>
      </c>
      <c r="U20" s="37">
        <f ca="1"/>
        <v>45383</v>
      </c>
      <c r="V20" s="37">
        <f ca="1"/>
        <v>45384</v>
      </c>
      <c r="W20" s="37">
        <f ca="1"/>
        <v>45385</v>
      </c>
      <c r="X20" s="37">
        <f ca="1"/>
        <v>45386</v>
      </c>
      <c r="Y20" s="37">
        <f ca="1"/>
        <v>45387</v>
      </c>
      <c r="Z20" s="37">
        <f ca="1"/>
        <v>45388</v>
      </c>
      <c r="AA20" s="38"/>
      <c r="AB20" s="37">
        <f ca="1"/>
        <v>45417</v>
      </c>
      <c r="AC20" s="37">
        <f ca="1"/>
        <v>45418</v>
      </c>
      <c r="AD20" s="37">
        <f ca="1"/>
        <v>45419</v>
      </c>
      <c r="AE20" s="37">
        <f ca="1"/>
        <v>45420</v>
      </c>
      <c r="AF20" s="37">
        <f ca="1"/>
        <v>45421</v>
      </c>
      <c r="AG20" s="37">
        <f ca="1"/>
        <v>45422</v>
      </c>
      <c r="AH20" s="37">
        <f ca="1"/>
        <v>45423</v>
      </c>
      <c r="AI20" s="39"/>
      <c r="AJ20" s="18"/>
      <c r="AK20" s="12"/>
    </row>
    <row r="21" spans="1:37" ht="20.100000000000001" customHeight="1" thickTop="1" thickBot="1" x14ac:dyDescent="0.3">
      <c r="A21" s="12"/>
      <c r="B21" s="16"/>
      <c r="C21" s="4"/>
      <c r="D21" s="37"/>
      <c r="E21" s="37"/>
      <c r="F21" s="37"/>
      <c r="G21" s="37"/>
      <c r="H21" s="37"/>
      <c r="I21" s="37"/>
      <c r="J21" s="37"/>
      <c r="K21" s="38"/>
      <c r="L21" s="37"/>
      <c r="M21" s="37"/>
      <c r="N21" s="37"/>
      <c r="O21" s="37"/>
      <c r="P21" s="37"/>
      <c r="Q21" s="37"/>
      <c r="R21" s="37"/>
      <c r="S21" s="38"/>
      <c r="T21" s="37"/>
      <c r="U21" s="37"/>
      <c r="V21" s="37"/>
      <c r="W21" s="37"/>
      <c r="X21" s="37"/>
      <c r="Y21" s="37"/>
      <c r="Z21" s="37"/>
      <c r="AA21" s="38"/>
      <c r="AB21" s="37"/>
      <c r="AC21" s="37"/>
      <c r="AD21" s="37"/>
      <c r="AE21" s="37"/>
      <c r="AF21" s="37"/>
      <c r="AG21" s="37"/>
      <c r="AH21" s="37"/>
      <c r="AI21" s="39"/>
      <c r="AJ21" s="16"/>
      <c r="AK21" s="12"/>
    </row>
    <row r="22" spans="1:37" ht="20.100000000000001" customHeight="1" thickTop="1" thickBot="1" x14ac:dyDescent="0.3">
      <c r="A22" s="12"/>
      <c r="B22" s="16"/>
      <c r="C22" s="3"/>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12"/>
      <c r="AJ22" s="16"/>
      <c r="AK22" s="12"/>
    </row>
    <row r="23" spans="1:37" ht="30" customHeight="1" thickTop="1" x14ac:dyDescent="0.25">
      <c r="A23" s="12"/>
      <c r="B23" s="18"/>
      <c r="C23" s="29"/>
      <c r="D23" s="45">
        <f ca="1">D28</f>
        <v>45424</v>
      </c>
      <c r="E23" s="45"/>
      <c r="F23" s="45"/>
      <c r="G23" s="45"/>
      <c r="H23" s="45"/>
      <c r="I23" s="45"/>
      <c r="J23" s="45"/>
      <c r="K23" s="32"/>
      <c r="L23" s="45">
        <f ca="1">L28</f>
        <v>45452</v>
      </c>
      <c r="M23" s="45"/>
      <c r="N23" s="45"/>
      <c r="O23" s="45"/>
      <c r="P23" s="45"/>
      <c r="Q23" s="45"/>
      <c r="R23" s="45"/>
      <c r="S23" s="32"/>
      <c r="T23" s="45">
        <f ca="1">T28</f>
        <v>45487</v>
      </c>
      <c r="U23" s="45"/>
      <c r="V23" s="45"/>
      <c r="W23" s="45"/>
      <c r="X23" s="45"/>
      <c r="Y23" s="45"/>
      <c r="Z23" s="45"/>
      <c r="AA23" s="32"/>
      <c r="AB23" s="45">
        <f ca="1">AB28</f>
        <v>45515</v>
      </c>
      <c r="AC23" s="45"/>
      <c r="AD23" s="45"/>
      <c r="AE23" s="45"/>
      <c r="AF23" s="45"/>
      <c r="AG23" s="45"/>
      <c r="AH23" s="45"/>
      <c r="AI23" s="40"/>
      <c r="AJ23" s="17"/>
      <c r="AK23" s="12"/>
    </row>
    <row r="24" spans="1:37" ht="5.0999999999999996" customHeight="1" x14ac:dyDescent="0.25">
      <c r="A24" s="12"/>
      <c r="B24" s="18"/>
      <c r="C24" s="29"/>
      <c r="D24" s="31"/>
      <c r="E24" s="31"/>
      <c r="F24" s="31"/>
      <c r="G24" s="31"/>
      <c r="H24" s="31"/>
      <c r="I24" s="31"/>
      <c r="J24" s="31"/>
      <c r="K24" s="32"/>
      <c r="L24" s="31"/>
      <c r="M24" s="31"/>
      <c r="N24" s="31"/>
      <c r="O24" s="31"/>
      <c r="P24" s="31"/>
      <c r="Q24" s="31"/>
      <c r="R24" s="31"/>
      <c r="S24" s="32"/>
      <c r="T24" s="31"/>
      <c r="U24" s="31"/>
      <c r="V24" s="31"/>
      <c r="W24" s="31"/>
      <c r="X24" s="31"/>
      <c r="Y24" s="31"/>
      <c r="Z24" s="31"/>
      <c r="AA24" s="32"/>
      <c r="AB24" s="31"/>
      <c r="AC24" s="31"/>
      <c r="AD24" s="31"/>
      <c r="AE24" s="31"/>
      <c r="AF24" s="31"/>
      <c r="AG24" s="31"/>
      <c r="AH24" s="31"/>
      <c r="AI24" s="40"/>
      <c r="AJ24" s="18"/>
      <c r="AK24" s="12"/>
    </row>
    <row r="25" spans="1:37" ht="15" customHeight="1" x14ac:dyDescent="0.25">
      <c r="A25" s="12"/>
      <c r="B25" s="18"/>
      <c r="C25" s="29"/>
      <c r="D25" s="35" t="str">
        <f t="shared" ref="D25:J25" ca="1" si="4">D14</f>
        <v>Su</v>
      </c>
      <c r="E25" s="35" t="str">
        <f t="shared" ca="1" si="4"/>
        <v>Mo</v>
      </c>
      <c r="F25" s="35" t="str">
        <f t="shared" ca="1" si="4"/>
        <v>Tu</v>
      </c>
      <c r="G25" s="35" t="str">
        <f t="shared" ca="1" si="4"/>
        <v>We</v>
      </c>
      <c r="H25" s="35" t="str">
        <f t="shared" ca="1" si="4"/>
        <v>Th</v>
      </c>
      <c r="I25" s="35" t="str">
        <f t="shared" ca="1" si="4"/>
        <v>Fr</v>
      </c>
      <c r="J25" s="35" t="str">
        <f t="shared" ca="1" si="4"/>
        <v>Sa</v>
      </c>
      <c r="K25" s="32"/>
      <c r="L25" s="35" t="str">
        <f t="shared" ref="L25:R25" ca="1" si="5">D14</f>
        <v>Su</v>
      </c>
      <c r="M25" s="35" t="str">
        <f t="shared" ca="1" si="5"/>
        <v>Mo</v>
      </c>
      <c r="N25" s="35" t="str">
        <f t="shared" ca="1" si="5"/>
        <v>Tu</v>
      </c>
      <c r="O25" s="35" t="str">
        <f t="shared" ca="1" si="5"/>
        <v>We</v>
      </c>
      <c r="P25" s="35" t="str">
        <f t="shared" ca="1" si="5"/>
        <v>Th</v>
      </c>
      <c r="Q25" s="35" t="str">
        <f t="shared" ca="1" si="5"/>
        <v>Fr</v>
      </c>
      <c r="R25" s="35" t="str">
        <f t="shared" ca="1" si="5"/>
        <v>Sa</v>
      </c>
      <c r="S25" s="32"/>
      <c r="T25" s="35" t="str">
        <f t="shared" ref="T25:Z25" ca="1" si="6">D14</f>
        <v>Su</v>
      </c>
      <c r="U25" s="35" t="str">
        <f t="shared" ca="1" si="6"/>
        <v>Mo</v>
      </c>
      <c r="V25" s="35" t="str">
        <f t="shared" ca="1" si="6"/>
        <v>Tu</v>
      </c>
      <c r="W25" s="35" t="str">
        <f t="shared" ca="1" si="6"/>
        <v>We</v>
      </c>
      <c r="X25" s="35" t="str">
        <f t="shared" ca="1" si="6"/>
        <v>Th</v>
      </c>
      <c r="Y25" s="35" t="str">
        <f t="shared" ca="1" si="6"/>
        <v>Fr</v>
      </c>
      <c r="Z25" s="35" t="str">
        <f t="shared" ca="1" si="6"/>
        <v>Sa</v>
      </c>
      <c r="AA25" s="32"/>
      <c r="AB25" s="35" t="str">
        <f t="shared" ref="AB25:AH25" ca="1" si="7">D14</f>
        <v>Su</v>
      </c>
      <c r="AC25" s="35" t="str">
        <f t="shared" ca="1" si="7"/>
        <v>Mo</v>
      </c>
      <c r="AD25" s="35" t="str">
        <f t="shared" ca="1" si="7"/>
        <v>Tu</v>
      </c>
      <c r="AE25" s="35" t="str">
        <f t="shared" ca="1" si="7"/>
        <v>We</v>
      </c>
      <c r="AF25" s="35" t="str">
        <f t="shared" ca="1" si="7"/>
        <v>Th</v>
      </c>
      <c r="AG25" s="35" t="str">
        <f t="shared" ca="1" si="7"/>
        <v>Fr</v>
      </c>
      <c r="AH25" s="35" t="str">
        <f t="shared" ca="1" si="7"/>
        <v>Sa</v>
      </c>
      <c r="AI25" s="36"/>
      <c r="AJ25" s="18"/>
      <c r="AK25" s="12"/>
    </row>
    <row r="26" spans="1:37" ht="15" customHeight="1" x14ac:dyDescent="0.25">
      <c r="A26" s="12"/>
      <c r="B26" s="18"/>
      <c r="C26" s="29"/>
      <c r="D26" s="37">
        <f t="array" ref="D26:J31" ca="1">DaysAndWeeks+DATE(CalendarYear,5,1)-WEEKDAY(DATE(CalendarYear,5,1),(WeekStart="Monday")+1)+1</f>
        <v>45410</v>
      </c>
      <c r="E26" s="37">
        <f ca="1"/>
        <v>45411</v>
      </c>
      <c r="F26" s="37">
        <f ca="1"/>
        <v>45412</v>
      </c>
      <c r="G26" s="37">
        <f ca="1"/>
        <v>45413</v>
      </c>
      <c r="H26" s="37">
        <f ca="1"/>
        <v>45414</v>
      </c>
      <c r="I26" s="37">
        <f ca="1"/>
        <v>45415</v>
      </c>
      <c r="J26" s="37">
        <f ca="1"/>
        <v>45416</v>
      </c>
      <c r="K26" s="38"/>
      <c r="L26" s="37">
        <f t="array" ref="L26:R31" ca="1">DaysAndWeeks+DATE(CalendarYear,6,1)-WEEKDAY(DATE(CalendarYear,6,1),(WeekStart="Monday")+1)+1</f>
        <v>45438</v>
      </c>
      <c r="M26" s="37">
        <f ca="1"/>
        <v>45439</v>
      </c>
      <c r="N26" s="37">
        <f ca="1"/>
        <v>45440</v>
      </c>
      <c r="O26" s="37">
        <f ca="1"/>
        <v>45441</v>
      </c>
      <c r="P26" s="37">
        <f ca="1"/>
        <v>45442</v>
      </c>
      <c r="Q26" s="37">
        <f ca="1"/>
        <v>45443</v>
      </c>
      <c r="R26" s="37">
        <f ca="1"/>
        <v>45444</v>
      </c>
      <c r="S26" s="38"/>
      <c r="T26" s="37">
        <f t="array" ref="T26:Z31" ca="1">DaysAndWeeks+DATE(CalendarYear,7,1)-WEEKDAY(DATE(CalendarYear,7,1),(WeekStart="Monday")+1)+1</f>
        <v>45473</v>
      </c>
      <c r="U26" s="37">
        <f ca="1"/>
        <v>45474</v>
      </c>
      <c r="V26" s="37">
        <f ca="1"/>
        <v>45475</v>
      </c>
      <c r="W26" s="37">
        <f ca="1"/>
        <v>45476</v>
      </c>
      <c r="X26" s="37">
        <f ca="1"/>
        <v>45477</v>
      </c>
      <c r="Y26" s="37">
        <f ca="1"/>
        <v>45478</v>
      </c>
      <c r="Z26" s="37">
        <f ca="1"/>
        <v>45479</v>
      </c>
      <c r="AA26" s="38"/>
      <c r="AB26" s="37">
        <f t="array" ref="AB26:AH31" ca="1">DaysAndWeeks+DATE(CalendarYear,8,1)-WEEKDAY(DATE(CalendarYear,8,1),(WeekStart="Monday")+1)+1</f>
        <v>45501</v>
      </c>
      <c r="AC26" s="37">
        <f ca="1"/>
        <v>45502</v>
      </c>
      <c r="AD26" s="37">
        <f ca="1"/>
        <v>45503</v>
      </c>
      <c r="AE26" s="37">
        <f ca="1"/>
        <v>45504</v>
      </c>
      <c r="AF26" s="37">
        <f ca="1"/>
        <v>45505</v>
      </c>
      <c r="AG26" s="37">
        <f ca="1"/>
        <v>45506</v>
      </c>
      <c r="AH26" s="37">
        <f ca="1"/>
        <v>45507</v>
      </c>
      <c r="AI26" s="39"/>
      <c r="AJ26" s="18"/>
      <c r="AK26" s="12"/>
    </row>
    <row r="27" spans="1:37" ht="15" customHeight="1" x14ac:dyDescent="0.25">
      <c r="A27" s="12"/>
      <c r="B27" s="18"/>
      <c r="C27" s="4"/>
      <c r="D27" s="37">
        <f ca="1"/>
        <v>45417</v>
      </c>
      <c r="E27" s="37">
        <f ca="1"/>
        <v>45418</v>
      </c>
      <c r="F27" s="37">
        <f ca="1"/>
        <v>45419</v>
      </c>
      <c r="G27" s="37">
        <f ca="1"/>
        <v>45420</v>
      </c>
      <c r="H27" s="37">
        <f ca="1"/>
        <v>45421</v>
      </c>
      <c r="I27" s="37">
        <f ca="1"/>
        <v>45422</v>
      </c>
      <c r="J27" s="37">
        <f ca="1"/>
        <v>45423</v>
      </c>
      <c r="K27" s="38"/>
      <c r="L27" s="37">
        <f ca="1"/>
        <v>45445</v>
      </c>
      <c r="M27" s="37">
        <f ca="1"/>
        <v>45446</v>
      </c>
      <c r="N27" s="37">
        <f ca="1"/>
        <v>45447</v>
      </c>
      <c r="O27" s="37">
        <f ca="1"/>
        <v>45448</v>
      </c>
      <c r="P27" s="37">
        <f ca="1"/>
        <v>45449</v>
      </c>
      <c r="Q27" s="37">
        <f ca="1"/>
        <v>45450</v>
      </c>
      <c r="R27" s="37">
        <f ca="1"/>
        <v>45451</v>
      </c>
      <c r="S27" s="38"/>
      <c r="T27" s="37">
        <f ca="1"/>
        <v>45480</v>
      </c>
      <c r="U27" s="37">
        <f ca="1"/>
        <v>45481</v>
      </c>
      <c r="V27" s="37">
        <f ca="1"/>
        <v>45482</v>
      </c>
      <c r="W27" s="37">
        <f ca="1"/>
        <v>45483</v>
      </c>
      <c r="X27" s="37">
        <f ca="1"/>
        <v>45484</v>
      </c>
      <c r="Y27" s="37">
        <f ca="1"/>
        <v>45485</v>
      </c>
      <c r="Z27" s="37">
        <f ca="1"/>
        <v>45486</v>
      </c>
      <c r="AA27" s="38"/>
      <c r="AB27" s="37">
        <f ca="1"/>
        <v>45508</v>
      </c>
      <c r="AC27" s="37">
        <f ca="1"/>
        <v>45509</v>
      </c>
      <c r="AD27" s="37">
        <f ca="1"/>
        <v>45510</v>
      </c>
      <c r="AE27" s="37">
        <f ca="1"/>
        <v>45511</v>
      </c>
      <c r="AF27" s="37">
        <f ca="1"/>
        <v>45512</v>
      </c>
      <c r="AG27" s="37">
        <f ca="1"/>
        <v>45513</v>
      </c>
      <c r="AH27" s="37">
        <f ca="1"/>
        <v>45514</v>
      </c>
      <c r="AI27" s="39"/>
      <c r="AJ27" s="18"/>
      <c r="AK27" s="12"/>
    </row>
    <row r="28" spans="1:37" ht="15" customHeight="1" x14ac:dyDescent="0.25">
      <c r="A28" s="12"/>
      <c r="B28" s="18"/>
      <c r="C28" s="4"/>
      <c r="D28" s="37">
        <f ca="1"/>
        <v>45424</v>
      </c>
      <c r="E28" s="37">
        <f ca="1"/>
        <v>45425</v>
      </c>
      <c r="F28" s="37">
        <f ca="1"/>
        <v>45426</v>
      </c>
      <c r="G28" s="37">
        <f ca="1"/>
        <v>45427</v>
      </c>
      <c r="H28" s="37">
        <f ca="1"/>
        <v>45428</v>
      </c>
      <c r="I28" s="37">
        <f ca="1"/>
        <v>45429</v>
      </c>
      <c r="J28" s="37">
        <f ca="1"/>
        <v>45430</v>
      </c>
      <c r="K28" s="38"/>
      <c r="L28" s="37">
        <f ca="1"/>
        <v>45452</v>
      </c>
      <c r="M28" s="37">
        <f ca="1"/>
        <v>45453</v>
      </c>
      <c r="N28" s="37">
        <f ca="1"/>
        <v>45454</v>
      </c>
      <c r="O28" s="37">
        <f ca="1"/>
        <v>45455</v>
      </c>
      <c r="P28" s="37">
        <f ca="1"/>
        <v>45456</v>
      </c>
      <c r="Q28" s="37">
        <f ca="1"/>
        <v>45457</v>
      </c>
      <c r="R28" s="37">
        <f ca="1"/>
        <v>45458</v>
      </c>
      <c r="S28" s="38"/>
      <c r="T28" s="37">
        <f ca="1"/>
        <v>45487</v>
      </c>
      <c r="U28" s="37">
        <f ca="1"/>
        <v>45488</v>
      </c>
      <c r="V28" s="37">
        <f ca="1"/>
        <v>45489</v>
      </c>
      <c r="W28" s="37">
        <f ca="1"/>
        <v>45490</v>
      </c>
      <c r="X28" s="37">
        <f ca="1"/>
        <v>45491</v>
      </c>
      <c r="Y28" s="37">
        <f ca="1"/>
        <v>45492</v>
      </c>
      <c r="Z28" s="37">
        <f ca="1"/>
        <v>45493</v>
      </c>
      <c r="AA28" s="38"/>
      <c r="AB28" s="37">
        <f ca="1"/>
        <v>45515</v>
      </c>
      <c r="AC28" s="37">
        <f ca="1"/>
        <v>45516</v>
      </c>
      <c r="AD28" s="37">
        <f ca="1"/>
        <v>45517</v>
      </c>
      <c r="AE28" s="37">
        <f ca="1"/>
        <v>45518</v>
      </c>
      <c r="AF28" s="37">
        <f ca="1"/>
        <v>45519</v>
      </c>
      <c r="AG28" s="37">
        <f ca="1"/>
        <v>45520</v>
      </c>
      <c r="AH28" s="37">
        <f ca="1"/>
        <v>45521</v>
      </c>
      <c r="AI28" s="39"/>
      <c r="AJ28" s="18"/>
      <c r="AK28" s="12"/>
    </row>
    <row r="29" spans="1:37" ht="15" customHeight="1" x14ac:dyDescent="0.25">
      <c r="A29" s="12"/>
      <c r="B29" s="18"/>
      <c r="C29" s="4"/>
      <c r="D29" s="37">
        <f ca="1"/>
        <v>45431</v>
      </c>
      <c r="E29" s="37">
        <f ca="1"/>
        <v>45432</v>
      </c>
      <c r="F29" s="37">
        <f ca="1"/>
        <v>45433</v>
      </c>
      <c r="G29" s="37">
        <f ca="1"/>
        <v>45434</v>
      </c>
      <c r="H29" s="37">
        <f ca="1"/>
        <v>45435</v>
      </c>
      <c r="I29" s="37">
        <f ca="1"/>
        <v>45436</v>
      </c>
      <c r="J29" s="37">
        <f ca="1"/>
        <v>45437</v>
      </c>
      <c r="K29" s="38"/>
      <c r="L29" s="37">
        <f ca="1"/>
        <v>45459</v>
      </c>
      <c r="M29" s="37">
        <f ca="1"/>
        <v>45460</v>
      </c>
      <c r="N29" s="37">
        <f ca="1"/>
        <v>45461</v>
      </c>
      <c r="O29" s="37">
        <f ca="1"/>
        <v>45462</v>
      </c>
      <c r="P29" s="37">
        <f ca="1"/>
        <v>45463</v>
      </c>
      <c r="Q29" s="37">
        <f ca="1"/>
        <v>45464</v>
      </c>
      <c r="R29" s="37">
        <f ca="1"/>
        <v>45465</v>
      </c>
      <c r="S29" s="38"/>
      <c r="T29" s="37">
        <f ca="1"/>
        <v>45494</v>
      </c>
      <c r="U29" s="37">
        <f ca="1"/>
        <v>45495</v>
      </c>
      <c r="V29" s="37">
        <f ca="1"/>
        <v>45496</v>
      </c>
      <c r="W29" s="37">
        <f ca="1"/>
        <v>45497</v>
      </c>
      <c r="X29" s="37">
        <f ca="1"/>
        <v>45498</v>
      </c>
      <c r="Y29" s="37">
        <f ca="1"/>
        <v>45499</v>
      </c>
      <c r="Z29" s="37">
        <f ca="1"/>
        <v>45500</v>
      </c>
      <c r="AA29" s="38"/>
      <c r="AB29" s="37">
        <f ca="1"/>
        <v>45522</v>
      </c>
      <c r="AC29" s="37">
        <f ca="1"/>
        <v>45523</v>
      </c>
      <c r="AD29" s="37">
        <f ca="1"/>
        <v>45524</v>
      </c>
      <c r="AE29" s="37">
        <f ca="1"/>
        <v>45525</v>
      </c>
      <c r="AF29" s="37">
        <f ca="1"/>
        <v>45526</v>
      </c>
      <c r="AG29" s="37">
        <f ca="1"/>
        <v>45527</v>
      </c>
      <c r="AH29" s="37">
        <f ca="1"/>
        <v>45528</v>
      </c>
      <c r="AI29" s="39"/>
      <c r="AJ29" s="18"/>
      <c r="AK29" s="12"/>
    </row>
    <row r="30" spans="1:37" ht="15" customHeight="1" x14ac:dyDescent="0.25">
      <c r="A30" s="12"/>
      <c r="B30" s="18"/>
      <c r="C30" s="4"/>
      <c r="D30" s="37">
        <f ca="1"/>
        <v>45438</v>
      </c>
      <c r="E30" s="37">
        <f ca="1"/>
        <v>45439</v>
      </c>
      <c r="F30" s="37">
        <f ca="1"/>
        <v>45440</v>
      </c>
      <c r="G30" s="37">
        <f ca="1"/>
        <v>45441</v>
      </c>
      <c r="H30" s="37">
        <f ca="1"/>
        <v>45442</v>
      </c>
      <c r="I30" s="37">
        <f ca="1"/>
        <v>45443</v>
      </c>
      <c r="J30" s="37">
        <f ca="1"/>
        <v>45444</v>
      </c>
      <c r="K30" s="38"/>
      <c r="L30" s="37">
        <f ca="1"/>
        <v>45466</v>
      </c>
      <c r="M30" s="37">
        <f ca="1"/>
        <v>45467</v>
      </c>
      <c r="N30" s="37">
        <f ca="1"/>
        <v>45468</v>
      </c>
      <c r="O30" s="37">
        <f ca="1"/>
        <v>45469</v>
      </c>
      <c r="P30" s="37">
        <f ca="1"/>
        <v>45470</v>
      </c>
      <c r="Q30" s="37">
        <f ca="1"/>
        <v>45471</v>
      </c>
      <c r="R30" s="37">
        <f ca="1"/>
        <v>45472</v>
      </c>
      <c r="S30" s="38"/>
      <c r="T30" s="37">
        <f ca="1"/>
        <v>45501</v>
      </c>
      <c r="U30" s="37">
        <f ca="1"/>
        <v>45502</v>
      </c>
      <c r="V30" s="37">
        <f ca="1"/>
        <v>45503</v>
      </c>
      <c r="W30" s="37">
        <f ca="1"/>
        <v>45504</v>
      </c>
      <c r="X30" s="37">
        <f ca="1"/>
        <v>45505</v>
      </c>
      <c r="Y30" s="37">
        <f ca="1"/>
        <v>45506</v>
      </c>
      <c r="Z30" s="37">
        <f ca="1"/>
        <v>45507</v>
      </c>
      <c r="AA30" s="38"/>
      <c r="AB30" s="37">
        <f ca="1"/>
        <v>45529</v>
      </c>
      <c r="AC30" s="37">
        <f ca="1"/>
        <v>45530</v>
      </c>
      <c r="AD30" s="37">
        <f ca="1"/>
        <v>45531</v>
      </c>
      <c r="AE30" s="37">
        <f ca="1"/>
        <v>45532</v>
      </c>
      <c r="AF30" s="37">
        <f ca="1"/>
        <v>45533</v>
      </c>
      <c r="AG30" s="37">
        <f ca="1"/>
        <v>45534</v>
      </c>
      <c r="AH30" s="37">
        <f ca="1"/>
        <v>45535</v>
      </c>
      <c r="AI30" s="39"/>
      <c r="AJ30" s="18"/>
      <c r="AK30" s="12"/>
    </row>
    <row r="31" spans="1:37" ht="15" customHeight="1" thickBot="1" x14ac:dyDescent="0.3">
      <c r="A31" s="12"/>
      <c r="B31" s="18"/>
      <c r="C31" s="4"/>
      <c r="D31" s="37">
        <f ca="1"/>
        <v>45445</v>
      </c>
      <c r="E31" s="37">
        <f ca="1"/>
        <v>45446</v>
      </c>
      <c r="F31" s="37">
        <f ca="1"/>
        <v>45447</v>
      </c>
      <c r="G31" s="37">
        <f ca="1"/>
        <v>45448</v>
      </c>
      <c r="H31" s="37">
        <f ca="1"/>
        <v>45449</v>
      </c>
      <c r="I31" s="37">
        <f ca="1"/>
        <v>45450</v>
      </c>
      <c r="J31" s="37">
        <f ca="1"/>
        <v>45451</v>
      </c>
      <c r="K31" s="38"/>
      <c r="L31" s="37">
        <f ca="1"/>
        <v>45473</v>
      </c>
      <c r="M31" s="37">
        <f ca="1"/>
        <v>45474</v>
      </c>
      <c r="N31" s="37">
        <f ca="1"/>
        <v>45475</v>
      </c>
      <c r="O31" s="37">
        <f ca="1"/>
        <v>45476</v>
      </c>
      <c r="P31" s="37">
        <f ca="1"/>
        <v>45477</v>
      </c>
      <c r="Q31" s="37">
        <f ca="1"/>
        <v>45478</v>
      </c>
      <c r="R31" s="37">
        <f ca="1"/>
        <v>45479</v>
      </c>
      <c r="S31" s="38"/>
      <c r="T31" s="37">
        <f ca="1"/>
        <v>45508</v>
      </c>
      <c r="U31" s="37">
        <f ca="1"/>
        <v>45509</v>
      </c>
      <c r="V31" s="37">
        <f ca="1"/>
        <v>45510</v>
      </c>
      <c r="W31" s="37">
        <f ca="1"/>
        <v>45511</v>
      </c>
      <c r="X31" s="37">
        <f ca="1"/>
        <v>45512</v>
      </c>
      <c r="Y31" s="37">
        <f ca="1"/>
        <v>45513</v>
      </c>
      <c r="Z31" s="37">
        <f ca="1"/>
        <v>45514</v>
      </c>
      <c r="AA31" s="38"/>
      <c r="AB31" s="37">
        <f ca="1"/>
        <v>45536</v>
      </c>
      <c r="AC31" s="37">
        <f ca="1"/>
        <v>45537</v>
      </c>
      <c r="AD31" s="37">
        <f ca="1"/>
        <v>45538</v>
      </c>
      <c r="AE31" s="37">
        <f ca="1"/>
        <v>45539</v>
      </c>
      <c r="AF31" s="37">
        <f ca="1"/>
        <v>45540</v>
      </c>
      <c r="AG31" s="37">
        <f ca="1"/>
        <v>45541</v>
      </c>
      <c r="AH31" s="37">
        <f ca="1"/>
        <v>45542</v>
      </c>
      <c r="AI31" s="39"/>
      <c r="AJ31" s="18"/>
      <c r="AK31" s="12"/>
    </row>
    <row r="32" spans="1:37" ht="20.100000000000001" customHeight="1" thickTop="1" thickBot="1" x14ac:dyDescent="0.3">
      <c r="A32" s="12"/>
      <c r="B32" s="16"/>
      <c r="C32" s="4"/>
      <c r="D32" s="37"/>
      <c r="E32" s="37"/>
      <c r="F32" s="37"/>
      <c r="G32" s="37"/>
      <c r="H32" s="37"/>
      <c r="I32" s="37"/>
      <c r="J32" s="37"/>
      <c r="K32" s="38"/>
      <c r="L32" s="37"/>
      <c r="M32" s="37"/>
      <c r="N32" s="37"/>
      <c r="O32" s="37"/>
      <c r="P32" s="37"/>
      <c r="Q32" s="37"/>
      <c r="R32" s="37"/>
      <c r="S32" s="38"/>
      <c r="T32" s="37"/>
      <c r="U32" s="37"/>
      <c r="V32" s="37"/>
      <c r="W32" s="37"/>
      <c r="X32" s="37"/>
      <c r="Y32" s="37"/>
      <c r="Z32" s="37"/>
      <c r="AA32" s="38"/>
      <c r="AB32" s="37"/>
      <c r="AC32" s="37"/>
      <c r="AD32" s="37"/>
      <c r="AE32" s="37"/>
      <c r="AF32" s="37"/>
      <c r="AG32" s="37"/>
      <c r="AH32" s="37"/>
      <c r="AI32" s="39"/>
      <c r="AJ32" s="16"/>
      <c r="AK32" s="12"/>
    </row>
    <row r="33" spans="1:37" ht="20.100000000000001" customHeight="1" thickTop="1" thickBot="1" x14ac:dyDescent="0.3">
      <c r="A33" s="12"/>
      <c r="B33" s="16"/>
      <c r="C33" s="29"/>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12"/>
      <c r="AJ33" s="16"/>
      <c r="AK33" s="12"/>
    </row>
    <row r="34" spans="1:37" ht="30" customHeight="1" thickTop="1" x14ac:dyDescent="0.25">
      <c r="A34" s="12"/>
      <c r="B34" s="17"/>
      <c r="C34" s="29"/>
      <c r="D34" s="45">
        <f ca="1">D39</f>
        <v>45550</v>
      </c>
      <c r="E34" s="45"/>
      <c r="F34" s="45"/>
      <c r="G34" s="45"/>
      <c r="H34" s="45"/>
      <c r="I34" s="45"/>
      <c r="J34" s="45"/>
      <c r="K34" s="32"/>
      <c r="L34" s="45">
        <f ca="1">L39</f>
        <v>45578</v>
      </c>
      <c r="M34" s="45"/>
      <c r="N34" s="45"/>
      <c r="O34" s="45"/>
      <c r="P34" s="45"/>
      <c r="Q34" s="45"/>
      <c r="R34" s="45"/>
      <c r="S34" s="32"/>
      <c r="T34" s="45">
        <f ca="1">T39</f>
        <v>45606</v>
      </c>
      <c r="U34" s="45"/>
      <c r="V34" s="45"/>
      <c r="W34" s="45"/>
      <c r="X34" s="45"/>
      <c r="Y34" s="45"/>
      <c r="Z34" s="45"/>
      <c r="AA34" s="32"/>
      <c r="AB34" s="45">
        <f ca="1">AB39</f>
        <v>45641</v>
      </c>
      <c r="AC34" s="45"/>
      <c r="AD34" s="45"/>
      <c r="AE34" s="45"/>
      <c r="AF34" s="45"/>
      <c r="AG34" s="45"/>
      <c r="AH34" s="45"/>
      <c r="AI34" s="40"/>
      <c r="AJ34" s="17"/>
      <c r="AK34" s="12"/>
    </row>
    <row r="35" spans="1:37" ht="5.0999999999999996" customHeight="1" x14ac:dyDescent="0.25">
      <c r="A35" s="12"/>
      <c r="B35" s="18"/>
      <c r="C35" s="29"/>
      <c r="D35" s="31"/>
      <c r="E35" s="31"/>
      <c r="F35" s="31"/>
      <c r="G35" s="31"/>
      <c r="H35" s="31"/>
      <c r="I35" s="31"/>
      <c r="J35" s="31"/>
      <c r="K35" s="32"/>
      <c r="L35" s="31"/>
      <c r="M35" s="31"/>
      <c r="N35" s="31"/>
      <c r="O35" s="31"/>
      <c r="P35" s="31"/>
      <c r="Q35" s="31"/>
      <c r="R35" s="31"/>
      <c r="S35" s="32"/>
      <c r="T35" s="31"/>
      <c r="U35" s="31"/>
      <c r="V35" s="31"/>
      <c r="W35" s="31"/>
      <c r="X35" s="31"/>
      <c r="Y35" s="31"/>
      <c r="Z35" s="31"/>
      <c r="AA35" s="32"/>
      <c r="AB35" s="31"/>
      <c r="AC35" s="31"/>
      <c r="AD35" s="31"/>
      <c r="AE35" s="31"/>
      <c r="AF35" s="31"/>
      <c r="AG35" s="31"/>
      <c r="AH35" s="31"/>
      <c r="AI35" s="40"/>
      <c r="AJ35" s="18"/>
      <c r="AK35" s="12"/>
    </row>
    <row r="36" spans="1:37" ht="15" customHeight="1" x14ac:dyDescent="0.25">
      <c r="A36" s="12"/>
      <c r="B36" s="18"/>
      <c r="C36" s="29"/>
      <c r="D36" s="35" t="str">
        <f t="shared" ref="D36:J36" ca="1" si="8">D14</f>
        <v>Su</v>
      </c>
      <c r="E36" s="35" t="str">
        <f t="shared" ca="1" si="8"/>
        <v>Mo</v>
      </c>
      <c r="F36" s="35" t="str">
        <f t="shared" ca="1" si="8"/>
        <v>Tu</v>
      </c>
      <c r="G36" s="35" t="str">
        <f t="shared" ca="1" si="8"/>
        <v>We</v>
      </c>
      <c r="H36" s="35" t="str">
        <f t="shared" ca="1" si="8"/>
        <v>Th</v>
      </c>
      <c r="I36" s="35" t="str">
        <f t="shared" ca="1" si="8"/>
        <v>Fr</v>
      </c>
      <c r="J36" s="35" t="str">
        <f t="shared" ca="1" si="8"/>
        <v>Sa</v>
      </c>
      <c r="K36" s="32"/>
      <c r="L36" s="35" t="str">
        <f t="shared" ref="L36:R36" ca="1" si="9">D14</f>
        <v>Su</v>
      </c>
      <c r="M36" s="35" t="str">
        <f t="shared" ca="1" si="9"/>
        <v>Mo</v>
      </c>
      <c r="N36" s="35" t="str">
        <f t="shared" ca="1" si="9"/>
        <v>Tu</v>
      </c>
      <c r="O36" s="35" t="str">
        <f t="shared" ca="1" si="9"/>
        <v>We</v>
      </c>
      <c r="P36" s="35" t="str">
        <f t="shared" ca="1" si="9"/>
        <v>Th</v>
      </c>
      <c r="Q36" s="35" t="str">
        <f t="shared" ca="1" si="9"/>
        <v>Fr</v>
      </c>
      <c r="R36" s="35" t="str">
        <f t="shared" ca="1" si="9"/>
        <v>Sa</v>
      </c>
      <c r="S36" s="32"/>
      <c r="T36" s="35" t="str">
        <f t="shared" ref="T36:Z36" ca="1" si="10">D14</f>
        <v>Su</v>
      </c>
      <c r="U36" s="35" t="str">
        <f t="shared" ca="1" si="10"/>
        <v>Mo</v>
      </c>
      <c r="V36" s="35" t="str">
        <f t="shared" ca="1" si="10"/>
        <v>Tu</v>
      </c>
      <c r="W36" s="35" t="str">
        <f t="shared" ca="1" si="10"/>
        <v>We</v>
      </c>
      <c r="X36" s="35" t="str">
        <f t="shared" ca="1" si="10"/>
        <v>Th</v>
      </c>
      <c r="Y36" s="35" t="str">
        <f t="shared" ca="1" si="10"/>
        <v>Fr</v>
      </c>
      <c r="Z36" s="35" t="str">
        <f t="shared" ca="1" si="10"/>
        <v>Sa</v>
      </c>
      <c r="AA36" s="32"/>
      <c r="AB36" s="35" t="str">
        <f t="shared" ref="AB36:AH36" ca="1" si="11">D14</f>
        <v>Su</v>
      </c>
      <c r="AC36" s="35" t="str">
        <f t="shared" ca="1" si="11"/>
        <v>Mo</v>
      </c>
      <c r="AD36" s="35" t="str">
        <f t="shared" ca="1" si="11"/>
        <v>Tu</v>
      </c>
      <c r="AE36" s="35" t="str">
        <f t="shared" ca="1" si="11"/>
        <v>We</v>
      </c>
      <c r="AF36" s="35" t="str">
        <f t="shared" ca="1" si="11"/>
        <v>Th</v>
      </c>
      <c r="AG36" s="35" t="str">
        <f t="shared" ca="1" si="11"/>
        <v>Fr</v>
      </c>
      <c r="AH36" s="35" t="str">
        <f t="shared" ca="1" si="11"/>
        <v>Sa</v>
      </c>
      <c r="AI36" s="36"/>
      <c r="AJ36" s="18"/>
      <c r="AK36" s="12"/>
    </row>
    <row r="37" spans="1:37" ht="15" customHeight="1" x14ac:dyDescent="0.25">
      <c r="A37" s="12"/>
      <c r="B37" s="18"/>
      <c r="C37" s="29"/>
      <c r="D37" s="37">
        <f t="array" ref="D37:J42" ca="1">DaysAndWeeks+DATE(CalendarYear,9,1)-WEEKDAY(DATE(CalendarYear,9,1),(WeekStart="Monday")+1)+1</f>
        <v>45536</v>
      </c>
      <c r="E37" s="37">
        <f ca="1"/>
        <v>45537</v>
      </c>
      <c r="F37" s="37">
        <f ca="1"/>
        <v>45538</v>
      </c>
      <c r="G37" s="37">
        <f ca="1"/>
        <v>45539</v>
      </c>
      <c r="H37" s="37">
        <f ca="1"/>
        <v>45540</v>
      </c>
      <c r="I37" s="37">
        <f ca="1"/>
        <v>45541</v>
      </c>
      <c r="J37" s="37">
        <f ca="1"/>
        <v>45542</v>
      </c>
      <c r="K37" s="38"/>
      <c r="L37" s="37">
        <f t="array" ref="L37:R42" ca="1">DaysAndWeeks+DATE(CalendarYear,10,1)-WEEKDAY(DATE(CalendarYear,10,1),(WeekStart="Monday")+1)+1</f>
        <v>45564</v>
      </c>
      <c r="M37" s="37">
        <f ca="1"/>
        <v>45565</v>
      </c>
      <c r="N37" s="37">
        <f ca="1"/>
        <v>45566</v>
      </c>
      <c r="O37" s="37">
        <f ca="1"/>
        <v>45567</v>
      </c>
      <c r="P37" s="37">
        <f ca="1"/>
        <v>45568</v>
      </c>
      <c r="Q37" s="37">
        <f ca="1"/>
        <v>45569</v>
      </c>
      <c r="R37" s="37">
        <f ca="1"/>
        <v>45570</v>
      </c>
      <c r="S37" s="38"/>
      <c r="T37" s="37">
        <f t="array" ref="T37:Z42" ca="1">DaysAndWeeks+DATE(CalendarYear,11,1)-WEEKDAY(DATE(CalendarYear,11,1),(WeekStart="Monday")+1)+1</f>
        <v>45592</v>
      </c>
      <c r="U37" s="37">
        <f ca="1"/>
        <v>45593</v>
      </c>
      <c r="V37" s="37">
        <f ca="1"/>
        <v>45594</v>
      </c>
      <c r="W37" s="37">
        <f ca="1"/>
        <v>45595</v>
      </c>
      <c r="X37" s="37">
        <f ca="1"/>
        <v>45596</v>
      </c>
      <c r="Y37" s="37">
        <f ca="1"/>
        <v>45597</v>
      </c>
      <c r="Z37" s="37">
        <f ca="1"/>
        <v>45598</v>
      </c>
      <c r="AA37" s="38"/>
      <c r="AB37" s="37">
        <f t="array" ref="AB37:AH42" ca="1">DaysAndWeeks+DATE(CalendarYear,12,1)-WEEKDAY(DATE(CalendarYear,12,1),(WeekStart="Monday")+1)+1</f>
        <v>45627</v>
      </c>
      <c r="AC37" s="37">
        <f ca="1"/>
        <v>45628</v>
      </c>
      <c r="AD37" s="37">
        <f ca="1"/>
        <v>45629</v>
      </c>
      <c r="AE37" s="37">
        <f ca="1"/>
        <v>45630</v>
      </c>
      <c r="AF37" s="37">
        <f ca="1"/>
        <v>45631</v>
      </c>
      <c r="AG37" s="37">
        <f ca="1"/>
        <v>45632</v>
      </c>
      <c r="AH37" s="37">
        <f ca="1"/>
        <v>45633</v>
      </c>
      <c r="AI37" s="39"/>
      <c r="AJ37" s="18"/>
      <c r="AK37" s="12"/>
    </row>
    <row r="38" spans="1:37" ht="15" customHeight="1" x14ac:dyDescent="0.25">
      <c r="A38" s="12"/>
      <c r="B38" s="18"/>
      <c r="C38" s="4"/>
      <c r="D38" s="37">
        <f ca="1"/>
        <v>45543</v>
      </c>
      <c r="E38" s="37">
        <f ca="1"/>
        <v>45544</v>
      </c>
      <c r="F38" s="37">
        <f ca="1"/>
        <v>45545</v>
      </c>
      <c r="G38" s="37">
        <f ca="1"/>
        <v>45546</v>
      </c>
      <c r="H38" s="37">
        <f ca="1"/>
        <v>45547</v>
      </c>
      <c r="I38" s="37">
        <f ca="1"/>
        <v>45548</v>
      </c>
      <c r="J38" s="37">
        <f ca="1"/>
        <v>45549</v>
      </c>
      <c r="K38" s="38"/>
      <c r="L38" s="37">
        <f ca="1"/>
        <v>45571</v>
      </c>
      <c r="M38" s="37">
        <f ca="1"/>
        <v>45572</v>
      </c>
      <c r="N38" s="37">
        <f ca="1"/>
        <v>45573</v>
      </c>
      <c r="O38" s="37">
        <f ca="1"/>
        <v>45574</v>
      </c>
      <c r="P38" s="37">
        <f ca="1"/>
        <v>45575</v>
      </c>
      <c r="Q38" s="37">
        <f ca="1"/>
        <v>45576</v>
      </c>
      <c r="R38" s="37">
        <f ca="1"/>
        <v>45577</v>
      </c>
      <c r="S38" s="38"/>
      <c r="T38" s="37">
        <f ca="1"/>
        <v>45599</v>
      </c>
      <c r="U38" s="37">
        <f ca="1"/>
        <v>45600</v>
      </c>
      <c r="V38" s="37">
        <f ca="1"/>
        <v>45601</v>
      </c>
      <c r="W38" s="37">
        <f ca="1"/>
        <v>45602</v>
      </c>
      <c r="X38" s="37">
        <f ca="1"/>
        <v>45603</v>
      </c>
      <c r="Y38" s="37">
        <f ca="1"/>
        <v>45604</v>
      </c>
      <c r="Z38" s="37">
        <f ca="1"/>
        <v>45605</v>
      </c>
      <c r="AA38" s="38"/>
      <c r="AB38" s="37">
        <f ca="1"/>
        <v>45634</v>
      </c>
      <c r="AC38" s="37">
        <f ca="1"/>
        <v>45635</v>
      </c>
      <c r="AD38" s="37">
        <f ca="1"/>
        <v>45636</v>
      </c>
      <c r="AE38" s="37">
        <f ca="1"/>
        <v>45637</v>
      </c>
      <c r="AF38" s="37">
        <f ca="1"/>
        <v>45638</v>
      </c>
      <c r="AG38" s="37">
        <f ca="1"/>
        <v>45639</v>
      </c>
      <c r="AH38" s="37">
        <f ca="1"/>
        <v>45640</v>
      </c>
      <c r="AI38" s="39"/>
      <c r="AJ38" s="18"/>
      <c r="AK38" s="12"/>
    </row>
    <row r="39" spans="1:37" ht="15" customHeight="1" x14ac:dyDescent="0.25">
      <c r="A39" s="12"/>
      <c r="B39" s="18"/>
      <c r="C39" s="4"/>
      <c r="D39" s="37">
        <f ca="1"/>
        <v>45550</v>
      </c>
      <c r="E39" s="37">
        <f ca="1"/>
        <v>45551</v>
      </c>
      <c r="F39" s="37">
        <f ca="1"/>
        <v>45552</v>
      </c>
      <c r="G39" s="37">
        <f ca="1"/>
        <v>45553</v>
      </c>
      <c r="H39" s="37">
        <f ca="1"/>
        <v>45554</v>
      </c>
      <c r="I39" s="37">
        <f ca="1"/>
        <v>45555</v>
      </c>
      <c r="J39" s="37">
        <f ca="1"/>
        <v>45556</v>
      </c>
      <c r="K39" s="38"/>
      <c r="L39" s="37">
        <f ca="1"/>
        <v>45578</v>
      </c>
      <c r="M39" s="37">
        <f ca="1"/>
        <v>45579</v>
      </c>
      <c r="N39" s="37">
        <f ca="1"/>
        <v>45580</v>
      </c>
      <c r="O39" s="37">
        <f ca="1"/>
        <v>45581</v>
      </c>
      <c r="P39" s="37">
        <f ca="1"/>
        <v>45582</v>
      </c>
      <c r="Q39" s="37">
        <f ca="1"/>
        <v>45583</v>
      </c>
      <c r="R39" s="37">
        <f ca="1"/>
        <v>45584</v>
      </c>
      <c r="S39" s="38"/>
      <c r="T39" s="37">
        <f ca="1"/>
        <v>45606</v>
      </c>
      <c r="U39" s="37">
        <f ca="1"/>
        <v>45607</v>
      </c>
      <c r="V39" s="37">
        <f ca="1"/>
        <v>45608</v>
      </c>
      <c r="W39" s="37">
        <f ca="1"/>
        <v>45609</v>
      </c>
      <c r="X39" s="37">
        <f ca="1"/>
        <v>45610</v>
      </c>
      <c r="Y39" s="37">
        <f ca="1"/>
        <v>45611</v>
      </c>
      <c r="Z39" s="37">
        <f ca="1"/>
        <v>45612</v>
      </c>
      <c r="AA39" s="38"/>
      <c r="AB39" s="37">
        <f ca="1"/>
        <v>45641</v>
      </c>
      <c r="AC39" s="37">
        <f ca="1"/>
        <v>45642</v>
      </c>
      <c r="AD39" s="37">
        <f ca="1"/>
        <v>45643</v>
      </c>
      <c r="AE39" s="37">
        <f ca="1"/>
        <v>45644</v>
      </c>
      <c r="AF39" s="37">
        <f ca="1"/>
        <v>45645</v>
      </c>
      <c r="AG39" s="37">
        <f ca="1"/>
        <v>45646</v>
      </c>
      <c r="AH39" s="37">
        <f ca="1"/>
        <v>45647</v>
      </c>
      <c r="AI39" s="39"/>
      <c r="AJ39" s="18"/>
      <c r="AK39" s="12"/>
    </row>
    <row r="40" spans="1:37" ht="15" customHeight="1" x14ac:dyDescent="0.25">
      <c r="A40" s="12"/>
      <c r="B40" s="18"/>
      <c r="C40" s="4"/>
      <c r="D40" s="37">
        <f ca="1"/>
        <v>45557</v>
      </c>
      <c r="E40" s="37">
        <f ca="1"/>
        <v>45558</v>
      </c>
      <c r="F40" s="37">
        <f ca="1"/>
        <v>45559</v>
      </c>
      <c r="G40" s="37">
        <f ca="1"/>
        <v>45560</v>
      </c>
      <c r="H40" s="37">
        <f ca="1"/>
        <v>45561</v>
      </c>
      <c r="I40" s="37">
        <f ca="1"/>
        <v>45562</v>
      </c>
      <c r="J40" s="37">
        <f ca="1"/>
        <v>45563</v>
      </c>
      <c r="K40" s="38"/>
      <c r="L40" s="37">
        <f ca="1"/>
        <v>45585</v>
      </c>
      <c r="M40" s="37">
        <f ca="1"/>
        <v>45586</v>
      </c>
      <c r="N40" s="37">
        <f ca="1"/>
        <v>45587</v>
      </c>
      <c r="O40" s="37">
        <f ca="1"/>
        <v>45588</v>
      </c>
      <c r="P40" s="37">
        <f ca="1"/>
        <v>45589</v>
      </c>
      <c r="Q40" s="37">
        <f ca="1"/>
        <v>45590</v>
      </c>
      <c r="R40" s="37">
        <f ca="1"/>
        <v>45591</v>
      </c>
      <c r="S40" s="38"/>
      <c r="T40" s="37">
        <f ca="1"/>
        <v>45613</v>
      </c>
      <c r="U40" s="37">
        <f ca="1"/>
        <v>45614</v>
      </c>
      <c r="V40" s="37">
        <f ca="1"/>
        <v>45615</v>
      </c>
      <c r="W40" s="37">
        <f ca="1"/>
        <v>45616</v>
      </c>
      <c r="X40" s="37">
        <f ca="1"/>
        <v>45617</v>
      </c>
      <c r="Y40" s="37">
        <f ca="1"/>
        <v>45618</v>
      </c>
      <c r="Z40" s="37">
        <f ca="1"/>
        <v>45619</v>
      </c>
      <c r="AA40" s="38"/>
      <c r="AB40" s="37">
        <f ca="1"/>
        <v>45648</v>
      </c>
      <c r="AC40" s="37">
        <f ca="1"/>
        <v>45649</v>
      </c>
      <c r="AD40" s="37">
        <f ca="1"/>
        <v>45650</v>
      </c>
      <c r="AE40" s="37">
        <f ca="1"/>
        <v>45651</v>
      </c>
      <c r="AF40" s="37">
        <f ca="1"/>
        <v>45652</v>
      </c>
      <c r="AG40" s="37">
        <f ca="1"/>
        <v>45653</v>
      </c>
      <c r="AH40" s="37">
        <f ca="1"/>
        <v>45654</v>
      </c>
      <c r="AI40" s="39"/>
      <c r="AJ40" s="18"/>
      <c r="AK40" s="12"/>
    </row>
    <row r="41" spans="1:37" ht="15" customHeight="1" x14ac:dyDescent="0.25">
      <c r="A41" s="12"/>
      <c r="B41" s="18"/>
      <c r="C41" s="4"/>
      <c r="D41" s="37">
        <f ca="1"/>
        <v>45564</v>
      </c>
      <c r="E41" s="37">
        <f ca="1"/>
        <v>45565</v>
      </c>
      <c r="F41" s="37">
        <f ca="1"/>
        <v>45566</v>
      </c>
      <c r="G41" s="37">
        <f ca="1"/>
        <v>45567</v>
      </c>
      <c r="H41" s="37">
        <f ca="1"/>
        <v>45568</v>
      </c>
      <c r="I41" s="37">
        <f ca="1"/>
        <v>45569</v>
      </c>
      <c r="J41" s="37">
        <f ca="1"/>
        <v>45570</v>
      </c>
      <c r="K41" s="38"/>
      <c r="L41" s="37">
        <f ca="1"/>
        <v>45592</v>
      </c>
      <c r="M41" s="37">
        <f ca="1"/>
        <v>45593</v>
      </c>
      <c r="N41" s="37">
        <f ca="1"/>
        <v>45594</v>
      </c>
      <c r="O41" s="37">
        <f ca="1"/>
        <v>45595</v>
      </c>
      <c r="P41" s="37">
        <f ca="1"/>
        <v>45596</v>
      </c>
      <c r="Q41" s="37">
        <f ca="1"/>
        <v>45597</v>
      </c>
      <c r="R41" s="37">
        <f ca="1"/>
        <v>45598</v>
      </c>
      <c r="S41" s="38"/>
      <c r="T41" s="37">
        <f ca="1"/>
        <v>45620</v>
      </c>
      <c r="U41" s="37">
        <f ca="1"/>
        <v>45621</v>
      </c>
      <c r="V41" s="37">
        <f ca="1"/>
        <v>45622</v>
      </c>
      <c r="W41" s="37">
        <f ca="1"/>
        <v>45623</v>
      </c>
      <c r="X41" s="37">
        <f ca="1"/>
        <v>45624</v>
      </c>
      <c r="Y41" s="37">
        <f ca="1"/>
        <v>45625</v>
      </c>
      <c r="Z41" s="37">
        <f ca="1"/>
        <v>45626</v>
      </c>
      <c r="AA41" s="38"/>
      <c r="AB41" s="37">
        <f ca="1"/>
        <v>45655</v>
      </c>
      <c r="AC41" s="37">
        <f ca="1"/>
        <v>45656</v>
      </c>
      <c r="AD41" s="37">
        <f ca="1"/>
        <v>45657</v>
      </c>
      <c r="AE41" s="37">
        <f ca="1"/>
        <v>45658</v>
      </c>
      <c r="AF41" s="37">
        <f ca="1"/>
        <v>45659</v>
      </c>
      <c r="AG41" s="37">
        <f ca="1"/>
        <v>45660</v>
      </c>
      <c r="AH41" s="37">
        <f ca="1"/>
        <v>45661</v>
      </c>
      <c r="AI41" s="39"/>
      <c r="AJ41" s="18"/>
      <c r="AK41" s="12"/>
    </row>
    <row r="42" spans="1:37" ht="15" customHeight="1" x14ac:dyDescent="0.25">
      <c r="A42" s="12"/>
      <c r="B42" s="18"/>
      <c r="C42" s="4"/>
      <c r="D42" s="37">
        <f ca="1"/>
        <v>45571</v>
      </c>
      <c r="E42" s="37">
        <f ca="1"/>
        <v>45572</v>
      </c>
      <c r="F42" s="37">
        <f ca="1"/>
        <v>45573</v>
      </c>
      <c r="G42" s="37">
        <f ca="1"/>
        <v>45574</v>
      </c>
      <c r="H42" s="37">
        <f ca="1"/>
        <v>45575</v>
      </c>
      <c r="I42" s="37">
        <f ca="1"/>
        <v>45576</v>
      </c>
      <c r="J42" s="37">
        <f ca="1"/>
        <v>45577</v>
      </c>
      <c r="K42" s="38"/>
      <c r="L42" s="37">
        <f ca="1"/>
        <v>45599</v>
      </c>
      <c r="M42" s="37">
        <f ca="1"/>
        <v>45600</v>
      </c>
      <c r="N42" s="37">
        <f ca="1"/>
        <v>45601</v>
      </c>
      <c r="O42" s="37">
        <f ca="1"/>
        <v>45602</v>
      </c>
      <c r="P42" s="37">
        <f ca="1"/>
        <v>45603</v>
      </c>
      <c r="Q42" s="37">
        <f ca="1"/>
        <v>45604</v>
      </c>
      <c r="R42" s="37">
        <f ca="1"/>
        <v>45605</v>
      </c>
      <c r="S42" s="38"/>
      <c r="T42" s="37">
        <f ca="1"/>
        <v>45627</v>
      </c>
      <c r="U42" s="37">
        <f ca="1"/>
        <v>45628</v>
      </c>
      <c r="V42" s="37">
        <f ca="1"/>
        <v>45629</v>
      </c>
      <c r="W42" s="37">
        <f ca="1"/>
        <v>45630</v>
      </c>
      <c r="X42" s="37">
        <f ca="1"/>
        <v>45631</v>
      </c>
      <c r="Y42" s="37">
        <f ca="1"/>
        <v>45632</v>
      </c>
      <c r="Z42" s="37">
        <f ca="1"/>
        <v>45633</v>
      </c>
      <c r="AA42" s="38"/>
      <c r="AB42" s="37">
        <f ca="1"/>
        <v>45662</v>
      </c>
      <c r="AC42" s="37">
        <f ca="1"/>
        <v>45663</v>
      </c>
      <c r="AD42" s="37">
        <f ca="1"/>
        <v>45664</v>
      </c>
      <c r="AE42" s="37">
        <f ca="1"/>
        <v>45665</v>
      </c>
      <c r="AF42" s="37">
        <f ca="1"/>
        <v>45666</v>
      </c>
      <c r="AG42" s="37">
        <f ca="1"/>
        <v>45667</v>
      </c>
      <c r="AH42" s="37">
        <f ca="1"/>
        <v>45668</v>
      </c>
      <c r="AI42" s="39"/>
      <c r="AJ42" s="18"/>
      <c r="AK42" s="12"/>
    </row>
    <row r="43" spans="1:37" ht="15" customHeight="1" thickBot="1" x14ac:dyDescent="0.3">
      <c r="A43" s="12"/>
      <c r="B43" s="18"/>
      <c r="C43" s="4"/>
      <c r="D43" s="39"/>
      <c r="E43" s="39"/>
      <c r="F43" s="39"/>
      <c r="G43" s="39"/>
      <c r="H43" s="39"/>
      <c r="I43" s="39"/>
      <c r="J43" s="39"/>
      <c r="K43" s="12"/>
      <c r="L43" s="39"/>
      <c r="M43" s="39"/>
      <c r="N43" s="39"/>
      <c r="O43" s="39"/>
      <c r="P43" s="39"/>
      <c r="Q43" s="39"/>
      <c r="R43" s="39"/>
      <c r="S43" s="12"/>
      <c r="T43" s="39"/>
      <c r="U43" s="39"/>
      <c r="V43" s="39"/>
      <c r="W43" s="39"/>
      <c r="X43" s="39"/>
      <c r="Y43" s="39"/>
      <c r="Z43" s="39"/>
      <c r="AA43" s="12"/>
      <c r="AB43" s="39"/>
      <c r="AC43" s="39"/>
      <c r="AD43" s="39"/>
      <c r="AE43" s="39"/>
      <c r="AF43" s="39"/>
      <c r="AG43" s="39"/>
      <c r="AH43" s="39"/>
      <c r="AI43" s="39"/>
      <c r="AJ43" s="18"/>
      <c r="AK43" s="12"/>
    </row>
    <row r="44" spans="1:37" ht="20.100000000000001" customHeight="1" thickTop="1" thickBot="1" x14ac:dyDescent="0.3">
      <c r="A44" s="12"/>
      <c r="B44" s="17"/>
      <c r="C44" s="4"/>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7"/>
      <c r="AK44" s="12"/>
    </row>
    <row r="45" spans="1:37" ht="20.100000000000001" customHeight="1" thickTop="1" thickBot="1" x14ac:dyDescent="0.3">
      <c r="A45" s="12"/>
      <c r="B45" s="13"/>
      <c r="C45" s="5"/>
      <c r="D45" s="41"/>
      <c r="E45" s="41"/>
      <c r="F45" s="41"/>
      <c r="G45" s="42"/>
      <c r="H45" s="42"/>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14"/>
      <c r="AH45" s="14"/>
      <c r="AI45" s="14"/>
      <c r="AJ45" s="15"/>
      <c r="AK45" s="12"/>
    </row>
    <row r="46" spans="1:37" ht="50.1" customHeight="1" thickTop="1" x14ac:dyDescent="0.25">
      <c r="A46" s="12"/>
      <c r="B46" s="12"/>
      <c r="C46" s="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row>
  </sheetData>
  <mergeCells count="15">
    <mergeCell ref="D34:J34"/>
    <mergeCell ref="L34:R34"/>
    <mergeCell ref="T34:Z34"/>
    <mergeCell ref="AB34:AH34"/>
    <mergeCell ref="D12:J12"/>
    <mergeCell ref="L12:R12"/>
    <mergeCell ref="T12:Z12"/>
    <mergeCell ref="AB12:AH12"/>
    <mergeCell ref="C5:J7"/>
    <mergeCell ref="D23:J23"/>
    <mergeCell ref="L23:R23"/>
    <mergeCell ref="T23:Z23"/>
    <mergeCell ref="AB23:AH23"/>
    <mergeCell ref="L7:N7"/>
    <mergeCell ref="L6:P6"/>
  </mergeCells>
  <conditionalFormatting sqref="D15:J21">
    <cfRule type="expression" dxfId="11" priority="18">
      <formula>MONTH(D15)&lt;&gt;MONTH($D$12)</formula>
    </cfRule>
  </conditionalFormatting>
  <conditionalFormatting sqref="D26:J32">
    <cfRule type="expression" dxfId="10" priority="15">
      <formula>MONTH(D26)&lt;&gt;MONTH($D$23)</formula>
    </cfRule>
  </conditionalFormatting>
  <conditionalFormatting sqref="D37:J43">
    <cfRule type="expression" dxfId="9" priority="4">
      <formula>MONTH(D37)&lt;&gt;MONTH($D$34)</formula>
    </cfRule>
  </conditionalFormatting>
  <conditionalFormatting sqref="L15:R21">
    <cfRule type="expression" dxfId="8" priority="17">
      <formula>MONTH(L15)&lt;&gt;MONTH($L$12)</formula>
    </cfRule>
  </conditionalFormatting>
  <conditionalFormatting sqref="L26:R32">
    <cfRule type="expression" dxfId="7" priority="13">
      <formula>MONTH(L26)&lt;&gt;MONTH($L$23)</formula>
    </cfRule>
  </conditionalFormatting>
  <conditionalFormatting sqref="L37:R43">
    <cfRule type="expression" dxfId="6" priority="3">
      <formula>MONTH(L37)&lt;&gt;MONTH($L$34)</formula>
    </cfRule>
  </conditionalFormatting>
  <conditionalFormatting sqref="T15:Z21">
    <cfRule type="expression" dxfId="5" priority="14">
      <formula>MONTH(T15)&lt;&gt;MONTH($T$12)</formula>
    </cfRule>
  </conditionalFormatting>
  <conditionalFormatting sqref="T26:Z32">
    <cfRule type="expression" dxfId="4" priority="6">
      <formula>MONTH(T26)&lt;&gt;MONTH($T$23)</formula>
    </cfRule>
  </conditionalFormatting>
  <conditionalFormatting sqref="T37:Z43">
    <cfRule type="expression" dxfId="3" priority="2">
      <formula>MONTH(T37)&lt;&gt;MONTH($T$34)</formula>
    </cfRule>
  </conditionalFormatting>
  <conditionalFormatting sqref="AB15:AI21">
    <cfRule type="expression" dxfId="2" priority="16">
      <formula>MONTH(AB15)&lt;&gt;MONTH($AB$12)</formula>
    </cfRule>
  </conditionalFormatting>
  <conditionalFormatting sqref="AB26:AI32">
    <cfRule type="expression" dxfId="1" priority="5">
      <formula>MONTH(AB26)&lt;&gt;MONTH($AB$23)</formula>
    </cfRule>
  </conditionalFormatting>
  <conditionalFormatting sqref="AB37:AI43">
    <cfRule type="expression" dxfId="0" priority="1">
      <formula>MONTH(AB37)&lt;&gt;MONTH($AB$34)</formula>
    </cfRule>
  </conditionalFormatting>
  <dataValidations count="8">
    <dataValidation allowBlank="1" showInputMessage="1" showErrorMessage="1" prompt="Enter calendar year in cell C5 and select week start day in cell L7 to get a customized calendar. Add your own graphic or image to make it more playful." sqref="A1" xr:uid="{EB26F4F4-4053-4085-857C-042A49E46835}"/>
    <dataValidation allowBlank="1" showInputMessage="1" showErrorMessage="1" prompt="Enter calendar year in this cell" sqref="C5:J7" xr:uid="{FD041C8E-6273-4471-AD9F-6AB936045D73}"/>
    <dataValidation allowBlank="1" showInputMessage="1" showErrorMessage="1" prompt="Annual calendar is in cells D12 through AH42. January calendar in cells D12 to J20, February calendar in cells L12 to R20, March calendar in cells T12 to Z20, and April calendar in cells AB12 to AH20." sqref="D12:J12" xr:uid="{7A02B229-7662-41AC-B6F3-9EE9EDB9F726}"/>
    <dataValidation allowBlank="1" showInputMessage="1" showErrorMessage="1" prompt="Weekday names are in this row" sqref="D14 D25 D36" xr:uid="{01E166BA-42B8-47F7-B602-AD36F2B52421}"/>
    <dataValidation allowBlank="1" showInputMessage="1" showErrorMessage="1" prompt="Calendar days are auto updated. If the first day is not number 1, then it is previous month's day." sqref="D15 D26 D37" xr:uid="{1B153857-7975-406E-B8DA-25E27A0B2E49}"/>
    <dataValidation allowBlank="1" showInputMessage="1" showErrorMessage="1" prompt="May calendar is in cells D23 through J31, June calendar in cells L23 through R31, July calendar in cells T23 through Z31, and August calendar in cells AB23 through AH31." sqref="D23:J23" xr:uid="{0B443316-3E14-42D4-8DBE-53C1D05471B2}"/>
    <dataValidation allowBlank="1" showInputMessage="1" showErrorMessage="1" prompt="September calendar is in cells D34 through J42, October calendar in cells L34 through R42, November calendar in cells T34 through Z42, and December calendar in cells AB34 through AH42." sqref="D34:J34" xr:uid="{D9792A54-D81D-41ED-83D1-2A9357B412C5}"/>
    <dataValidation type="list" errorStyle="warning" allowBlank="1" showInputMessage="1" showErrorMessage="1" error="Select Week Start day from the list in this cell. Select CANCEL, then press ALT+DOWN ARROW for options, then DOWN ARROW and ENTER to make selection" prompt="Select starting day of the week in this cell" sqref="L7:N7" xr:uid="{505AB89B-1173-4564-B88E-90CDE8084280}">
      <formula1>"SUNDAY,MONDAY"</formula1>
    </dataValidation>
  </dataValidations>
  <printOptions horizontalCentered="1" verticalCentered="1"/>
  <pageMargins left="0.25" right="0.25" top="0.25" bottom="0.25" header="0.3" footer="0.3"/>
  <pageSetup scale="65" orientation="landscape" r:id="rId1"/>
  <drawing r:id="rId2"/>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mso-contentType ?>
<FormTemplates xmlns="http://schemas.microsoft.com/sharepoint/v3/contenttype/forms">
  <Display>DocumentLibraryForm</Display>
  <Edit>DocumentLibraryForm</Edit>
  <New>DocumentLibraryForm</New>
</FormTemplates>
</file>

<file path=customXml/item2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3.xml><?xml version="1.0" encoding="utf-8"?>
<ds:datastoreItem xmlns:ds="http://schemas.openxmlformats.org/officeDocument/2006/customXml" ds:itemID="{D8851C66-6432-4FDC-A3A5-8017A00E111F}">
  <ds:schemaRefs>
    <ds:schemaRef ds:uri="http://schemas.microsoft.com/sharepoint/v3/contenttype/forms"/>
  </ds:schemaRefs>
</ds:datastoreItem>
</file>

<file path=customXml/itemProps22.xml><?xml version="1.0" encoding="utf-8"?>
<ds:datastoreItem xmlns:ds="http://schemas.openxmlformats.org/officeDocument/2006/customXml" ds:itemID="{E96DF1AD-F9DA-4F01-A560-0FF3D8340C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1.xml><?xml version="1.0" encoding="utf-8"?>
<ds:datastoreItem xmlns:ds="http://schemas.openxmlformats.org/officeDocument/2006/customXml" ds:itemID="{1DBD8F54-9C10-48C8-9DCF-1D876F065127}">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TM04014204</ap:Template>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3</vt:i4>
      </vt:variant>
    </vt:vector>
  </ap:HeadingPairs>
  <ap:TitlesOfParts>
    <vt:vector baseType="lpstr" size="4">
      <vt:lpstr>Calendar</vt:lpstr>
      <vt:lpstr>CalendarYear</vt:lpstr>
      <vt:lpstr>Calendar!Print_Area</vt:lpstr>
      <vt:lpstr>WeekStart</vt:lpstr>
    </vt:vector>
  </ap:TitlesOfParts>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2023-08-30T13:36:08Z</dcterms:created>
  <dcterms:modified xsi:type="dcterms:W3CDTF">2023-12-06T07:28:39Z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