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bookViews>
    <workbookView xWindow="29890" yWindow="-110" windowWidth="38620" windowHeight="21100" xr2:uid="{00000000-000D-0000-FFFF-FFFF00000000}"/>
  </bookViews>
  <sheets>
    <sheet name="Quotation" sheetId="1" r:id="rId1"/>
  </sheets>
  <definedNames>
    <definedName name="ColumnTitle1">Quotation[[#Headers],[Quantity]]</definedName>
    <definedName name="ColumnTitleRegion1..B11.1">Quotation!$D$14</definedName>
    <definedName name="ColumnTitleRegion2..G14.1">Quotation!$D$15</definedName>
    <definedName name="_xlnm.Print_Titles" localSheetId="0">Quotation!$18:$18</definedName>
    <definedName name="RowTitleRegion1..G4">Quotation!$H$7</definedName>
    <definedName name="RowTitleRegion2..G7">Quotation!$H$14</definedName>
    <definedName name="RowTitleRegion3..D12">Quotation!#REF!</definedName>
    <definedName name="RowTitleRegion4..G26">Quotation!$H$25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20" i="1"/>
  <c r="I21" i="1"/>
  <c r="I22" i="1"/>
  <c r="I23" i="1"/>
  <c r="I19" i="1"/>
  <c r="I26" i="1" l="1"/>
  <c r="I28" i="1" s="1"/>
  <c r="I24" i="1"/>
</calcChain>
</file>

<file path=xl/sharedStrings.xml><?xml version="1.0" encoding="utf-8"?>
<sst xmlns="http://schemas.openxmlformats.org/spreadsheetml/2006/main" count="42" uniqueCount="42">
  <si>
    <t>Due on receipt</t>
  </si>
  <si>
    <t>Quotation #</t>
  </si>
  <si>
    <t>Customer ID</t>
  </si>
  <si>
    <t>ABC123</t>
  </si>
  <si>
    <t>T</t>
  </si>
  <si>
    <t xml:space="preserve"> </t>
  </si>
  <si>
    <t xml:space="preserve">Contoso Pharmaceuticals </t>
  </si>
  <si>
    <t>123 Ave. A</t>
  </si>
  <si>
    <t>Metropolis, USA 54321</t>
  </si>
  <si>
    <t>Nathan Rigby</t>
  </si>
  <si>
    <t>Kind Dental</t>
  </si>
  <si>
    <t>456 Anyroad</t>
  </si>
  <si>
    <t>Anywhere, USA 12345</t>
  </si>
  <si>
    <t>(000) 123-4567</t>
  </si>
  <si>
    <t>Robin Zupanc</t>
  </si>
  <si>
    <t>Air express</t>
  </si>
  <si>
    <t>Warehouse</t>
  </si>
  <si>
    <t>Anesthesia masks</t>
  </si>
  <si>
    <t>Quotation for:</t>
  </si>
  <si>
    <t>Unit Price</t>
  </si>
  <si>
    <t>Taxable?</t>
  </si>
  <si>
    <t>Amount</t>
  </si>
  <si>
    <t>Terms</t>
  </si>
  <si>
    <t>F.O.B. Point</t>
  </si>
  <si>
    <t>Ship Via</t>
  </si>
  <si>
    <t>Ship Date</t>
  </si>
  <si>
    <t>P.O. Number</t>
  </si>
  <si>
    <t>Salesperson</t>
  </si>
  <si>
    <t>Quantity</t>
  </si>
  <si>
    <t>Description</t>
  </si>
  <si>
    <t>Subtotal</t>
  </si>
  <si>
    <t>Tax Rate</t>
  </si>
  <si>
    <t>Sales Tax</t>
  </si>
  <si>
    <t>Other</t>
  </si>
  <si>
    <t>Total</t>
  </si>
  <si>
    <t>QUOTATION</t>
  </si>
  <si>
    <t xml:space="preserve">Phone: (123) 456-7890 </t>
  </si>
  <si>
    <t>Fax: (123) 456-7891</t>
  </si>
  <si>
    <t>Date</t>
  </si>
  <si>
    <t>Thank you!</t>
  </si>
  <si>
    <t>If you have any questions concerning this quotation contact Robin:</t>
  </si>
  <si>
    <t>(123) 456-7890 or contoso@example.com.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</si>
</sst>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[&lt;=9999999]###\-####;\(###\)\ ###\-####"/>
  </numFmts>
  <fonts count="15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Corbel"/>
      <family val="2"/>
      <scheme val="maj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sz val="11"/>
      <name val="Arial"/>
      <family val="2"/>
      <scheme val="minor"/>
    </font>
    <font>
      <i/>
      <sz val="1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  <scheme val="minor"/>
    </font>
    <font>
      <b/>
      <sz val="50"/>
      <color theme="3"/>
      <name val="Corbel"/>
      <family val="2"/>
    </font>
    <font>
      <b/>
      <sz val="60"/>
      <color theme="3"/>
      <name val="Corbel"/>
      <family val="2"/>
      <scheme val="major"/>
    </font>
    <font>
      <b/>
      <sz val="14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</borders>
  <cellStyleXfs count="23">
    <xf numFmtId="0" fontId="0" fillId="0" borderId="0">
      <alignment horizontal="left" vertical="center" wrapText="1"/>
    </xf>
    <xf numFmtId="3" fontId="3" fillId="0" borderId="0" applyFont="0" applyFill="0" applyBorder="0">
      <alignment horizontal="center" vertical="center"/>
    </xf>
    <xf numFmtId="44" fontId="7" fillId="0" borderId="0" applyFont="0" applyFill="0" applyBorder="0" applyProtection="0">
      <alignment horizontal="right" vertical="center"/>
    </xf>
    <xf numFmtId="10" fontId="7" fillId="0" borderId="0" applyFont="0" applyFill="0" applyBorder="0" applyProtection="0">
      <alignment horizontal="right" vertical="center"/>
    </xf>
    <xf numFmtId="0" fontId="2" fillId="0" borderId="0">
      <alignment horizontal="right"/>
    </xf>
    <xf numFmtId="0" fontId="4" fillId="0" borderId="0"/>
    <xf numFmtId="0" fontId="6" fillId="0" borderId="0">
      <alignment horizontal="right"/>
    </xf>
    <xf numFmtId="0" fontId="5" fillId="0" borderId="0">
      <alignment vertical="top"/>
    </xf>
    <xf numFmtId="0" fontId="5" fillId="0" borderId="0">
      <alignment horizontal="right" vertical="center"/>
    </xf>
    <xf numFmtId="0" fontId="3" fillId="0" borderId="1">
      <alignment horizontal="center" vertical="center" wrapText="1"/>
    </xf>
    <xf numFmtId="0" fontId="5" fillId="0" borderId="0">
      <alignment horizontal="center" wrapText="1"/>
    </xf>
    <xf numFmtId="0" fontId="6" fillId="0" borderId="0">
      <alignment horizontal="left" vertical="top" wrapText="1"/>
    </xf>
    <xf numFmtId="0" fontId="3" fillId="0" borderId="0">
      <alignment horizontal="right" vertical="center" indent="1"/>
    </xf>
    <xf numFmtId="164" fontId="3" fillId="0" borderId="0" applyFont="0" applyFill="0" applyBorder="0">
      <alignment horizontal="left" vertical="top"/>
    </xf>
    <xf numFmtId="0" fontId="5" fillId="0" borderId="0">
      <alignment horizontal="right"/>
    </xf>
    <xf numFmtId="0" fontId="3" fillId="2" borderId="1">
      <alignment horizontal="center" vertical="center"/>
    </xf>
    <xf numFmtId="49" fontId="3" fillId="0" borderId="0" applyFont="0" applyFill="0" applyBorder="0">
      <alignment horizontal="center" vertical="center" wrapText="1"/>
    </xf>
    <xf numFmtId="0" fontId="3" fillId="0" borderId="2" applyNumberFormat="0" applyFont="0" applyFill="0" applyAlignment="0">
      <alignment horizontal="left" vertical="center" wrapText="1"/>
    </xf>
    <xf numFmtId="14" fontId="3" fillId="0" borderId="0" applyFont="0" applyFill="0" applyBorder="0">
      <alignment horizontal="center" vertical="center"/>
    </xf>
    <xf numFmtId="0" fontId="3" fillId="0" borderId="0">
      <alignment horizontal="left" vertical="center" wrapText="1"/>
    </xf>
    <xf numFmtId="0" fontId="3" fillId="0" borderId="0">
      <alignment horizontal="left" vertical="center" wrapText="1"/>
    </xf>
    <xf numFmtId="14" fontId="3" fillId="0" borderId="0">
      <alignment horizontal="left"/>
    </xf>
    <xf numFmtId="0" fontId="3" fillId="0" borderId="0" applyNumberFormat="0" applyFont="0" applyFill="0" applyBorder="0">
      <alignment horizontal="left" wrapText="1"/>
    </xf>
  </cellStyleXfs>
  <cellXfs count="75">
    <xf numFmtId="0" fontId="0" fillId="0" borderId="0" xfId="0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5" borderId="0" xfId="0" applyFill="1">
      <alignment horizontal="left" vertical="center" wrapText="1"/>
    </xf>
    <xf numFmtId="0" fontId="0" fillId="6" borderId="0" xfId="0" applyFill="1">
      <alignment horizontal="left" vertical="center" wrapText="1"/>
    </xf>
    <xf numFmtId="14" fontId="3" fillId="6" borderId="0" xfId="21" applyFill="1" applyAlignment="1">
      <alignment horizontal="left" indent="1"/>
    </xf>
    <xf numFmtId="0" fontId="0" fillId="6" borderId="0" xfId="0" applyFill="1" applyAlignment="1">
      <alignment horizontal="left" vertical="center" wrapText="1" indent="1"/>
    </xf>
    <xf numFmtId="0" fontId="8" fillId="6" borderId="0" xfId="7" applyFont="1" applyFill="1" applyAlignment="1">
      <alignment horizontal="left" indent="1"/>
    </xf>
    <xf numFmtId="14" fontId="6" fillId="6" borderId="0" xfId="6" applyNumberFormat="1" applyFill="1" applyAlignment="1">
      <alignment horizontal="left" indent="1"/>
    </xf>
    <xf numFmtId="0" fontId="9" fillId="6" borderId="0" xfId="7" applyFont="1" applyFill="1" applyAlignment="1">
      <alignment horizontal="left" indent="1"/>
    </xf>
    <xf numFmtId="0" fontId="8" fillId="3" borderId="5" xfId="15" applyFont="1" applyFill="1" applyBorder="1" applyAlignment="1">
      <alignment horizontal="left" vertical="center" indent="1"/>
    </xf>
    <xf numFmtId="0" fontId="8" fillId="3" borderId="6" xfId="15" applyFont="1" applyFill="1" applyBorder="1" applyAlignment="1">
      <alignment horizontal="left" vertical="center" indent="1"/>
    </xf>
    <xf numFmtId="0" fontId="8" fillId="3" borderId="7" xfId="15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11" xfId="0" applyFont="1" applyFill="1" applyBorder="1" applyAlignment="1">
      <alignment horizontal="left" vertical="center" indent="1"/>
    </xf>
    <xf numFmtId="0" fontId="8" fillId="4" borderId="11" xfId="17" applyFont="1" applyFill="1" applyBorder="1" applyAlignment="1">
      <alignment horizontal="left" vertical="center" indent="1"/>
    </xf>
    <xf numFmtId="0" fontId="8" fillId="4" borderId="12" xfId="0" applyFont="1" applyFill="1" applyBorder="1" applyAlignment="1">
      <alignment horizontal="left" vertical="center" indent="1"/>
    </xf>
    <xf numFmtId="10" fontId="3" fillId="6" borderId="8" xfId="3" applyFont="1" applyFill="1" applyBorder="1">
      <alignment horizontal="right" vertical="center"/>
    </xf>
    <xf numFmtId="44" fontId="3" fillId="6" borderId="8" xfId="2" applyFont="1" applyFill="1" applyBorder="1" applyAlignment="1">
      <alignment horizontal="left" vertical="center" indent="1"/>
    </xf>
    <xf numFmtId="0" fontId="5" fillId="4" borderId="8" xfId="12" applyFont="1" applyFill="1" applyBorder="1" applyAlignment="1">
      <alignment horizontal="left" vertical="center" indent="1"/>
    </xf>
    <xf numFmtId="44" fontId="5" fillId="4" borderId="8" xfId="2" applyFont="1" applyFill="1" applyBorder="1" applyAlignment="1">
      <alignment horizontal="left" vertical="center" indent="1"/>
    </xf>
    <xf numFmtId="0" fontId="0" fillId="4" borderId="0" xfId="0" applyFill="1">
      <alignment horizontal="left" vertical="center" wrapText="1"/>
    </xf>
    <xf numFmtId="0" fontId="5" fillId="6" borderId="0" xfId="12" applyFont="1" applyFill="1" applyAlignment="1">
      <alignment horizontal="left" vertical="center" indent="1"/>
    </xf>
    <xf numFmtId="44" fontId="5" fillId="6" borderId="0" xfId="2" applyFont="1" applyFill="1" applyBorder="1" applyAlignment="1">
      <alignment horizontal="left" vertical="center" indent="1"/>
    </xf>
    <xf numFmtId="14" fontId="8" fillId="4" borderId="0" xfId="8" applyNumberFormat="1" applyFont="1" applyFill="1" applyAlignment="1">
      <alignment horizontal="right"/>
    </xf>
    <xf numFmtId="14" fontId="0" fillId="4" borderId="0" xfId="0" applyNumberFormat="1" applyFill="1" applyAlignment="1">
      <alignment horizontal="left" wrapText="1" indent="1"/>
    </xf>
    <xf numFmtId="0" fontId="8" fillId="4" borderId="0" xfId="8" applyFont="1" applyFill="1" applyAlignment="1">
      <alignment horizontal="right"/>
    </xf>
    <xf numFmtId="0" fontId="0" fillId="4" borderId="0" xfId="0" applyFill="1" applyAlignment="1">
      <alignment horizontal="left" wrapText="1" indent="1"/>
    </xf>
    <xf numFmtId="0" fontId="5" fillId="4" borderId="0" xfId="0" applyFont="1" applyFill="1" applyAlignment="1">
      <alignment horizontal="right" wrapText="1"/>
    </xf>
    <xf numFmtId="14" fontId="5" fillId="4" borderId="0" xfId="0" applyNumberFormat="1" applyFont="1" applyFill="1" applyAlignment="1">
      <alignment horizontal="right"/>
    </xf>
    <xf numFmtId="0" fontId="6" fillId="4" borderId="0" xfId="11" applyFill="1">
      <alignment horizontal="left" vertical="top" wrapText="1"/>
    </xf>
    <xf numFmtId="0" fontId="10" fillId="4" borderId="0" xfId="5" applyFont="1" applyFill="1"/>
    <xf numFmtId="164" fontId="11" fillId="4" borderId="0" xfId="13" applyFont="1" applyFill="1" applyAlignment="1"/>
    <xf numFmtId="0" fontId="6" fillId="4" borderId="0" xfId="11" applyFill="1" applyAlignment="1">
      <alignment wrapText="1"/>
    </xf>
    <xf numFmtId="14" fontId="3" fillId="4" borderId="0" xfId="21" applyFill="1" applyAlignment="1">
      <alignment horizontal="left" indent="1"/>
    </xf>
    <xf numFmtId="0" fontId="0" fillId="4" borderId="0" xfId="0" applyFill="1" applyAlignment="1">
      <alignment wrapText="1"/>
    </xf>
    <xf numFmtId="164" fontId="0" fillId="4" borderId="0" xfId="13" applyFont="1" applyFill="1" applyAlignment="1"/>
    <xf numFmtId="0" fontId="0" fillId="7" borderId="0" xfId="0" applyFill="1">
      <alignment horizontal="left" vertical="center" wrapText="1"/>
    </xf>
    <xf numFmtId="0" fontId="0" fillId="7" borderId="0" xfId="0" applyFill="1" applyAlignment="1">
      <alignment horizontal="center" wrapText="1"/>
    </xf>
    <xf numFmtId="0" fontId="6" fillId="7" borderId="0" xfId="11" applyFill="1">
      <alignment horizontal="left" vertical="top" wrapText="1"/>
    </xf>
    <xf numFmtId="14" fontId="8" fillId="4" borderId="0" xfId="8" applyNumberFormat="1" applyFont="1" applyFill="1" applyAlignment="1">
      <alignment horizontal="left"/>
    </xf>
    <xf numFmtId="0" fontId="8" fillId="4" borderId="0" xfId="8" applyFont="1" applyFill="1" applyAlignment="1">
      <alignment horizontal="left"/>
    </xf>
    <xf numFmtId="0" fontId="5" fillId="4" borderId="0" xfId="0" applyFont="1" applyFill="1" applyAlignment="1">
      <alignment horizontal="left" wrapText="1"/>
    </xf>
    <xf numFmtId="14" fontId="5" fillId="4" borderId="0" xfId="0" applyNumberFormat="1" applyFont="1" applyFill="1" applyAlignment="1">
      <alignment horizontal="left"/>
    </xf>
    <xf numFmtId="0" fontId="12" fillId="4" borderId="0" xfId="0" applyFont="1" applyFill="1" applyAlignment="1">
      <alignment vertical="center" wrapText="1"/>
    </xf>
    <xf numFmtId="14" fontId="3" fillId="4" borderId="0" xfId="0" applyNumberFormat="1" applyFont="1" applyFill="1" applyAlignment="1">
      <alignment horizontal="left" wrapText="1" indent="1"/>
    </xf>
    <xf numFmtId="0" fontId="3" fillId="4" borderId="0" xfId="0" applyFont="1" applyFill="1" applyAlignment="1">
      <alignment horizontal="left" wrapText="1" indent="1"/>
    </xf>
    <xf numFmtId="0" fontId="14" fillId="4" borderId="0" xfId="5" applyFont="1" applyFill="1" applyAlignment="1">
      <alignment horizontal="left" indent="1"/>
    </xf>
    <xf numFmtId="0" fontId="14" fillId="4" borderId="0" xfId="5" applyFont="1" applyFill="1"/>
    <xf numFmtId="0" fontId="6" fillId="4" borderId="0" xfId="11" applyFill="1" applyAlignment="1">
      <alignment horizontal="left" indent="1"/>
    </xf>
    <xf numFmtId="0" fontId="6" fillId="4" borderId="0" xfId="11" applyFill="1" applyAlignment="1">
      <alignment horizontal="left" wrapText="1" indent="1"/>
    </xf>
    <xf numFmtId="0" fontId="3" fillId="4" borderId="0" xfId="0" applyFont="1" applyFill="1" applyAlignment="1">
      <alignment horizontal="left" indent="1"/>
    </xf>
    <xf numFmtId="0" fontId="3" fillId="4" borderId="0" xfId="0" applyFont="1" applyFill="1" applyAlignment="1">
      <alignment wrapText="1"/>
    </xf>
    <xf numFmtId="164" fontId="3" fillId="4" borderId="0" xfId="13" applyFont="1" applyFill="1" applyAlignment="1">
      <alignment horizontal="left" indent="1"/>
    </xf>
    <xf numFmtId="164" fontId="3" fillId="4" borderId="0" xfId="13" applyFont="1" applyFill="1" applyAlignment="1"/>
    <xf numFmtId="0" fontId="3" fillId="6" borderId="4" xfId="9" applyFill="1" applyBorder="1" applyAlignment="1">
      <alignment horizontal="left" vertical="center" wrapText="1" indent="1"/>
    </xf>
    <xf numFmtId="14" fontId="3" fillId="6" borderId="4" xfId="18" applyFont="1" applyFill="1" applyBorder="1" applyAlignment="1">
      <alignment horizontal="left" vertical="center" indent="1"/>
    </xf>
    <xf numFmtId="0" fontId="3" fillId="6" borderId="0" xfId="0" applyFont="1" applyFill="1" applyAlignment="1">
      <alignment horizontal="left" vertical="center" wrapText="1" indent="1"/>
    </xf>
    <xf numFmtId="3" fontId="3" fillId="6" borderId="9" xfId="1" applyFont="1" applyFill="1" applyBorder="1" applyAlignment="1">
      <alignment horizontal="left" vertical="center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6" borderId="9" xfId="17" applyFont="1" applyFill="1" applyBorder="1" applyAlignment="1">
      <alignment horizontal="left" vertical="center" wrapText="1" indent="1"/>
    </xf>
    <xf numFmtId="44" fontId="3" fillId="6" borderId="9" xfId="2" applyFont="1" applyFill="1" applyBorder="1" applyAlignment="1">
      <alignment horizontal="left" vertical="center" indent="1"/>
    </xf>
    <xf numFmtId="49" fontId="3" fillId="6" borderId="9" xfId="16" applyFont="1" applyFill="1" applyBorder="1" applyAlignment="1">
      <alignment horizontal="left" vertical="center" wrapText="1" indent="1"/>
    </xf>
    <xf numFmtId="3" fontId="3" fillId="6" borderId="3" xfId="1" applyFont="1" applyFill="1" applyBorder="1" applyAlignment="1">
      <alignment horizontal="left" vertical="center" indent="1"/>
    </xf>
    <xf numFmtId="0" fontId="3" fillId="6" borderId="3" xfId="0" applyFont="1" applyFill="1" applyBorder="1" applyAlignment="1">
      <alignment horizontal="left" vertical="center" wrapText="1" indent="1"/>
    </xf>
    <xf numFmtId="0" fontId="3" fillId="6" borderId="3" xfId="17" applyFont="1" applyFill="1" applyBorder="1" applyAlignment="1">
      <alignment horizontal="left" vertical="center" wrapText="1" indent="1"/>
    </xf>
    <xf numFmtId="44" fontId="3" fillId="6" borderId="3" xfId="2" applyFont="1" applyFill="1" applyBorder="1" applyAlignment="1">
      <alignment horizontal="left" vertical="center" indent="1"/>
    </xf>
    <xf numFmtId="49" fontId="3" fillId="6" borderId="3" xfId="16" applyFont="1" applyFill="1" applyBorder="1" applyAlignment="1">
      <alignment horizontal="left" vertical="center" wrapText="1" indent="1"/>
    </xf>
    <xf numFmtId="0" fontId="3" fillId="6" borderId="13" xfId="0" applyFont="1" applyFill="1" applyBorder="1" applyAlignment="1">
      <alignment horizontal="left" vertical="center" indent="1"/>
    </xf>
    <xf numFmtId="44" fontId="3" fillId="6" borderId="13" xfId="0" applyNumberFormat="1" applyFont="1" applyFill="1" applyBorder="1" applyAlignment="1">
      <alignment horizontal="left" vertical="center" indent="1"/>
    </xf>
    <xf numFmtId="0" fontId="3" fillId="6" borderId="8" xfId="12" applyFill="1" applyBorder="1" applyAlignment="1">
      <alignment horizontal="left" vertical="center" indent="1"/>
    </xf>
    <xf numFmtId="0" fontId="13" fillId="4" borderId="0" xfId="0" applyFont="1" applyFill="1" applyAlignment="1">
      <alignment horizontal="left" wrapText="1"/>
    </xf>
    <xf numFmtId="0" fontId="0" fillId="4" borderId="0" xfId="0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 indent="1"/>
    </xf>
    <xf numFmtId="0" fontId="3" fillId="6" borderId="0" xfId="0" applyFont="1" applyFill="1" applyAlignment="1">
      <alignment horizontal="left" vertical="top" wrapText="1" indent="1"/>
    </xf>
    <xf numFmtId="0" fontId="3" fillId="6" borderId="0" xfId="0" applyFont="1" applyFill="1" applyAlignment="1">
      <alignment horizontal="left" wrapText="1" indent="1"/>
    </xf>
  </cellXfs>
  <cellStyles count="23">
    <cellStyle name="Comma" xfId="1" builtinId="3" customBuiltin="1"/>
    <cellStyle name="Currency" xfId="2" builtinId="4" customBuiltin="1"/>
    <cellStyle name="Custom Field" xfId="17" xr:uid="{00000000-0005-0000-0000-000002000000}"/>
    <cellStyle name="Date" xfId="21" xr:uid="{00000000-0005-0000-0000-000003000000}"/>
    <cellStyle name="Date label" xfId="14" xr:uid="{00000000-0005-0000-0000-000004000000}"/>
    <cellStyle name="Explanatory Text" xfId="11" builtinId="53" customBuiltin="1"/>
    <cellStyle name="Followed Hyperlink" xfId="20" builtinId="9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9" builtinId="8" customBuiltin="1"/>
    <cellStyle name="Input" xfId="9" builtinId="20" customBuiltin="1"/>
    <cellStyle name="Name" xfId="22" xr:uid="{00000000-0005-0000-0000-00000D000000}"/>
    <cellStyle name="Normal" xfId="0" builtinId="0" customBuiltin="1"/>
    <cellStyle name="Note" xfId="10" builtinId="10" customBuiltin="1"/>
    <cellStyle name="Percent" xfId="3" builtinId="5" customBuiltin="1"/>
    <cellStyle name="Phone" xfId="13" xr:uid="{00000000-0005-0000-0000-000011000000}"/>
    <cellStyle name="Shipping Date" xfId="18" xr:uid="{00000000-0005-0000-0000-000012000000}"/>
    <cellStyle name="Shipping Details" xfId="15" xr:uid="{00000000-0005-0000-0000-000013000000}"/>
    <cellStyle name="Taxable?" xfId="16" xr:uid="{00000000-0005-0000-0000-000014000000}"/>
    <cellStyle name="Title" xfId="4" builtinId="15" customBuiltin="1"/>
    <cellStyle name="Total" xfId="12" builtinId="25" customBuiltin="1"/>
  </cellStyles>
  <dxfs count="27"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7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fill>
        <patternFill patternType="solid">
          <fgColor indexed="64"/>
          <bgColor theme="7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5" tint="0.39994506668294322"/>
        </left>
        <right style="thin">
          <color theme="5" tint="0.39994506668294322"/>
        </right>
        <top style="thin">
          <color theme="5" tint="0.39994506668294322"/>
        </top>
        <bottom style="thin">
          <color theme="5" tint="0.39994506668294322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left" vertical="center" textRotation="0" indent="1" justifyLastLine="0" shrinkToFit="0" readingOrder="0"/>
    </dxf>
    <dxf>
      <border>
        <bottom style="thin">
          <color theme="5" tint="0.39997558519241921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border>
        <top style="thin">
          <color theme="6" tint="-0.499984740745262"/>
        </top>
        <bottom style="thin">
          <color theme="6" tint="-0.499984740745262"/>
        </bottom>
        <horizontal style="thin">
          <color theme="6" tint="-0.499984740745262"/>
        </horizontal>
      </border>
    </dxf>
    <dxf>
      <border>
        <top style="thin">
          <color theme="6" tint="-0.499984740745262"/>
        </top>
        <bottom style="thin">
          <color theme="6" tint="-0.499984740745262"/>
        </bottom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top style="thin">
          <color theme="6" tint="-0.499984740745262"/>
        </top>
        <bottom style="thin">
          <color theme="6" tint="-0.499984740745262"/>
        </bottom>
        <horizontal style="thin">
          <color theme="6" tint="-0.499984740745262"/>
        </horizontal>
      </border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/>
        <right/>
        <top style="thin">
          <color theme="0" tint="-0.34998626667073579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4" defaultTableStyle="Price quote with tax calculation" defaultPivotStyle="PivotStyleLight16">
    <tableStyle name="Price quote with tax calculation" pivot="0" count="5" xr9:uid="{00000000-0011-0000-FFFF-FFFF00000000}">
      <tableStyleElement type="wholeTable" dxfId="26"/>
      <tableStyleElement type="headerRow" dxfId="25"/>
      <tableStyleElement type="totalRow" dxfId="24"/>
      <tableStyleElement type="lastColumn" dxfId="23"/>
      <tableStyleElement type="lastTotalCell" dxfId="22"/>
    </tableStyle>
    <tableStyle name="Table Style 1" pivot="0" count="2" xr9:uid="{13DCD116-0D9E-2D4F-A39F-81B07866BC48}">
      <tableStyleElement type="headerRow" dxfId="21"/>
      <tableStyleElement type="secondRowStripe" dxfId="20"/>
    </tableStyle>
    <tableStyle name="Table Style 2" pivot="0" count="1" xr9:uid="{9088CE6D-2D0D-C94F-9378-DEC1CCACC52B}">
      <tableStyleElement type="headerRow" dxfId="19"/>
    </tableStyle>
    <tableStyle name="Table Style 3" pivot="0" count="3" xr9:uid="{FF1CACFF-09E5-8944-B17F-0125C91DD86F}">
      <tableStyleElement type="headerRow" dxfId="18"/>
      <tableStyleElement type="totalRow" dxfId="17"/>
      <tableStyleElement type="secondRow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D8E4E8"/>
      <rgbColor rgb="0099CCFF"/>
      <rgbColor rgb="00EAEAEA"/>
      <rgbColor rgb="00CC99FF"/>
      <rgbColor rgb="00F1F2D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otation" displayName="Quotation" ref="D18:I24" totalsRowCount="1" headerRowDxfId="15" dataDxfId="13" totalsRowDxfId="12" headerRowBorderDxfId="14">
  <autoFilter ref="D18:I2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Quantity" dataDxfId="11" totalsRowDxfId="10" dataCellStyle="Comma"/>
    <tableColumn id="2" xr3:uid="{00000000-0010-0000-0000-000002000000}" name="Description" dataDxfId="9" totalsRowDxfId="8" dataCellStyle="Normal"/>
    <tableColumn id="3" xr3:uid="{00000000-0010-0000-0000-000003000000}" name=" " dataDxfId="7" totalsRowDxfId="6"/>
    <tableColumn id="4" xr3:uid="{00000000-0010-0000-0000-000004000000}" name="Unit Price" dataDxfId="5" totalsRowDxfId="4" dataCellStyle="Currency"/>
    <tableColumn id="5" xr3:uid="{00000000-0010-0000-0000-000005000000}" name="Taxable?" totalsRowLabel="Subtotal" dataDxfId="3" totalsRowDxfId="2"/>
    <tableColumn id="6" xr3:uid="{00000000-0010-0000-0000-000006000000}" name="Amount" totalsRowFunction="sum" dataDxfId="1" totalsRowDxfId="0" dataCellStyle="Currency">
      <calculatedColumnFormula>IFERROR(IF(D19,D19*G19,""), "")</calculatedColumnFormula>
    </tableColumn>
  </tableColumns>
  <tableStyleInfo name="Table Style 3"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Unit Price, and Taxable status in this table. Subtotal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Pharma white">
      <a:dk1>
        <a:srgbClr val="000000"/>
      </a:dk1>
      <a:lt1>
        <a:srgbClr val="FFFFFF"/>
      </a:lt1>
      <a:dk2>
        <a:srgbClr val="560B80"/>
      </a:dk2>
      <a:lt2>
        <a:srgbClr val="E7E6E6"/>
      </a:lt2>
      <a:accent1>
        <a:srgbClr val="8D30A1"/>
      </a:accent1>
      <a:accent2>
        <a:srgbClr val="FC4573"/>
      </a:accent2>
      <a:accent3>
        <a:srgbClr val="F6D48B"/>
      </a:accent3>
      <a:accent4>
        <a:srgbClr val="FCF8F5"/>
      </a:accent4>
      <a:accent5>
        <a:srgbClr val="45B3A3"/>
      </a:accent5>
      <a:accent6>
        <a:srgbClr val="2C6D92"/>
      </a:accent6>
      <a:hlink>
        <a:srgbClr val="0563C1"/>
      </a:hlink>
      <a:folHlink>
        <a:srgbClr val="954F72"/>
      </a:folHlink>
    </a:clrScheme>
    <a:fontScheme name="Custom 79">
      <a:majorFont>
        <a:latin typeface="Corbe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A1:S31"/>
  <sheetViews>
    <sheetView showGridLines="0" tabSelected="1" zoomScaleNormal="100" workbookViewId="0"/>
  </sheetViews>
  <sheetFormatPr defaultColWidth="9" defaultRowHeight="30" customHeight="1" x14ac:dyDescent="0.35"/>
  <cols>
    <col min="1" max="1" width="2.5" customWidth="1"/>
    <col min="2" max="2" width="4.8125" customWidth="1"/>
    <col min="3" max="3" width="2.8125" customWidth="1"/>
    <col min="4" max="9" width="21.5" customWidth="1"/>
    <col min="10" max="10" width="2.8125" customWidth="1"/>
    <col min="11" max="11" width="2.5" customWidth="1"/>
  </cols>
  <sheetData>
    <row r="1" spans="1:19" ht="20" customHeight="1" x14ac:dyDescent="0.35">
      <c r="A1" s="38"/>
      <c r="B1" s="36"/>
      <c r="C1" s="20"/>
      <c r="D1" s="20"/>
      <c r="E1" s="20"/>
      <c r="F1" s="20"/>
      <c r="G1" s="20"/>
      <c r="H1" s="20"/>
      <c r="I1" s="20"/>
      <c r="J1" s="20"/>
    </row>
    <row r="2" spans="1:19" ht="30" customHeight="1" x14ac:dyDescent="0.4">
      <c r="A2" s="36"/>
      <c r="B2" s="37"/>
      <c r="C2" s="43"/>
      <c r="D2" s="70" t="s">
        <v>35</v>
      </c>
      <c r="E2" s="70"/>
      <c r="F2" s="70"/>
      <c r="G2" s="20"/>
      <c r="H2" s="23" t="s">
        <v>38</v>
      </c>
      <c r="I2" s="44">
        <f ca="1">TODAY()</f>
        <v>44910</v>
      </c>
      <c r="J2" s="20"/>
    </row>
    <row r="3" spans="1:19" ht="15" customHeight="1" x14ac:dyDescent="0.4">
      <c r="A3" s="36"/>
      <c r="B3" s="37"/>
      <c r="C3" s="43"/>
      <c r="D3" s="70"/>
      <c r="E3" s="70"/>
      <c r="F3" s="70"/>
      <c r="G3" s="20"/>
      <c r="H3" s="25" t="s">
        <v>1</v>
      </c>
      <c r="I3" s="45">
        <v>100</v>
      </c>
      <c r="J3" s="20"/>
    </row>
    <row r="4" spans="1:19" ht="15" customHeight="1" x14ac:dyDescent="0.4">
      <c r="A4" s="36"/>
      <c r="B4" s="37"/>
      <c r="C4" s="43"/>
      <c r="D4" s="70"/>
      <c r="E4" s="70"/>
      <c r="F4" s="70"/>
      <c r="G4" s="20"/>
      <c r="H4" s="27" t="s">
        <v>2</v>
      </c>
      <c r="I4" s="45" t="s">
        <v>3</v>
      </c>
      <c r="J4" s="20"/>
    </row>
    <row r="5" spans="1:19" ht="20" customHeight="1" x14ac:dyDescent="0.4">
      <c r="A5" s="36"/>
      <c r="B5" s="37"/>
      <c r="C5" s="43"/>
      <c r="D5" s="70"/>
      <c r="E5" s="70"/>
      <c r="F5" s="70"/>
      <c r="G5" s="20"/>
      <c r="H5" s="41"/>
      <c r="I5" s="45"/>
      <c r="J5" s="20"/>
    </row>
    <row r="6" spans="1:19" ht="20" customHeight="1" x14ac:dyDescent="0.5">
      <c r="A6" s="36"/>
      <c r="B6" s="37"/>
      <c r="C6" s="43"/>
      <c r="D6" s="46" t="s">
        <v>6</v>
      </c>
      <c r="E6" s="46"/>
      <c r="F6" s="47" t="s">
        <v>18</v>
      </c>
      <c r="G6" s="30"/>
      <c r="H6" s="31"/>
      <c r="I6" s="26"/>
      <c r="J6" s="29"/>
    </row>
    <row r="7" spans="1:19" ht="10.050000000000001" customHeight="1" x14ac:dyDescent="0.4">
      <c r="A7" s="36"/>
      <c r="B7" s="36"/>
      <c r="C7" s="20"/>
      <c r="D7" s="48"/>
      <c r="E7" s="49"/>
      <c r="F7" s="32"/>
      <c r="G7" s="32"/>
      <c r="H7" s="32"/>
      <c r="I7" s="33"/>
      <c r="J7" s="20"/>
    </row>
    <row r="8" spans="1:19" ht="15" customHeight="1" x14ac:dyDescent="0.4">
      <c r="A8" s="36"/>
      <c r="B8" s="36"/>
      <c r="C8" s="20"/>
      <c r="D8" s="50" t="s">
        <v>7</v>
      </c>
      <c r="E8" s="45"/>
      <c r="F8" s="51" t="s">
        <v>9</v>
      </c>
      <c r="G8" s="34"/>
      <c r="H8" s="39"/>
      <c r="I8" s="24"/>
      <c r="J8" s="20"/>
    </row>
    <row r="9" spans="1:19" ht="15" customHeight="1" x14ac:dyDescent="0.4">
      <c r="A9" s="36"/>
      <c r="B9" s="36"/>
      <c r="C9" s="20"/>
      <c r="D9" s="50" t="s">
        <v>8</v>
      </c>
      <c r="E9" s="45"/>
      <c r="F9" s="51" t="s">
        <v>10</v>
      </c>
      <c r="G9" s="34"/>
      <c r="H9" s="40"/>
      <c r="I9" s="26"/>
      <c r="J9" s="20"/>
    </row>
    <row r="10" spans="1:19" ht="15" customHeight="1" x14ac:dyDescent="0.4">
      <c r="A10" s="36"/>
      <c r="B10" s="36"/>
      <c r="C10" s="20"/>
      <c r="D10" s="52" t="s">
        <v>36</v>
      </c>
      <c r="E10" s="45"/>
      <c r="F10" s="51" t="s">
        <v>11</v>
      </c>
      <c r="G10" s="34"/>
      <c r="H10" s="41"/>
      <c r="I10" s="26"/>
      <c r="J10" s="20"/>
    </row>
    <row r="11" spans="1:19" ht="15" customHeight="1" x14ac:dyDescent="0.4">
      <c r="A11" s="36"/>
      <c r="B11" s="36"/>
      <c r="C11" s="20"/>
      <c r="D11" s="45" t="s">
        <v>37</v>
      </c>
      <c r="E11" s="52"/>
      <c r="F11" s="53" t="s">
        <v>12</v>
      </c>
      <c r="G11" s="35"/>
      <c r="H11" s="42"/>
      <c r="I11" s="24"/>
      <c r="J11" s="20"/>
      <c r="S11" s="1"/>
    </row>
    <row r="12" spans="1:19" ht="15" customHeight="1" x14ac:dyDescent="0.4">
      <c r="A12" s="36"/>
      <c r="B12" s="36"/>
      <c r="C12" s="20"/>
      <c r="D12" s="45"/>
      <c r="E12" s="52"/>
      <c r="F12" s="51" t="s">
        <v>13</v>
      </c>
      <c r="G12" s="35"/>
      <c r="H12" s="28"/>
      <c r="I12" s="24"/>
      <c r="J12" s="20"/>
      <c r="S12" s="1"/>
    </row>
    <row r="13" spans="1:19" ht="20" customHeight="1" x14ac:dyDescent="0.35">
      <c r="A13" s="36"/>
      <c r="B13" s="36"/>
      <c r="C13" s="20"/>
      <c r="D13" s="26"/>
      <c r="E13" s="26"/>
      <c r="F13" s="34"/>
      <c r="G13" s="34"/>
      <c r="H13" s="34"/>
      <c r="I13" s="24"/>
      <c r="J13" s="20"/>
    </row>
    <row r="14" spans="1:19" ht="30" customHeight="1" x14ac:dyDescent="0.4">
      <c r="A14" s="2"/>
      <c r="B14" s="2"/>
      <c r="C14" s="3"/>
      <c r="D14" s="6"/>
      <c r="E14" s="6"/>
      <c r="F14" s="6"/>
      <c r="G14" s="8"/>
      <c r="H14" s="7"/>
      <c r="I14" s="4"/>
      <c r="J14" s="3"/>
    </row>
    <row r="15" spans="1:19" ht="30" customHeight="1" x14ac:dyDescent="0.35">
      <c r="A15" s="2"/>
      <c r="B15" s="2"/>
      <c r="C15" s="3"/>
      <c r="D15" s="9" t="s">
        <v>27</v>
      </c>
      <c r="E15" s="10" t="s">
        <v>26</v>
      </c>
      <c r="F15" s="10" t="s">
        <v>25</v>
      </c>
      <c r="G15" s="10" t="s">
        <v>24</v>
      </c>
      <c r="H15" s="10" t="s">
        <v>23</v>
      </c>
      <c r="I15" s="11" t="s">
        <v>22</v>
      </c>
      <c r="J15" s="3"/>
    </row>
    <row r="16" spans="1:19" ht="30" customHeight="1" x14ac:dyDescent="0.35">
      <c r="A16" s="2"/>
      <c r="B16" s="2"/>
      <c r="C16" s="3"/>
      <c r="D16" s="54" t="s">
        <v>14</v>
      </c>
      <c r="E16" s="54">
        <v>657</v>
      </c>
      <c r="F16" s="55">
        <v>44939</v>
      </c>
      <c r="G16" s="54" t="s">
        <v>15</v>
      </c>
      <c r="H16" s="54" t="s">
        <v>16</v>
      </c>
      <c r="I16" s="54" t="s">
        <v>0</v>
      </c>
      <c r="J16" s="3"/>
    </row>
    <row r="17" spans="1:10" ht="30" customHeight="1" x14ac:dyDescent="0.35">
      <c r="A17" s="2"/>
      <c r="B17" s="2"/>
      <c r="C17" s="3"/>
      <c r="D17" s="56"/>
      <c r="E17" s="56"/>
      <c r="F17" s="56"/>
      <c r="G17" s="56"/>
      <c r="H17" s="56"/>
      <c r="I17" s="56"/>
      <c r="J17" s="3"/>
    </row>
    <row r="18" spans="1:10" ht="30" customHeight="1" x14ac:dyDescent="0.35">
      <c r="A18" s="2"/>
      <c r="B18" s="2"/>
      <c r="C18" s="3"/>
      <c r="D18" s="12" t="s">
        <v>28</v>
      </c>
      <c r="E18" s="13" t="s">
        <v>29</v>
      </c>
      <c r="F18" s="14" t="s">
        <v>5</v>
      </c>
      <c r="G18" s="13" t="s">
        <v>19</v>
      </c>
      <c r="H18" s="13" t="s">
        <v>20</v>
      </c>
      <c r="I18" s="15" t="s">
        <v>21</v>
      </c>
      <c r="J18" s="3"/>
    </row>
    <row r="19" spans="1:10" ht="30" customHeight="1" x14ac:dyDescent="0.35">
      <c r="A19" s="2"/>
      <c r="B19" s="2"/>
      <c r="C19" s="3"/>
      <c r="D19" s="57">
        <v>34</v>
      </c>
      <c r="E19" s="58" t="s">
        <v>17</v>
      </c>
      <c r="F19" s="59"/>
      <c r="G19" s="60">
        <v>44</v>
      </c>
      <c r="H19" s="61" t="s">
        <v>4</v>
      </c>
      <c r="I19" s="60">
        <f>IFERROR(IF(D19,D19*G19,""), "")</f>
        <v>1496</v>
      </c>
      <c r="J19" s="3"/>
    </row>
    <row r="20" spans="1:10" ht="30" customHeight="1" x14ac:dyDescent="0.35">
      <c r="A20" s="2"/>
      <c r="B20" s="2"/>
      <c r="C20" s="3"/>
      <c r="D20" s="62"/>
      <c r="E20" s="63"/>
      <c r="F20" s="64"/>
      <c r="G20" s="65"/>
      <c r="H20" s="66"/>
      <c r="I20" s="65" t="str">
        <f t="shared" ref="I20:I23" si="0">IFERROR(IF(D20,D20*G20,""), "")</f>
        <v/>
      </c>
      <c r="J20" s="3"/>
    </row>
    <row r="21" spans="1:10" ht="30" customHeight="1" x14ac:dyDescent="0.35">
      <c r="A21" s="2"/>
      <c r="B21" s="2"/>
      <c r="C21" s="3"/>
      <c r="D21" s="62"/>
      <c r="E21" s="63"/>
      <c r="F21" s="64"/>
      <c r="G21" s="65"/>
      <c r="H21" s="66"/>
      <c r="I21" s="65" t="str">
        <f t="shared" si="0"/>
        <v/>
      </c>
      <c r="J21" s="3"/>
    </row>
    <row r="22" spans="1:10" ht="30" customHeight="1" x14ac:dyDescent="0.35">
      <c r="A22" s="2"/>
      <c r="B22" s="2"/>
      <c r="C22" s="3"/>
      <c r="D22" s="62"/>
      <c r="E22" s="63"/>
      <c r="F22" s="64"/>
      <c r="G22" s="65"/>
      <c r="H22" s="66"/>
      <c r="I22" s="65" t="str">
        <f t="shared" si="0"/>
        <v/>
      </c>
      <c r="J22" s="3"/>
    </row>
    <row r="23" spans="1:10" ht="30" customHeight="1" x14ac:dyDescent="0.35">
      <c r="A23" s="2"/>
      <c r="B23" s="2"/>
      <c r="C23" s="3"/>
      <c r="D23" s="62"/>
      <c r="E23" s="63"/>
      <c r="F23" s="64"/>
      <c r="G23" s="65"/>
      <c r="H23" s="66"/>
      <c r="I23" s="65" t="str">
        <f t="shared" si="0"/>
        <v/>
      </c>
      <c r="J23" s="3"/>
    </row>
    <row r="24" spans="1:10" ht="30" customHeight="1" x14ac:dyDescent="0.35">
      <c r="A24" s="2"/>
      <c r="B24" s="2"/>
      <c r="C24" s="3"/>
      <c r="D24" s="63"/>
      <c r="E24" s="63"/>
      <c r="F24" s="63"/>
      <c r="G24" s="63"/>
      <c r="H24" s="67" t="s">
        <v>30</v>
      </c>
      <c r="I24" s="68">
        <f>SUBTOTAL(109,Quotation[Amount])</f>
        <v>1496</v>
      </c>
      <c r="J24" s="3"/>
    </row>
    <row r="25" spans="1:10" ht="30" customHeight="1" x14ac:dyDescent="0.35">
      <c r="A25" s="2"/>
      <c r="B25" s="2"/>
      <c r="C25" s="3"/>
      <c r="D25" s="56"/>
      <c r="E25" s="56"/>
      <c r="F25" s="56"/>
      <c r="G25" s="56"/>
      <c r="H25" s="69" t="s">
        <v>31</v>
      </c>
      <c r="I25" s="16">
        <v>8.5999999999999993E-2</v>
      </c>
      <c r="J25" s="3"/>
    </row>
    <row r="26" spans="1:10" ht="30" customHeight="1" x14ac:dyDescent="0.35">
      <c r="A26" s="2"/>
      <c r="B26" s="2"/>
      <c r="C26" s="3"/>
      <c r="D26" s="74" t="s">
        <v>40</v>
      </c>
      <c r="E26" s="74"/>
      <c r="F26" s="74"/>
      <c r="G26" s="56"/>
      <c r="H26" s="69" t="s">
        <v>32</v>
      </c>
      <c r="I26" s="17">
        <f>IFERROR(I25*SUMIF(H19:H23,"T",I19:I23), "")</f>
        <v>128.65599999999998</v>
      </c>
      <c r="J26" s="3"/>
    </row>
    <row r="27" spans="1:10" ht="30" customHeight="1" x14ac:dyDescent="0.35">
      <c r="A27" s="2"/>
      <c r="B27" s="2"/>
      <c r="C27" s="3"/>
      <c r="D27" s="73" t="s">
        <v>41</v>
      </c>
      <c r="E27" s="73"/>
      <c r="F27" s="73"/>
      <c r="G27" s="56"/>
      <c r="H27" s="69" t="s">
        <v>33</v>
      </c>
      <c r="I27" s="17">
        <v>0</v>
      </c>
      <c r="J27" s="3"/>
    </row>
    <row r="28" spans="1:10" ht="30" customHeight="1" x14ac:dyDescent="0.35">
      <c r="A28" s="2"/>
      <c r="B28" s="2"/>
      <c r="C28" s="3"/>
      <c r="D28" s="73"/>
      <c r="E28" s="73"/>
      <c r="F28" s="73"/>
      <c r="G28" s="56"/>
      <c r="H28" s="18" t="s">
        <v>34</v>
      </c>
      <c r="I28" s="19">
        <f>IFERROR(Quotation[[#Totals],[Amount]]+I26+I27, "")</f>
        <v>1624.6559999999999</v>
      </c>
      <c r="J28" s="3"/>
    </row>
    <row r="29" spans="1:10" ht="30" customHeight="1" x14ac:dyDescent="0.35">
      <c r="A29" s="2"/>
      <c r="B29" s="2"/>
      <c r="C29" s="3"/>
      <c r="D29" s="5"/>
      <c r="E29" s="5"/>
      <c r="F29" s="5"/>
      <c r="G29" s="5"/>
      <c r="H29" s="21"/>
      <c r="I29" s="22"/>
      <c r="J29" s="3"/>
    </row>
    <row r="30" spans="1:10" ht="30" customHeight="1" x14ac:dyDescent="0.35">
      <c r="A30" s="36"/>
      <c r="B30" s="36"/>
      <c r="C30" s="20"/>
      <c r="D30" s="72" t="s">
        <v>39</v>
      </c>
      <c r="E30" s="72"/>
      <c r="F30" s="71"/>
      <c r="G30" s="71"/>
      <c r="H30" s="20"/>
      <c r="I30" s="20"/>
      <c r="J30" s="20"/>
    </row>
    <row r="31" spans="1:10" ht="20" customHeight="1" x14ac:dyDescent="0.35">
      <c r="A31" s="36"/>
      <c r="B31" s="36"/>
      <c r="C31" s="20"/>
      <c r="D31" s="72"/>
      <c r="E31" s="72"/>
      <c r="F31" s="71"/>
      <c r="G31" s="71"/>
      <c r="H31" s="20"/>
      <c r="I31" s="20"/>
      <c r="J31" s="20"/>
    </row>
  </sheetData>
  <dataConsolidate/>
  <mergeCells count="7">
    <mergeCell ref="D2:F5"/>
    <mergeCell ref="F31:G31"/>
    <mergeCell ref="F30:G30"/>
    <mergeCell ref="D30:E31"/>
    <mergeCell ref="D28:F28"/>
    <mergeCell ref="D26:F26"/>
    <mergeCell ref="D27:F27"/>
  </mergeCells>
  <phoneticPr fontId="1" type="noConversion"/>
  <dataValidations xWindow="108" yWindow="336" count="42">
    <dataValidation allowBlank="1" showInputMessage="1" showErrorMessage="1" prompt="Enter company City, State, and Zip Code in this cell" sqref="F11" xr:uid="{00000000-0002-0000-0000-000003000000}"/>
    <dataValidation allowBlank="1" showInputMessage="1" showErrorMessage="1" prompt="Enter Salesperson name in cell below" sqref="D15" xr:uid="{00000000-0002-0000-0000-00000D000000}"/>
    <dataValidation allowBlank="1" showInputMessage="1" showErrorMessage="1" prompt="Enter Purchase Order Number in cell below" sqref="E15" xr:uid="{00000000-0002-0000-0000-00000E000000}"/>
    <dataValidation allowBlank="1" showInputMessage="1" showErrorMessage="1" prompt="Enter Shipping Date in cell below" sqref="F15" xr:uid="{00000000-0002-0000-0000-00000F000000}"/>
    <dataValidation allowBlank="1" showInputMessage="1" showErrorMessage="1" prompt="Enter Shipping carrier name in cell below" sqref="G15" xr:uid="{00000000-0002-0000-0000-000010000000}"/>
    <dataValidation allowBlank="1" showInputMessage="1" showErrorMessage="1" prompt="Enter Free On Board Point in cell below" sqref="H15" xr:uid="{00000000-0002-0000-0000-000011000000}"/>
    <dataValidation allowBlank="1" showInputMessage="1" showErrorMessage="1" prompt="Enter quotation Terms in cell below" sqref="I15" xr:uid="{00000000-0002-0000-0000-000012000000}"/>
    <dataValidation allowBlank="1" showInputMessage="1" showErrorMessage="1" prompt="Enter Salesperson name in this cell" sqref="D16" xr:uid="{00000000-0002-0000-0000-000013000000}"/>
    <dataValidation allowBlank="1" showInputMessage="1" showErrorMessage="1" prompt="Enter Purchase Order Number in this cell" sqref="E16" xr:uid="{00000000-0002-0000-0000-000014000000}"/>
    <dataValidation allowBlank="1" showInputMessage="1" showErrorMessage="1" prompt="Enter Shipping Date in this cell" sqref="F16" xr:uid="{00000000-0002-0000-0000-000015000000}"/>
    <dataValidation allowBlank="1" showInputMessage="1" showErrorMessage="1" prompt="Enter Shipping carrier name in this cell" sqref="G16" xr:uid="{00000000-0002-0000-0000-000016000000}"/>
    <dataValidation allowBlank="1" showInputMessage="1" showErrorMessage="1" prompt="Enter Free On Board Point in this cell" sqref="H16" xr:uid="{00000000-0002-0000-0000-000017000000}"/>
    <dataValidation allowBlank="1" showInputMessage="1" showErrorMessage="1" prompt="Enter quotation Terms in this cell" sqref="I16" xr:uid="{00000000-0002-0000-0000-000018000000}"/>
    <dataValidation allowBlank="1" showInputMessage="1" showErrorMessage="1" prompt="Enter Quantity in this column under this heading" sqref="D18" xr:uid="{00000000-0002-0000-0000-000019000000}"/>
    <dataValidation allowBlank="1" showInputMessage="1" showErrorMessage="1" prompt="Enter Description in this column under this heading" sqref="E18" xr:uid="{00000000-0002-0000-0000-00001A000000}"/>
    <dataValidation allowBlank="1" showInputMessage="1" showErrorMessage="1" prompt="Enter Unit Price in this column under this heading" sqref="G18" xr:uid="{00000000-0002-0000-0000-00001B000000}"/>
    <dataValidation allowBlank="1" showInputMessage="1" showErrorMessage="1" prompt="Amount is automatically calculated in this column under this heading and Subtotal is automatically calculated at the end of the table" sqref="I18" xr:uid="{00000000-0002-0000-0000-00001C000000}"/>
    <dataValidation allowBlank="1" showInputMessage="1" showErrorMessage="1" prompt="Enter 'T' for taxable items in this column under this heading" sqref="H18" xr:uid="{00000000-0002-0000-0000-00001D000000}"/>
    <dataValidation allowBlank="1" showInputMessage="1" showErrorMessage="1" prompt="Enter custom field in this heading and corresponding data in this column under this heading" sqref="F18" xr:uid="{00000000-0002-0000-0000-00001E000000}"/>
    <dataValidation allowBlank="1" showInputMessage="1" showErrorMessage="1" prompt="Create a Price quote with tax calculation in this worksheet. Enter company, customer, quotation, shipping, and product details. Total due is automatically calculated" sqref="A1" xr:uid="{00000000-0002-0000-0000-000020000000}"/>
    <dataValidation allowBlank="1" showInputMessage="1" showErrorMessage="1" prompt="Total due is automatically calculated in cell at right" sqref="H28" xr:uid="{00000000-0002-0000-0000-000021000000}"/>
    <dataValidation allowBlank="1" showInputMessage="1" showErrorMessage="1" prompt="Total due is automatically calculated in this cell" sqref="I28" xr:uid="{00000000-0002-0000-0000-000022000000}"/>
    <dataValidation allowBlank="1" showInputMessage="1" showErrorMessage="1" prompt="Enter Other amount in cell at right" sqref="H27" xr:uid="{00000000-0002-0000-0000-000023000000}"/>
    <dataValidation allowBlank="1" showInputMessage="1" showErrorMessage="1" prompt="Enter Other amount in this cell" sqref="I27" xr:uid="{00000000-0002-0000-0000-000024000000}"/>
    <dataValidation allowBlank="1" showInputMessage="1" showErrorMessage="1" prompt="Sales Tax amount is automatically calculated in cell at right" sqref="H26" xr:uid="{00000000-0002-0000-0000-000025000000}"/>
    <dataValidation allowBlank="1" showInputMessage="1" showErrorMessage="1" prompt="Sales Tax amount is automatically calculated in this cell" sqref="I26" xr:uid="{00000000-0002-0000-0000-000026000000}"/>
    <dataValidation allowBlank="1" showInputMessage="1" showErrorMessage="1" prompt="Enter Tax Rate in cell at right" sqref="H25" xr:uid="{00000000-0002-0000-0000-000027000000}"/>
    <dataValidation allowBlank="1" showInputMessage="1" showErrorMessage="1" prompt="Enter Tax Rate in this cell" sqref="I25" xr:uid="{00000000-0002-0000-0000-000028000000}"/>
    <dataValidation allowBlank="1" showInputMessage="1" showErrorMessage="1" prompt="Enter Quotation number in cell at right" sqref="H3" xr:uid="{00000000-0002-0000-0000-00002E000000}"/>
    <dataValidation allowBlank="1" showInputMessage="1" showErrorMessage="1" prompt="Enter Quotation number in this cell" sqref="I3" xr:uid="{00000000-0002-0000-0000-00002F000000}"/>
    <dataValidation allowBlank="1" showInputMessage="1" showErrorMessage="1" prompt="Enter Customer ID in this cell" sqref="I4" xr:uid="{00000000-0002-0000-0000-000030000000}"/>
    <dataValidation allowBlank="1" showInputMessage="1" showErrorMessage="1" prompt="Enter Date in this cell" sqref="I2" xr:uid="{C980E1C4-5C63-4095-A7D9-B481C0038F75}"/>
    <dataValidation allowBlank="1" showInputMessage="1" showErrorMessage="1" prompt="Enter Date in cell at right" sqref="H2" xr:uid="{C1460458-76F0-42B8-9DB2-F59533AA2928}"/>
    <dataValidation allowBlank="1" showInputMessage="1" showErrorMessage="1" prompt="Enter Customer ID in the cell to the right" sqref="H4" xr:uid="{7C801B73-B90C-415D-A623-21B8F1AC4252}"/>
    <dataValidation allowBlank="1" showInputMessage="1" showErrorMessage="1" prompt="Enter Company Name in this cell.  " sqref="D6" xr:uid="{5DB266CC-DEA1-4D25-B389-3DBE5C079ADA}"/>
    <dataValidation allowBlank="1" showInputMessage="1" showErrorMessage="1" prompt="Enter company Address in this cell" sqref="D8 F10" xr:uid="{42A9143F-BE98-4517-88AC-CD2DD1CA509A}"/>
    <dataValidation allowBlank="1" showInputMessage="1" showErrorMessage="1" prompt="Enter City, State, and Zip Code in this cell" sqref="D9" xr:uid="{98098767-D40E-44D1-AE49-6F5E434465D8}"/>
    <dataValidation allowBlank="1" showInputMessage="1" showErrorMessage="1" prompt="Enter company Phone number in this cell" sqref="D10" xr:uid="{07DE6F6D-A07D-48BF-B6B7-B0192A9CF281}"/>
    <dataValidation allowBlank="1" showInputMessage="1" showErrorMessage="1" prompt="Enter company Fax number in this cell" sqref="D11" xr:uid="{FC3215C0-A561-4FDD-A033-3CC427EC48E7}"/>
    <dataValidation allowBlank="1" showInputMessage="1" showErrorMessage="1" prompt="Enter Client name in this cell_x000a_" sqref="F8" xr:uid="{307545D8-C5D5-40EF-B28A-C7D0F43D92E7}"/>
    <dataValidation allowBlank="1" showInputMessage="1" showErrorMessage="1" prompt="Enter company Name in this cell" sqref="F9" xr:uid="{EC0C2AF6-2F33-4E33-9080-61B176471D8D}"/>
    <dataValidation allowBlank="1" showInputMessage="1" showErrorMessage="1" prompt="Enter company Phone number in this cell" sqref="F12" xr:uid="{4BDB74F0-7797-4EA0-995F-27741BC2B520}"/>
  </dataValidations>
  <printOptions horizontalCentered="1"/>
  <pageMargins left="0.5" right="0.5" top="0.5" bottom="0.5" header="0.5" footer="0.5"/>
  <pageSetup scale="89" fitToHeight="0" orientation="portrait" r:id="rId1"/>
  <headerFooter differentFirst="1">
    <oddFooter>Page &amp;P of &amp;N</oddFooter>
  </headerFooter>
  <ignoredErrors>
    <ignoredError sqref="I20:I23 I26" emptyCellReference="1"/>
  </ignoredErrors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TM16400571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Quotation</vt:lpstr>
      <vt:lpstr>ColumnTitle1</vt:lpstr>
      <vt:lpstr>ColumnTitleRegion1..B11.1</vt:lpstr>
      <vt:lpstr>ColumnTitleRegion2..G14.1</vt:lpstr>
      <vt:lpstr>Quotation!Print_Titles</vt:lpstr>
      <vt:lpstr>RowTitleRegion1..G4</vt:lpstr>
      <vt:lpstr>RowTitleRegion2..G7</vt:lpstr>
      <vt:lpstr>RowTitleRegion4..G26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2022-12-15T20:48:04Z</dcterms:created>
  <dcterms:modified xsi:type="dcterms:W3CDTF">2022-12-15T20:48:33Z</dcterms:modified>
</cp:coreProperties>
</file>