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bookViews>
    <workbookView xWindow="29890" yWindow="-110" windowWidth="38620" windowHeight="21100" xr2:uid="{00000000-000D-0000-FFFF-FFFF00000000}"/>
  </bookViews>
  <sheets>
    <sheet name="Budget Planner" sheetId="1" r:id="rId1"/>
  </sheets>
  <definedNames>
    <definedName name="_xlnm.Print_Area" localSheetId="0">'Budget Planner'!$B$3:$J$46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16" i="1" l="1"/>
  <c r="F17" i="1"/>
  <c r="F18" i="1"/>
  <c r="F19" i="1"/>
  <c r="F20" i="1"/>
  <c r="D11" i="1" l="1"/>
  <c r="E11" i="1" l="1"/>
  <c r="D10" i="1"/>
  <c r="D9" i="1"/>
  <c r="D5" i="1" l="1"/>
  <c r="D6" i="1"/>
  <c r="D7" i="1"/>
  <c r="D8" i="1"/>
  <c r="F21" i="1"/>
  <c r="D12" i="1" l="1"/>
  <c r="E7" i="1"/>
  <c r="E10" i="1"/>
  <c r="E9" i="1"/>
  <c r="E5" i="1"/>
  <c r="E8" i="1"/>
  <c r="E6" i="1" l="1"/>
  <c r="E12" i="1" s="1"/>
</calcChain>
</file>

<file path=xl/sharedStrings.xml><?xml version="1.0" encoding="utf-8"?>
<sst xmlns="http://schemas.openxmlformats.org/spreadsheetml/2006/main" count="31" uniqueCount="26">
  <si>
    <t>Description</t>
  </si>
  <si>
    <t>Category</t>
  </si>
  <si>
    <t>Quantity</t>
  </si>
  <si>
    <t>Amount</t>
  </si>
  <si>
    <t>Categories</t>
  </si>
  <si>
    <t>Transportation</t>
  </si>
  <si>
    <t>Lodging</t>
  </si>
  <si>
    <t>Food</t>
  </si>
  <si>
    <t>Activities</t>
  </si>
  <si>
    <t>Others</t>
  </si>
  <si>
    <t>Souvenirs</t>
  </si>
  <si>
    <t>Contingency fund</t>
  </si>
  <si>
    <t>Total Budget</t>
  </si>
  <si>
    <t>Airfare</t>
  </si>
  <si>
    <t>Hotel, 2 nights</t>
  </si>
  <si>
    <t>Day 1, concert tickets</t>
  </si>
  <si>
    <t>Food, 2 days</t>
  </si>
  <si>
    <t>Type in other expense items</t>
  </si>
  <si>
    <t>Planned budget</t>
  </si>
  <si>
    <t>Budget in detail</t>
  </si>
  <si>
    <t>Unit cost</t>
  </si>
  <si>
    <t>Bus &amp; taxi, 2 days</t>
  </si>
  <si>
    <t>EXPENSE DETAILS</t>
  </si>
  <si>
    <t>BUDGET PER CATEGORY</t>
  </si>
  <si>
    <t>Available / (Over)</t>
  </si>
  <si>
    <t>Vacation budget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</si>
</sst>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164" formatCode="&quot;$&quot;#,##0"/>
  </numFmts>
  <fonts count="14" x14ac:knownFonts="1">
    <font>
      <sz val="11"/>
      <color theme="1"/>
      <name val="Arial Nova"/>
      <family val="2"/>
      <scheme val="minor"/>
    </font>
    <font>
      <sz val="12"/>
      <color theme="1"/>
      <name val="Arial Nova"/>
      <family val="2"/>
      <scheme val="minor"/>
    </font>
    <font>
      <sz val="16"/>
      <color theme="1"/>
      <name val="Daytona Condensed"/>
      <family val="2"/>
      <scheme val="major"/>
    </font>
    <font>
      <sz val="18"/>
      <color theme="1"/>
      <name val="Daytona Condensed"/>
      <family val="2"/>
      <scheme val="major"/>
    </font>
    <font>
      <b/>
      <sz val="12"/>
      <color theme="1"/>
      <name val="Arial Nova"/>
      <family val="2"/>
      <scheme val="minor"/>
    </font>
    <font>
      <sz val="18"/>
      <color theme="0"/>
      <name val="Daytona Condensed"/>
      <family val="2"/>
      <scheme val="major"/>
    </font>
    <font>
      <sz val="20"/>
      <color theme="4" tint="-0.499984740745262"/>
      <name val="Daytona Condensed"/>
      <family val="2"/>
      <scheme val="major"/>
    </font>
    <font>
      <sz val="14"/>
      <color theme="1" tint="0.34998626667073579"/>
      <name val="Arial Nova"/>
      <family val="2"/>
    </font>
    <font>
      <sz val="16"/>
      <color theme="1" tint="0.34998626667073579"/>
      <name val="Daytona Condensed"/>
      <family val="2"/>
      <scheme val="major"/>
    </font>
    <font>
      <sz val="54"/>
      <color theme="5" tint="-0.749992370372631"/>
      <name val="Daytona Condensed"/>
      <family val="2"/>
    </font>
    <font>
      <sz val="22"/>
      <color theme="5" tint="-0.749992370372631"/>
      <name val="Daytona Condensed"/>
      <family val="2"/>
      <scheme val="major"/>
    </font>
    <font>
      <sz val="18"/>
      <color theme="5" tint="-0.749992370372631"/>
      <name val="Daytona Condensed"/>
      <family val="2"/>
      <scheme val="major"/>
    </font>
    <font>
      <sz val="20"/>
      <color theme="5" tint="-0.749992370372631"/>
      <name val="Daytona Condensed"/>
      <family val="2"/>
    </font>
    <font>
      <b/>
      <sz val="14"/>
      <color theme="9" tint="-0.499984740745262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vertical="center"/>
    </xf>
    <xf numFmtId="6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6" fontId="7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indent="1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 indent="1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left" vertical="center" textRotation="0" wrapText="0" indent="1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</dxf>
    <dxf>
      <font>
        <b/>
        <strike val="0"/>
        <outline val="0"/>
        <shadow val="0"/>
        <u val="none"/>
        <vertAlign val="baseline"/>
        <sz val="14"/>
        <color theme="9" tint="-0.499984740745262"/>
        <name val="Arial Nov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9" tint="-0.499984740745262"/>
        <name val="Arial Nova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3"/>
        </patternFill>
      </fill>
    </dxf>
    <dxf>
      <border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border>
        <bottom style="thin">
          <color theme="4" tint="-0.499984740745262"/>
        </bottom>
      </border>
    </dxf>
    <dxf>
      <fill>
        <patternFill>
          <bgColor theme="9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</dxfs>
  <tableStyles count="8" defaultTableStyle="TableStyleMedium2" defaultPivotStyle="PivotStyleLight16">
    <tableStyle name="PivotTable Style 1" table="0" count="2" xr9:uid="{93B284FB-60F5-7942-8792-3E29A6152821}">
      <tableStyleElement type="headerRow" dxfId="41"/>
      <tableStyleElement type="firstRowStripe" dxfId="40"/>
    </tableStyle>
    <tableStyle name="PivotTable Style 2" table="0" count="2" xr9:uid="{00505122-71B1-FC48-AE80-ACDDCF2B3667}">
      <tableStyleElement type="headerRow" dxfId="39"/>
      <tableStyleElement type="firstRowStripe" dxfId="38"/>
    </tableStyle>
    <tableStyle name="Table Style 1" pivot="0" count="3" xr9:uid="{1987A21F-B924-46B0-B706-159E55F2A64A}">
      <tableStyleElement type="wholeTable" dxfId="37"/>
      <tableStyleElement type="headerRow" dxfId="36"/>
      <tableStyleElement type="firstRowStripe" dxfId="35"/>
    </tableStyle>
    <tableStyle name="Table Style 2" pivot="0" count="2" xr9:uid="{916A64B7-1FAF-1E49-A469-8C130D290363}">
      <tableStyleElement type="headerRow" dxfId="34"/>
      <tableStyleElement type="firstRowStripe" dxfId="33"/>
    </tableStyle>
    <tableStyle name="Table Style 3" pivot="0" count="3" xr9:uid="{C22840AB-54AD-B846-880B-8685FD66FA9C}">
      <tableStyleElement type="headerRow" dxfId="32"/>
      <tableStyleElement type="totalRow" dxfId="31"/>
      <tableStyleElement type="firstRowStripe" dxfId="30"/>
    </tableStyle>
    <tableStyle name="Table Style 4" pivot="0" count="3" xr9:uid="{8F4DF0B0-51FF-9D4A-8488-4941CE212092}">
      <tableStyleElement type="headerRow" dxfId="29"/>
      <tableStyleElement type="totalRow" dxfId="28"/>
      <tableStyleElement type="firstRowStripe" dxfId="27"/>
    </tableStyle>
    <tableStyle name="Table Style 5" pivot="0" count="1" xr9:uid="{6BE49B79-057E-4749-90BB-FF49C93CE87F}">
      <tableStyleElement type="wholeTable" dxfId="26"/>
    </tableStyle>
    <tableStyle name="vacation" pivot="0" count="2" xr9:uid="{E6C30260-886E-DB47-87DD-D76B43A37DAC}"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Planner'!$D$4</c:f>
              <c:strCache>
                <c:ptCount val="1"/>
                <c:pt idx="0">
                  <c:v>Budget in detail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'Budget Planner'!$D$12</c:f>
              <c:numCache>
                <c:formatCode>"$"#,##0_);[Red]\("$"#,##0\)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1-4A14-8F62-E33E4B51BE7A}"/>
            </c:ext>
          </c:extLst>
        </c:ser>
        <c:ser>
          <c:idx val="1"/>
          <c:order val="1"/>
          <c:tx>
            <c:strRef>
              <c:f>'Budget Planner'!$E$4</c:f>
              <c:strCache>
                <c:ptCount val="1"/>
                <c:pt idx="0">
                  <c:v>Available / (Over)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'Budget Planner'!$E$12</c:f>
              <c:numCache>
                <c:formatCode>"$"#,##0_);[Red]\("$"#,##0\)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1-4A14-8F62-E33E4B51B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777306592"/>
        <c:axId val="1751409728"/>
      </c:barChart>
      <c:catAx>
        <c:axId val="1777306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51409728"/>
        <c:crosses val="autoZero"/>
        <c:auto val="1"/>
        <c:lblAlgn val="ctr"/>
        <c:lblOffset val="100"/>
        <c:noMultiLvlLbl val="0"/>
      </c:catAx>
      <c:valAx>
        <c:axId val="1751409728"/>
        <c:scaling>
          <c:orientation val="minMax"/>
        </c:scaling>
        <c:delete val="1"/>
        <c:axPos val="l"/>
        <c:numFmt formatCode="&quot;$&quot;#,##0_);[Red]\(&quot;$&quot;#,##0\)" sourceLinked="1"/>
        <c:majorTickMark val="none"/>
        <c:minorTickMark val="none"/>
        <c:tickLblPos val="nextTo"/>
        <c:crossAx val="17773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ova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118461</xdr:colOff>
      <xdr:row>2</xdr:row>
      <xdr:rowOff>0</xdr:rowOff>
    </xdr:from>
    <xdr:to>
      <xdr:col>6</xdr:col>
      <xdr:colOff>1955800</xdr:colOff>
      <xdr:row>12</xdr:row>
      <xdr:rowOff>27214</xdr:rowOff>
    </xdr:to>
    <xdr:graphicFrame macro="">
      <xdr:nvGraphicFramePr>
        <xdr:cNvPr id="4" name="Chart 3" descr="&quot;&quot;" title="Budget planner Chart">
          <a:extLst>
            <a:ext uri="{FF2B5EF4-FFF2-40B4-BE49-F238E27FC236}">
              <a16:creationId xmlns:a16="http://schemas.microsoft.com/office/drawing/2014/main" id="{61592339-543E-430D-A8D7-5DA56D84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15:F21" headerRowDxfId="23" dataDxfId="22">
  <tableColumns count="5">
    <tableColumn id="1" xr3:uid="{00000000-0010-0000-0000-000001000000}" name="Description" totalsRowLabel="Total" dataDxfId="21" totalsRowDxfId="20"/>
    <tableColumn id="2" xr3:uid="{00000000-0010-0000-0000-000002000000}" name="Category" dataDxfId="19" totalsRowDxfId="18"/>
    <tableColumn id="3" xr3:uid="{00000000-0010-0000-0000-000003000000}" name="Quantity" dataDxfId="17" totalsRowDxfId="16"/>
    <tableColumn id="4" xr3:uid="{00000000-0010-0000-0000-000004000000}" name="Unit cost" dataDxfId="15" totalsRowDxfId="14"/>
    <tableColumn id="5" xr3:uid="{00000000-0010-0000-0000-000005000000}" name="Amount" totalsRowFunction="sum" dataDxfId="13" totalsRowDxfId="12">
      <calculatedColumnFormula>IFERROR(Table2[[#This Row],[Quantity]]*Table2[[#This Row],[Unit cost]],"")</calculatedColumnFormula>
    </tableColumn>
  </tableColumns>
  <tableStyleInfo name="Table Style 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B4:E12" totalsRowCount="1" headerRowDxfId="11" dataDxfId="10" totalsRowDxfId="9" totalsRowBorderDxfId="8">
  <tableColumns count="4">
    <tableColumn id="1" xr3:uid="{00000000-0010-0000-0100-000001000000}" name="Categories" totalsRowLabel="Total Budget" dataDxfId="7" totalsRowDxfId="6"/>
    <tableColumn id="2" xr3:uid="{00000000-0010-0000-0100-000002000000}" name="Planned budget" totalsRowFunction="sum" dataDxfId="5" totalsRowDxfId="4"/>
    <tableColumn id="3" xr3:uid="{00000000-0010-0000-0100-000003000000}" name="Budget in detail" totalsRowFunction="sum" dataDxfId="3" totalsRowDxfId="2"/>
    <tableColumn id="4" xr3:uid="{00000000-0010-0000-0100-000004000000}" name="Available / (Over)" totalsRowFunction="sum" dataDxfId="1" totalsRowDxfId="0">
      <calculatedColumnFormula>IFERROR(Table1[[#This Row],[Planned budget]]-Table1[[#This Row],[Budget in detail]],"")</calculatedColumnFormula>
    </tableColumn>
  </tableColumns>
  <tableStyleInfo name="Table Style 4" showFirstColumn="0" showLastColumn="0" showRowStripes="1" showColumnStripes="0"/>
</table>
</file>

<file path=xl/theme/theme11.xml><?xml version="1.0" encoding="utf-8"?>
<a:theme xmlns:a="http://schemas.openxmlformats.org/drawingml/2006/main" name="Office Theme">
  <a:themeElements>
    <a:clrScheme name="Vacation Light 3">
      <a:dk1>
        <a:srgbClr val="000000"/>
      </a:dk1>
      <a:lt1>
        <a:srgbClr val="FFFFFF"/>
      </a:lt1>
      <a:dk2>
        <a:srgbClr val="C5F9E3"/>
      </a:dk2>
      <a:lt2>
        <a:srgbClr val="E7E6E6"/>
      </a:lt2>
      <a:accent1>
        <a:srgbClr val="DBFBE8"/>
      </a:accent1>
      <a:accent2>
        <a:srgbClr val="C8F2FF"/>
      </a:accent2>
      <a:accent3>
        <a:srgbClr val="FBE4E0"/>
      </a:accent3>
      <a:accent4>
        <a:srgbClr val="F5EDC1"/>
      </a:accent4>
      <a:accent5>
        <a:srgbClr val="FAD9EF"/>
      </a:accent5>
      <a:accent6>
        <a:srgbClr val="F1D5D0"/>
      </a:accent6>
      <a:hlink>
        <a:srgbClr val="0563C1"/>
      </a:hlink>
      <a:folHlink>
        <a:srgbClr val="954F72"/>
      </a:folHlink>
    </a:clrScheme>
    <a:fontScheme name="Custom 51">
      <a:majorFont>
        <a:latin typeface="Daytona Condensed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1"/>
  <sheetViews>
    <sheetView showGridLines="0" tabSelected="1" zoomScaleNormal="100" zoomScalePageLayoutView="55" workbookViewId="0"/>
  </sheetViews>
  <sheetFormatPr defaultColWidth="8.875" defaultRowHeight="22.05" customHeight="1" x14ac:dyDescent="0.4"/>
  <cols>
    <col min="1" max="1" width="1.875" style="4" customWidth="1"/>
    <col min="2" max="2" width="30.875" style="4" customWidth="1"/>
    <col min="3" max="6" width="25.875" style="5" customWidth="1"/>
    <col min="7" max="7" width="25.875" style="4" customWidth="1"/>
    <col min="8" max="8" width="1.6875" style="4" customWidth="1"/>
    <col min="9" max="16384" width="8.875" style="4"/>
  </cols>
  <sheetData>
    <row r="1" spans="2:7" s="1" customFormat="1" ht="108.75" customHeight="1" x14ac:dyDescent="0.4">
      <c r="B1" s="14" t="s">
        <v>25</v>
      </c>
      <c r="C1" s="15"/>
      <c r="D1" s="15"/>
      <c r="E1" s="15"/>
      <c r="F1" s="15"/>
      <c r="G1" s="16"/>
    </row>
    <row r="2" spans="2:7" s="12" customFormat="1" ht="35.25" customHeight="1" x14ac:dyDescent="0.4">
      <c r="B2" s="11"/>
      <c r="C2" s="11"/>
      <c r="D2" s="11"/>
      <c r="E2" s="11"/>
      <c r="F2" s="11"/>
    </row>
    <row r="3" spans="2:7" s="2" customFormat="1" ht="42" customHeight="1" x14ac:dyDescent="0.4">
      <c r="B3" s="17" t="s">
        <v>23</v>
      </c>
      <c r="C3" s="13"/>
      <c r="D3" s="13"/>
      <c r="E3" s="13"/>
      <c r="F3" s="7"/>
    </row>
    <row r="4" spans="2:7" s="3" customFormat="1" ht="30" customHeight="1" x14ac:dyDescent="0.4">
      <c r="B4" s="19" t="s">
        <v>4</v>
      </c>
      <c r="C4" s="18" t="s">
        <v>18</v>
      </c>
      <c r="D4" s="18" t="s">
        <v>19</v>
      </c>
      <c r="E4" s="18" t="s">
        <v>24</v>
      </c>
      <c r="F4" s="5"/>
    </row>
    <row r="5" spans="2:7" ht="28.5" customHeight="1" x14ac:dyDescent="0.4">
      <c r="B5" s="9" t="s">
        <v>5</v>
      </c>
      <c r="C5" s="10">
        <v>750</v>
      </c>
      <c r="D5" s="10">
        <f>SUMIF(Table2[Category],Table1[[#This Row],[Categories]],Table2[Amount])</f>
        <v>720</v>
      </c>
      <c r="E5" s="10">
        <f>IFERROR(Table1[[#This Row],[Planned budget]]-Table1[[#This Row],[Budget in detail]],"")</f>
        <v>30</v>
      </c>
    </row>
    <row r="6" spans="2:7" ht="28.5" customHeight="1" x14ac:dyDescent="0.4">
      <c r="B6" s="9" t="s">
        <v>6</v>
      </c>
      <c r="C6" s="10">
        <v>250</v>
      </c>
      <c r="D6" s="10">
        <f>SUMIF(Table2[Category],Table1[[#This Row],[Categories]],Table2[Amount])</f>
        <v>300</v>
      </c>
      <c r="E6" s="10">
        <f>IFERROR(Table1[[#This Row],[Planned budget]]-Table1[[#This Row],[Budget in detail]],"")</f>
        <v>-50</v>
      </c>
    </row>
    <row r="7" spans="2:7" ht="28.5" customHeight="1" x14ac:dyDescent="0.4">
      <c r="B7" s="9" t="s">
        <v>7</v>
      </c>
      <c r="C7" s="10">
        <v>100</v>
      </c>
      <c r="D7" s="10">
        <f>SUMIF(Table2[Category],Table1[[#This Row],[Categories]],Table2[Amount])</f>
        <v>80</v>
      </c>
      <c r="E7" s="10">
        <f>IFERROR(Table1[[#This Row],[Planned budget]]-Table1[[#This Row],[Budget in detail]],"")</f>
        <v>20</v>
      </c>
    </row>
    <row r="8" spans="2:7" ht="28.5" customHeight="1" x14ac:dyDescent="0.4">
      <c r="B8" s="9" t="s">
        <v>8</v>
      </c>
      <c r="C8" s="10">
        <v>500</v>
      </c>
      <c r="D8" s="10">
        <f>SUMIF(Table2[Category],Table1[[#This Row],[Categories]],Table2[Amount])</f>
        <v>500</v>
      </c>
      <c r="E8" s="10">
        <f>IFERROR(Table1[[#This Row],[Planned budget]]-Table1[[#This Row],[Budget in detail]],"")</f>
        <v>0</v>
      </c>
    </row>
    <row r="9" spans="2:7" ht="28.5" customHeight="1" x14ac:dyDescent="0.4">
      <c r="B9" s="9" t="s">
        <v>10</v>
      </c>
      <c r="C9" s="10">
        <v>50</v>
      </c>
      <c r="D9" s="10">
        <f>SUMIF(Table2[Category],Table1[[#This Row],[Categories]],Table2[Amount])</f>
        <v>0</v>
      </c>
      <c r="E9" s="10">
        <f>IFERROR(Table1[[#This Row],[Planned budget]]-Table1[[#This Row],[Budget in detail]],"")</f>
        <v>50</v>
      </c>
    </row>
    <row r="10" spans="2:7" ht="28.5" customHeight="1" x14ac:dyDescent="0.4">
      <c r="B10" s="9" t="s">
        <v>9</v>
      </c>
      <c r="C10" s="10">
        <v>50</v>
      </c>
      <c r="D10" s="10">
        <f>SUMIF(Table2[Category],Table1[[#This Row],[Categories]],Table2[Amount])</f>
        <v>0</v>
      </c>
      <c r="E10" s="10">
        <f>IFERROR(Table1[[#This Row],[Planned budget]]-Table1[[#This Row],[Budget in detail]],"")</f>
        <v>50</v>
      </c>
    </row>
    <row r="11" spans="2:7" ht="28.5" customHeight="1" x14ac:dyDescent="0.4">
      <c r="B11" s="9" t="s">
        <v>11</v>
      </c>
      <c r="C11" s="10">
        <v>200</v>
      </c>
      <c r="D11" s="10">
        <f>SUMIF(Table2[Category],Table1[[#This Row],[Categories]],Table2[Amount])</f>
        <v>0</v>
      </c>
      <c r="E11" s="10">
        <f>IFERROR(Table1[[#This Row],[Planned budget]]-Table1[[#This Row],[Budget in detail]],"")</f>
        <v>200</v>
      </c>
    </row>
    <row r="12" spans="2:7" ht="28.5" customHeight="1" x14ac:dyDescent="0.4">
      <c r="B12" s="9" t="s">
        <v>12</v>
      </c>
      <c r="C12" s="10">
        <f>SUBTOTAL(109,Table1[Planned budget])</f>
        <v>1900</v>
      </c>
      <c r="D12" s="10">
        <f>SUBTOTAL(109,Table1[Budget in detail])</f>
        <v>1600</v>
      </c>
      <c r="E12" s="10">
        <f>SUBTOTAL(109,Table1[Available / (Over)])</f>
        <v>300</v>
      </c>
    </row>
    <row r="13" spans="2:7" ht="30" customHeight="1" x14ac:dyDescent="0.4">
      <c r="B13" s="6"/>
      <c r="C13" s="8"/>
      <c r="D13" s="8"/>
      <c r="E13" s="8"/>
    </row>
    <row r="14" spans="2:7" s="2" customFormat="1" ht="40.049999999999997" customHeight="1" x14ac:dyDescent="0.4">
      <c r="B14" s="17" t="s">
        <v>22</v>
      </c>
      <c r="C14" s="13"/>
      <c r="D14" s="13"/>
      <c r="E14" s="13"/>
      <c r="F14" s="13"/>
    </row>
    <row r="15" spans="2:7" s="3" customFormat="1" ht="30" customHeight="1" x14ac:dyDescent="0.4">
      <c r="B15" s="20" t="s">
        <v>0</v>
      </c>
      <c r="C15" s="18" t="s">
        <v>1</v>
      </c>
      <c r="D15" s="18" t="s">
        <v>2</v>
      </c>
      <c r="E15" s="18" t="s">
        <v>20</v>
      </c>
      <c r="F15" s="18" t="s">
        <v>3</v>
      </c>
    </row>
    <row r="16" spans="2:7" ht="28.5" customHeight="1" x14ac:dyDescent="0.4">
      <c r="B16" s="9" t="s">
        <v>13</v>
      </c>
      <c r="C16" s="21" t="s">
        <v>5</v>
      </c>
      <c r="D16" s="22">
        <v>2</v>
      </c>
      <c r="E16" s="21">
        <v>300</v>
      </c>
      <c r="F16" s="21">
        <f>IFERROR(Table2[[#This Row],[Quantity]]*Table2[[#This Row],[Unit cost]],"")</f>
        <v>600</v>
      </c>
    </row>
    <row r="17" spans="2:6" ht="28.5" customHeight="1" x14ac:dyDescent="0.4">
      <c r="B17" s="9" t="s">
        <v>21</v>
      </c>
      <c r="C17" s="21" t="s">
        <v>5</v>
      </c>
      <c r="D17" s="22">
        <v>4</v>
      </c>
      <c r="E17" s="21">
        <v>30</v>
      </c>
      <c r="F17" s="21">
        <f>IFERROR(Table2[[#This Row],[Quantity]]*Table2[[#This Row],[Unit cost]],"")</f>
        <v>120</v>
      </c>
    </row>
    <row r="18" spans="2:6" ht="28.5" customHeight="1" x14ac:dyDescent="0.4">
      <c r="B18" s="9" t="s">
        <v>14</v>
      </c>
      <c r="C18" s="21" t="s">
        <v>6</v>
      </c>
      <c r="D18" s="22">
        <v>2</v>
      </c>
      <c r="E18" s="21">
        <v>150</v>
      </c>
      <c r="F18" s="21">
        <f>IFERROR(Table2[[#This Row],[Quantity]]*Table2[[#This Row],[Unit cost]],"")</f>
        <v>300</v>
      </c>
    </row>
    <row r="19" spans="2:6" ht="28.5" customHeight="1" x14ac:dyDescent="0.4">
      <c r="B19" s="9" t="s">
        <v>16</v>
      </c>
      <c r="C19" s="21" t="s">
        <v>7</v>
      </c>
      <c r="D19" s="22">
        <v>2</v>
      </c>
      <c r="E19" s="21">
        <v>40</v>
      </c>
      <c r="F19" s="21">
        <f>IFERROR(Table2[[#This Row],[Quantity]]*Table2[[#This Row],[Unit cost]],"")</f>
        <v>80</v>
      </c>
    </row>
    <row r="20" spans="2:6" ht="28.5" customHeight="1" x14ac:dyDescent="0.4">
      <c r="B20" s="9" t="s">
        <v>15</v>
      </c>
      <c r="C20" s="21" t="s">
        <v>8</v>
      </c>
      <c r="D20" s="22">
        <v>2</v>
      </c>
      <c r="E20" s="21">
        <v>250</v>
      </c>
      <c r="F20" s="21">
        <f>IFERROR(Table2[[#This Row],[Quantity]]*Table2[[#This Row],[Unit cost]],"")</f>
        <v>500</v>
      </c>
    </row>
    <row r="21" spans="2:6" ht="28.5" customHeight="1" x14ac:dyDescent="0.4">
      <c r="B21" s="9" t="s">
        <v>17</v>
      </c>
      <c r="C21" s="21"/>
      <c r="D21" s="22"/>
      <c r="E21" s="21"/>
      <c r="F21" s="21">
        <f>IFERROR(Table2[[#This Row],[Quantity]]*Table2[[#This Row],[Unit cost]],"")</f>
        <v>0</v>
      </c>
    </row>
  </sheetData>
  <dataValidations count="8">
    <dataValidation type="list" allowBlank="1" showInputMessage="1" showErrorMessage="1" sqref="C16:C21" xr:uid="{00000000-0002-0000-0000-000000000000}">
      <formula1>$B$5:$B$10</formula1>
    </dataValidation>
    <dataValidation allowBlank="1" showInputMessage="1" showErrorMessage="1" promptTitle="Vacation Budget Planner" prompt="_x000a_This spreadsheet will help you plan your budget for your next vacation._x000a__x000a_Simply fill in:_x000a_* Budget per Category, and _x000a_* Expenses Details" sqref="A1" xr:uid="{00000000-0002-0000-0000-000001000000}"/>
    <dataValidation allowBlank="1" showInputMessage="1" showErrorMessage="1" prompt="Enter your planned budget for each expense category." sqref="C4" xr:uid="{00000000-0002-0000-0000-000002000000}"/>
    <dataValidation allowBlank="1" showInputMessage="1" showErrorMessage="1" prompt="This column auto calculates from your input in the Expenses Details table." sqref="D4" xr:uid="{00000000-0002-0000-0000-000003000000}"/>
    <dataValidation allowBlank="1" showInputMessage="1" showErrorMessage="1" prompt="Enter expenses details." sqref="B14" xr:uid="{00000000-0002-0000-0000-000004000000}"/>
    <dataValidation allowBlank="1" showInputMessage="1" showErrorMessage="1" prompt="Enter your planned budget for each expense category. _x000a__x000a_Enter data under Planned Budget column." sqref="B3" xr:uid="{00000000-0002-0000-0000-000005000000}"/>
    <dataValidation allowBlank="1" showInputMessage="1" showErrorMessage="1" prompt="Enter expense categories under this column." sqref="B4" xr:uid="{00000000-0002-0000-0000-000006000000}"/>
    <dataValidation allowBlank="1" showInputMessage="1" showErrorMessage="1" prompt="This calculates the difference between your planned budget and your expenses details per category." sqref="E4" xr:uid="{00000000-0002-0000-0000-000007000000}"/>
  </dataValidations>
  <pageMargins left="0.7" right="0.7" top="0.75" bottom="0.75" header="0.3" footer="0.3"/>
  <pageSetup scale="57" orientation="portrait" horizontalDpi="4294967293" verticalDpi="0" r:id="rId1"/>
  <headerFooter>
    <oddHeader>&amp;C&amp;"+,Regular"&amp;24&amp;K04-049Vacation Budget Planner</oddHeader>
  </headerFooter>
  <drawing r:id="rId2"/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TM16410088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Budget Planner</vt:lpstr>
      <vt:lpstr>'Budget Planner'!Print_Area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2022-12-20T22:57:17Z</dcterms:created>
  <dcterms:modified xsi:type="dcterms:W3CDTF">2022-12-20T22:57:37Z</dcterms:modified>
</cp:coreProperties>
</file>