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worksheets/sheet12.xml" ContentType="application/vnd.openxmlformats-officedocument.spreadsheetml.worksheet+xml"/>
  <Override PartName="/xl/tables/table12.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bookViews>
    <workbookView xWindow="-108" yWindow="-108" windowWidth="23256" windowHeight="12720" xr2:uid="{00000000-000D-0000-FFFF-FFFF00000000}"/>
  </bookViews>
  <sheets>
    <sheet name="Weekly task schedule" sheetId="1" r:id="rId1"/>
    <sheet name="Task list" sheetId="2" r:id="rId2"/>
  </sheets>
  <definedNames>
    <definedName name="Classes">TaskSchedule[[#All],[Winter]]</definedName>
    <definedName name="ColumnTitle2">TaskList[[#Headers],[Date]]</definedName>
    <definedName name="_xlnm.Print_Titles" localSheetId="1">'Task list'!$4:$4</definedName>
    <definedName name="_xlnm.Print_Titles" localSheetId="0">'Weekly task schedule'!$5:$5</definedName>
    <definedName name="RowTitleRegion1..I3">'Weekly task schedule'!$I$2</definedName>
    <definedName name="StartDate">'Weekly task schedule'!$E$14</definedName>
    <definedName name="Title1">TaskSchedule[[#All],[Winter]]</definedName>
    <definedName name="WhoField">TaskList[Class]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10" i="2"/>
  <c r="B11" i="2"/>
  <c r="B12" i="2"/>
  <c r="B4" i="1" l="1"/>
  <c r="D4" i="1"/>
  <c r="B6" i="2"/>
  <c r="B13" i="2" l="1"/>
  <c r="B9" i="2"/>
  <c r="B8" i="2"/>
  <c r="B7" i="2"/>
  <c r="B5" i="2"/>
  <c r="E5" i="2" s="1"/>
  <c r="E4" i="1" l="1"/>
  <c r="F4" i="1" l="1"/>
  <c r="E8" i="2"/>
  <c r="E11" i="2"/>
  <c r="E12" i="2"/>
  <c r="E6" i="2"/>
  <c r="E9" i="2"/>
  <c r="E7" i="2"/>
  <c r="E10" i="2"/>
  <c r="E13" i="2"/>
  <c r="E9" i="1" l="1"/>
  <c r="E10" i="1"/>
  <c r="E8" i="1"/>
  <c r="E11" i="1"/>
  <c r="E7" i="1"/>
  <c r="F7" i="1"/>
  <c r="F10" i="1"/>
  <c r="F8" i="1"/>
  <c r="F9" i="1"/>
  <c r="F11" i="1"/>
  <c r="E6" i="1"/>
  <c r="G4" i="1"/>
  <c r="F6" i="1"/>
  <c r="D6" i="1"/>
  <c r="D10" i="1"/>
  <c r="D7" i="1"/>
  <c r="D11" i="1"/>
  <c r="D9" i="1"/>
  <c r="D8" i="1"/>
  <c r="G7" i="1" l="1"/>
  <c r="G11" i="1"/>
  <c r="G10" i="1"/>
  <c r="G8" i="1"/>
  <c r="G9" i="1"/>
  <c r="H4" i="1"/>
  <c r="G6" i="1"/>
  <c r="H6" i="1" l="1"/>
  <c r="H10" i="1"/>
  <c r="H11" i="1"/>
  <c r="H7" i="1"/>
  <c r="H8" i="1"/>
  <c r="H9" i="1"/>
  <c r="I4" i="1"/>
  <c r="I7" i="1" l="1"/>
  <c r="I11" i="1"/>
  <c r="I9" i="1"/>
  <c r="I10" i="1"/>
  <c r="I8" i="1"/>
  <c r="J4" i="1"/>
  <c r="I6" i="1"/>
  <c r="J6" i="1" l="1"/>
  <c r="J8" i="1"/>
  <c r="J7" i="1"/>
  <c r="J9" i="1"/>
  <c r="J11" i="1"/>
  <c r="J10" i="1"/>
</calcChain>
</file>

<file path=xl/sharedStrings.xml><?xml version="1.0" encoding="utf-8"?>
<sst xmlns="http://schemas.openxmlformats.org/spreadsheetml/2006/main" count="42" uniqueCount="33">
  <si>
    <t>ENG 101</t>
  </si>
  <si>
    <t>ART 101</t>
  </si>
  <si>
    <t>MTH 101</t>
  </si>
  <si>
    <t>LIT 101</t>
  </si>
  <si>
    <t>HIS 101</t>
  </si>
  <si>
    <t>OTHER</t>
  </si>
  <si>
    <t>TASK LIST</t>
  </si>
  <si>
    <t>Date</t>
  </si>
  <si>
    <t>Class</t>
  </si>
  <si>
    <t>Assignment/Task</t>
  </si>
  <si>
    <t>Page 90 &amp; review chapter 5 for test on Friday</t>
  </si>
  <si>
    <t>Worksheet 56 (odd only) and study for test on Thursday</t>
  </si>
  <si>
    <t>Chapter 5 - 8 test</t>
  </si>
  <si>
    <t>Pages 78 - 88 &amp; outline chapter 4</t>
  </si>
  <si>
    <t>Study for test</t>
  </si>
  <si>
    <t>Clean room for inspection</t>
  </si>
  <si>
    <t>Order pizza for study group</t>
  </si>
  <si>
    <t>Winter</t>
  </si>
  <si>
    <t>Prep for lab</t>
  </si>
  <si>
    <t>Outline essay</t>
  </si>
  <si>
    <t>Go to task list worksheet</t>
  </si>
  <si>
    <t>WEEKLY TASK SCHEDULE</t>
  </si>
  <si>
    <t>Schedule Start Date:</t>
  </si>
  <si>
    <t>Go to weekly task schedule</t>
  </si>
  <si>
    <t xml:space="preserve"> </t>
  </si>
  <si>
    <t>Column1</t>
  </si>
  <si>
    <t>Monday</t>
  </si>
  <si>
    <t>Tuesday</t>
  </si>
  <si>
    <t>Wednesday</t>
  </si>
  <si>
    <t>Thursday</t>
  </si>
  <si>
    <t>Friday</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</si>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</sst>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2" x14ac:knownFonts="1">
    <font>
      <sz val="11"/>
      <color theme="3"/>
      <name val="Univers"/>
      <family val="2"/>
      <scheme val="minor"/>
    </font>
    <font>
      <sz val="11"/>
      <color theme="1"/>
      <name val="Univers"/>
      <family val="2"/>
      <scheme val="minor"/>
    </font>
    <font>
      <b/>
      <sz val="11"/>
      <color theme="1"/>
      <name val="Univers"/>
      <family val="2"/>
      <scheme val="minor"/>
    </font>
    <font>
      <b/>
      <sz val="32"/>
      <color theme="0"/>
      <name val="Univers"/>
      <family val="2"/>
      <scheme val="major"/>
    </font>
    <font>
      <b/>
      <sz val="32"/>
      <color theme="4"/>
      <name val="Univers"/>
      <family val="2"/>
      <scheme val="major"/>
    </font>
    <font>
      <sz val="11"/>
      <color theme="0"/>
      <name val="Univers"/>
      <family val="2"/>
      <scheme val="major"/>
    </font>
    <font>
      <b/>
      <sz val="14"/>
      <color theme="0"/>
      <name val="Univers"/>
      <family val="2"/>
      <scheme val="major"/>
    </font>
    <font>
      <sz val="11"/>
      <color theme="3"/>
      <name val="Univers"/>
      <family val="2"/>
      <scheme val="minor"/>
    </font>
    <font>
      <b/>
      <sz val="11"/>
      <color theme="1"/>
      <name val="Univers"/>
      <family val="1"/>
      <scheme val="minor"/>
    </font>
    <font>
      <b/>
      <sz val="11"/>
      <color theme="4"/>
      <name val="Univers"/>
      <family val="1"/>
      <scheme val="minor"/>
    </font>
    <font>
      <b/>
      <sz val="11"/>
      <color theme="0"/>
      <name val="Univers"/>
      <family val="2"/>
      <scheme val="major"/>
    </font>
    <font>
      <sz val="16"/>
      <color theme="3"/>
      <name val="Univers"/>
      <family val="2"/>
      <scheme val="minor"/>
    </font>
    <font>
      <sz val="11"/>
      <name val="Univers"/>
      <family val="2"/>
      <scheme val="minor"/>
    </font>
    <font>
      <sz val="14"/>
      <color theme="3"/>
      <name val="Univers"/>
      <family val="2"/>
      <scheme val="minor"/>
    </font>
    <font>
      <b/>
      <sz val="32"/>
      <name val="Univers"/>
      <family val="2"/>
      <scheme val="minor"/>
    </font>
    <font>
      <b/>
      <sz val="28"/>
      <name val="Univers"/>
      <family val="2"/>
      <scheme val="minor"/>
    </font>
    <font>
      <b/>
      <sz val="28"/>
      <color theme="0"/>
      <name val="Univers"/>
      <family val="2"/>
      <scheme val="minor"/>
    </font>
    <font>
      <b/>
      <sz val="16"/>
      <color theme="0"/>
      <name val="Univers"/>
      <family val="2"/>
      <scheme val="minor"/>
    </font>
    <font>
      <b/>
      <sz val="12"/>
      <color theme="1"/>
      <name val="Univers"/>
      <family val="2"/>
      <scheme val="minor"/>
    </font>
    <font>
      <b/>
      <sz val="12"/>
      <name val="Univers"/>
      <family val="2"/>
      <scheme val="minor"/>
    </font>
    <font>
      <b/>
      <sz val="16"/>
      <name val="Univers"/>
      <family val="2"/>
      <scheme val="minor"/>
    </font>
    <font>
      <sz val="12"/>
      <color theme="4"/>
      <name val="Univers"/>
      <family val="2"/>
      <scheme val="minor"/>
    </font>
    <font>
      <sz val="10"/>
      <color theme="4"/>
      <name val="Univers"/>
      <family val="2"/>
      <scheme val="minor"/>
    </font>
    <font>
      <sz val="14"/>
      <color theme="0"/>
      <name val="Univers"/>
      <family val="2"/>
      <scheme val="minor"/>
    </font>
    <font>
      <b/>
      <sz val="10"/>
      <color theme="0"/>
      <name val="Univers"/>
      <family val="2"/>
      <scheme val="minor"/>
    </font>
    <font>
      <sz val="10"/>
      <color theme="0"/>
      <name val="Univers"/>
      <family val="2"/>
      <scheme val="minor"/>
    </font>
    <font>
      <sz val="12"/>
      <name val="Univers"/>
      <family val="2"/>
      <scheme val="minor"/>
    </font>
    <font>
      <sz val="16"/>
      <color theme="0"/>
      <name val="Univers"/>
      <family val="2"/>
      <scheme val="minor"/>
    </font>
    <font>
      <sz val="28"/>
      <color theme="0"/>
      <name val="Univers"/>
      <family val="2"/>
      <scheme val="major"/>
    </font>
    <font>
      <b/>
      <sz val="14"/>
      <color theme="3"/>
      <name val="Univers"/>
      <family val="2"/>
      <scheme val="major"/>
    </font>
    <font>
      <b/>
      <sz val="10"/>
      <color theme="4"/>
      <name val="Univers"/>
      <family val="2"/>
      <scheme val="major"/>
    </font>
    <font>
      <b/>
      <sz val="10"/>
      <name val="Univers"/>
      <family val="2"/>
      <scheme val="major"/>
    </font>
    <font>
      <b/>
      <sz val="11"/>
      <color theme="3"/>
      <name val="Univers"/>
      <family val="2"/>
      <scheme val="major"/>
    </font>
    <font>
      <sz val="16"/>
      <color theme="3"/>
      <name val="Univers"/>
      <family val="2"/>
      <scheme val="major"/>
    </font>
    <font>
      <b/>
      <sz val="16"/>
      <color theme="4"/>
      <name val="Univers"/>
      <family val="2"/>
      <scheme val="major"/>
    </font>
    <font>
      <b/>
      <sz val="16"/>
      <name val="Univers"/>
      <family val="2"/>
      <scheme val="major"/>
    </font>
    <font>
      <sz val="10"/>
      <name val="Univers"/>
      <family val="2"/>
      <scheme val="minor"/>
    </font>
    <font>
      <b/>
      <sz val="10"/>
      <color theme="4" tint="-0.249977111117893"/>
      <name val="Univers"/>
      <family val="2"/>
      <scheme val="minor"/>
    </font>
    <font>
      <sz val="10"/>
      <color theme="3"/>
      <name val="Univers"/>
      <family val="2"/>
      <scheme val="minor"/>
    </font>
    <font>
      <sz val="32"/>
      <color theme="0"/>
      <name val="Univers"/>
      <family val="2"/>
      <scheme val="major"/>
    </font>
    <font>
      <sz val="11"/>
      <color theme="3"/>
      <name val="Univers"/>
      <family val="2"/>
      <scheme val="major"/>
    </font>
    <font>
      <b/>
      <sz val="16"/>
      <color theme="0"/>
      <name val="Univers"/>
      <family val="2"/>
      <scheme val="major"/>
    </font>
  </fonts>
  <fills count="6">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theme="4" tint="0.89999084444715716"/>
        <bgColor indexed="64"/>
      </patternFill>
    </fill>
  </fills>
  <borders count="9">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
      <left style="thick">
        <color theme="4" tint="-0.249977111117893"/>
      </left>
      <right/>
      <top/>
      <bottom/>
      <diagonal/>
    </border>
    <border>
      <left/>
      <right style="thin">
        <color indexed="64"/>
      </right>
      <top/>
      <bottom/>
      <diagonal/>
    </border>
    <border>
      <left/>
      <right/>
      <top style="thick">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58">
    <xf numFmtId="0" fontId="0" fillId="0" borderId="0" xfId="0">
      <alignment horizontal="left" vertical="center" wrapText="1" indent="1"/>
    </xf>
    <xf numFmtId="0" fontId="11" fillId="0" borderId="0" xfId="0" applyFont="1">
      <alignment horizontal="left" vertical="center" wrapText="1" indent="1"/>
    </xf>
    <xf numFmtId="0" fontId="11" fillId="5" borderId="0" xfId="0" applyFont="1" applyFill="1">
      <alignment horizontal="left" vertical="center" wrapText="1" indent="1"/>
    </xf>
    <xf numFmtId="0" fontId="11" fillId="5" borderId="0" xfId="0" applyFont="1" applyFill="1" applyAlignment="1">
      <alignment horizontal="left" vertical="top" wrapText="1" indent="1"/>
    </xf>
    <xf numFmtId="0" fontId="12" fillId="0" borderId="0" xfId="0" applyFont="1">
      <alignment horizontal="left" vertical="center" wrapText="1" indent="1"/>
    </xf>
    <xf numFmtId="0" fontId="0" fillId="5" borderId="0" xfId="0" applyFill="1">
      <alignment horizontal="left" vertical="center" wrapText="1" indent="1"/>
    </xf>
    <xf numFmtId="0" fontId="12" fillId="5" borderId="0" xfId="0" applyFont="1" applyFill="1">
      <alignment horizontal="left" vertical="center" wrapText="1" indent="1"/>
    </xf>
    <xf numFmtId="0" fontId="13" fillId="5" borderId="0" xfId="0" applyFont="1" applyFill="1">
      <alignment horizontal="left" vertical="center" wrapText="1" indent="1"/>
    </xf>
    <xf numFmtId="0" fontId="0" fillId="2" borderId="0" xfId="0" applyFill="1">
      <alignment horizontal="left" vertical="center" wrapText="1" indent="1"/>
    </xf>
    <xf numFmtId="0" fontId="14" fillId="2" borderId="0" xfId="1" applyFont="1">
      <alignment horizontal="left" vertical="center"/>
    </xf>
    <xf numFmtId="0" fontId="15" fillId="2" borderId="0" xfId="2" applyFont="1" applyFill="1">
      <alignment vertical="center"/>
    </xf>
    <xf numFmtId="14" fontId="16" fillId="2" borderId="0" xfId="16" applyFont="1" applyFill="1" applyBorder="1" applyAlignment="1">
      <alignment horizontal="left" vertical="center"/>
    </xf>
    <xf numFmtId="0" fontId="18" fillId="5" borderId="0" xfId="6" applyFont="1" applyFill="1" applyAlignment="1">
      <alignment horizontal="right" vertical="center" indent="1"/>
    </xf>
    <xf numFmtId="0" fontId="19" fillId="5" borderId="0" xfId="6" applyFont="1" applyFill="1" applyAlignment="1">
      <alignment horizontal="right" vertical="center" indent="1"/>
    </xf>
    <xf numFmtId="14" fontId="20" fillId="5" borderId="0" xfId="16" applyFont="1" applyFill="1" applyBorder="1" applyAlignment="1">
      <alignment horizontal="left" vertical="center"/>
    </xf>
    <xf numFmtId="0" fontId="23" fillId="5" borderId="0" xfId="0" applyFont="1" applyFill="1">
      <alignment horizontal="left" vertical="center" wrapText="1" indent="1"/>
    </xf>
    <xf numFmtId="0" fontId="24" fillId="5" borderId="0" xfId="0" applyFont="1" applyFill="1" applyAlignment="1">
      <alignment horizontal="left" vertical="center" wrapText="1" indent="2"/>
    </xf>
    <xf numFmtId="0" fontId="26" fillId="5" borderId="0" xfId="0" applyFont="1" applyFill="1" applyAlignment="1">
      <alignment horizontal="left" vertical="center" wrapText="1" indent="2"/>
    </xf>
    <xf numFmtId="0" fontId="25" fillId="5" borderId="0" xfId="0" applyFont="1" applyFill="1" applyProtection="1">
      <alignment horizontal="left" vertical="center" wrapText="1" indent="1"/>
      <protection locked="0"/>
    </xf>
    <xf numFmtId="0" fontId="0" fillId="2" borderId="0" xfId="0" applyFill="1" applyAlignment="1">
      <alignment horizontal="left" vertical="center" wrapText="1"/>
    </xf>
    <xf numFmtId="14" fontId="17" fillId="2" borderId="0" xfId="16" applyFont="1" applyFill="1" applyBorder="1" applyAlignment="1">
      <alignment horizontal="left" vertical="center"/>
    </xf>
    <xf numFmtId="0" fontId="19" fillId="5" borderId="0" xfId="5" applyFont="1" applyFill="1" applyBorder="1" applyAlignment="1">
      <alignment horizontal="left" vertical="center"/>
    </xf>
    <xf numFmtId="0" fontId="28" fillId="2" borderId="0" xfId="1" applyFont="1" applyAlignment="1">
      <alignment horizontal="left" vertical="center" indent="2"/>
    </xf>
    <xf numFmtId="0" fontId="29" fillId="5" borderId="0" xfId="0" applyFont="1" applyFill="1" applyAlignment="1">
      <alignment horizontal="left" wrapText="1" indent="1"/>
    </xf>
    <xf numFmtId="0" fontId="30" fillId="5" borderId="0" xfId="17" applyFont="1" applyFill="1" applyBorder="1" applyAlignment="1">
      <alignment horizontal="left" indent="2"/>
    </xf>
    <xf numFmtId="0" fontId="31" fillId="5" borderId="0" xfId="17" applyFont="1" applyFill="1" applyBorder="1" applyAlignment="1">
      <alignment horizontal="left" indent="2"/>
    </xf>
    <xf numFmtId="14" fontId="30" fillId="5" borderId="0" xfId="4" applyFont="1" applyFill="1" applyBorder="1" applyAlignment="1">
      <alignment horizontal="left" indent="2"/>
    </xf>
    <xf numFmtId="0" fontId="32" fillId="5" borderId="0" xfId="0" applyFont="1" applyFill="1" applyAlignment="1">
      <alignment horizontal="left" wrapText="1" indent="1"/>
    </xf>
    <xf numFmtId="0" fontId="32" fillId="0" borderId="0" xfId="0" applyFont="1" applyAlignment="1">
      <alignment horizontal="left" wrapText="1" indent="1"/>
    </xf>
    <xf numFmtId="0" fontId="33" fillId="5" borderId="0" xfId="0" applyFont="1" applyFill="1" applyAlignment="1">
      <alignment horizontal="left" vertical="top" wrapText="1" indent="1"/>
    </xf>
    <xf numFmtId="0" fontId="33" fillId="0" borderId="0" xfId="0" applyFont="1" applyAlignment="1">
      <alignment horizontal="left" vertical="top" wrapText="1" indent="1"/>
    </xf>
    <xf numFmtId="0" fontId="2" fillId="5" borderId="0" xfId="6" applyFill="1">
      <alignment horizontal="left" vertical="center" indent="1"/>
    </xf>
    <xf numFmtId="0" fontId="37" fillId="2" borderId="6" xfId="0" applyFont="1" applyFill="1" applyBorder="1" applyAlignment="1">
      <alignment horizontal="left" vertical="center" wrapText="1" indent="2"/>
    </xf>
    <xf numFmtId="0" fontId="26" fillId="2" borderId="0" xfId="0" applyFont="1" applyFill="1" applyAlignment="1">
      <alignment horizontal="left" vertical="center" wrapText="1" indent="2"/>
    </xf>
    <xf numFmtId="0" fontId="38" fillId="2" borderId="0" xfId="0" applyFont="1" applyFill="1" applyProtection="1">
      <alignment horizontal="left" vertical="center" wrapText="1" indent="1"/>
      <protection locked="0"/>
    </xf>
    <xf numFmtId="0" fontId="38" fillId="5" borderId="0" xfId="0" applyFont="1" applyFill="1" applyProtection="1">
      <alignment horizontal="left" vertical="center" wrapText="1" indent="1"/>
      <protection locked="0"/>
    </xf>
    <xf numFmtId="0" fontId="38" fillId="0" borderId="0" xfId="0" applyFont="1" applyProtection="1">
      <alignment horizontal="left" vertical="center" wrapText="1" indent="1"/>
      <protection locked="0"/>
    </xf>
    <xf numFmtId="0" fontId="39" fillId="2" borderId="0" xfId="2" applyFont="1" applyFill="1" applyAlignment="1">
      <alignment horizontal="left" vertical="center" indent="2"/>
    </xf>
    <xf numFmtId="0" fontId="40" fillId="2" borderId="0" xfId="0" applyFont="1" applyFill="1">
      <alignment horizontal="left" vertical="center" wrapText="1" indent="1"/>
    </xf>
    <xf numFmtId="0" fontId="40" fillId="5" borderId="0" xfId="0" applyFont="1" applyFill="1">
      <alignment horizontal="left" vertical="center" wrapText="1" indent="1"/>
    </xf>
    <xf numFmtId="0" fontId="30" fillId="0" borderId="0" xfId="0" applyFont="1" applyAlignment="1">
      <alignment horizontal="left" vertical="center" wrapText="1" indent="2"/>
    </xf>
    <xf numFmtId="0" fontId="21" fillId="0" borderId="0" xfId="0" applyFont="1" applyAlignment="1">
      <alignment horizontal="left" vertical="center" wrapText="1" indent="2"/>
    </xf>
    <xf numFmtId="0" fontId="22" fillId="0" borderId="0" xfId="0" applyFont="1">
      <alignment horizontal="left" vertical="center" wrapText="1" indent="1"/>
    </xf>
    <xf numFmtId="0" fontId="38" fillId="2" borderId="7" xfId="0" applyFont="1" applyFill="1" applyBorder="1" applyProtection="1">
      <alignment horizontal="left" vertical="center" wrapText="1" indent="1"/>
      <protection locked="0"/>
    </xf>
    <xf numFmtId="14" fontId="36" fillId="0" borderId="0" xfId="15" applyFont="1" applyFill="1" applyBorder="1" applyAlignment="1">
      <alignment horizontal="left" vertical="center" indent="2"/>
    </xf>
    <xf numFmtId="0" fontId="36" fillId="0" borderId="0" xfId="0" applyFont="1" applyAlignment="1">
      <alignment horizontal="left" vertical="center" wrapText="1" indent="2"/>
    </xf>
    <xf numFmtId="0" fontId="36" fillId="0" borderId="0" xfId="0" applyFont="1">
      <alignment horizontal="left" vertical="center" wrapText="1" indent="1"/>
    </xf>
    <xf numFmtId="0" fontId="34" fillId="0" borderId="0" xfId="3" applyFont="1" applyFill="1" applyBorder="1" applyAlignment="1">
      <alignment horizontal="left" vertical="top" indent="2"/>
    </xf>
    <xf numFmtId="0" fontId="35" fillId="0" borderId="0" xfId="3" applyFont="1" applyFill="1" applyBorder="1" applyAlignment="1">
      <alignment horizontal="left" vertical="top" indent="2"/>
    </xf>
    <xf numFmtId="0" fontId="30" fillId="5" borderId="8" xfId="0" applyFont="1" applyFill="1" applyBorder="1" applyAlignment="1">
      <alignment horizontal="left" vertical="center" wrapText="1" indent="2"/>
    </xf>
    <xf numFmtId="0" fontId="21" fillId="5" borderId="8" xfId="0" applyFont="1" applyFill="1" applyBorder="1" applyAlignment="1">
      <alignment horizontal="left" vertical="center" wrapText="1" indent="2"/>
    </xf>
    <xf numFmtId="0" fontId="22" fillId="5" borderId="8" xfId="0" applyFont="1" applyFill="1" applyBorder="1">
      <alignment horizontal="left" vertical="center" wrapText="1" indent="1"/>
    </xf>
    <xf numFmtId="0" fontId="39" fillId="5" borderId="0" xfId="2" applyFont="1" applyFill="1">
      <alignment vertical="center"/>
    </xf>
    <xf numFmtId="0" fontId="41" fillId="5" borderId="0" xfId="6" applyFont="1" applyFill="1" applyAlignment="1">
      <alignment horizontal="right" vertical="center" indent="6"/>
    </xf>
    <xf numFmtId="0" fontId="34" fillId="0" borderId="0" xfId="3" applyFont="1" applyFill="1" applyBorder="1" applyAlignment="1">
      <alignment horizontal="left" vertical="top"/>
    </xf>
    <xf numFmtId="0" fontId="17" fillId="2" borderId="0" xfId="6" applyFont="1" applyFill="1" applyAlignment="1">
      <alignment horizontal="left" vertical="center" indent="2"/>
    </xf>
    <xf numFmtId="0" fontId="27" fillId="2" borderId="0" xfId="5" applyFont="1" applyFill="1" applyBorder="1" applyAlignment="1">
      <alignment horizontal="left" vertical="center"/>
    </xf>
    <xf numFmtId="0" fontId="41" fillId="2" borderId="0" xfId="6" applyFont="1" applyFill="1" applyAlignment="1">
      <alignment horizontal="left" vertical="center" indent="2"/>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xr:uid="{00000000-0005-0000-0000-00000F000000}"/>
    <cellStyle name="Title" xfId="1" builtinId="15" customBuiltin="1"/>
    <cellStyle name="Year" xfId="17" xr:uid="{00000000-0005-0000-0000-000011000000}"/>
  </cellStyles>
  <dxfs count="22">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6"/>
        <color theme="4"/>
        <name val="Univers"/>
        <family val="2"/>
        <scheme val="major"/>
      </font>
      <fill>
        <patternFill patternType="none">
          <fgColor indexed="64"/>
          <bgColor auto="1"/>
        </patternFill>
      </fill>
      <alignment horizontal="left" vertical="top" textRotation="0" wrapText="0" indent="0" justifyLastLine="0" shrinkToFit="0" readingOrder="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numFmt numFmtId="0" formatCode="General"/>
      <fill>
        <patternFill patternType="none">
          <fgColor indexed="64"/>
          <bgColor auto="1"/>
        </patternFill>
      </fill>
      <alignment horizontal="left" vertical="center" textRotation="0" indent="1" justifyLastLine="0" shrinkToFit="0" readingOrder="0"/>
      <protection locked="1" hidden="0"/>
    </dxf>
    <dxf>
      <font>
        <b val="0"/>
        <i val="0"/>
        <strike val="0"/>
        <condense val="0"/>
        <extend val="0"/>
        <outline val="0"/>
        <shadow val="0"/>
        <u val="none"/>
        <vertAlign val="baseline"/>
        <sz val="12"/>
        <color theme="4"/>
        <name val="Univers"/>
        <family val="2"/>
        <scheme val="minor"/>
      </font>
      <fill>
        <patternFill patternType="none">
          <fgColor indexed="64"/>
          <bgColor auto="1"/>
        </patternFill>
      </fill>
      <alignment horizontal="left" vertical="center" textRotation="0" wrapText="1" indent="2" justifyLastLine="0" shrinkToFit="0" readingOrder="0"/>
    </dxf>
    <dxf>
      <font>
        <b/>
        <strike val="0"/>
        <outline val="0"/>
        <shadow val="0"/>
        <u val="none"/>
        <vertAlign val="baseline"/>
        <sz val="10"/>
        <color theme="4"/>
        <name val="Univers"/>
        <family val="2"/>
        <scheme val="maj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dxf>
    <dxf>
      <font>
        <b/>
        <i val="0"/>
        <strike val="0"/>
        <condense val="0"/>
        <extend val="0"/>
        <outline val="0"/>
        <shadow val="0"/>
        <u val="none"/>
        <vertAlign val="baseline"/>
        <sz val="16"/>
        <color theme="4"/>
        <name val="Univers"/>
        <family val="2"/>
        <scheme val="major"/>
      </font>
      <fill>
        <patternFill patternType="none">
          <fgColor indexed="64"/>
          <bgColor auto="1"/>
        </patternFill>
      </fill>
      <alignment horizontal="left" vertical="top" textRotation="0" wrapText="0" indent="2" justifyLastLine="0" shrinkToFit="0" readingOrder="0"/>
    </dxf>
    <dxf>
      <fill>
        <patternFill>
          <bgColor theme="4" tint="0.749961851863155"/>
        </patternFill>
      </fill>
      <border>
        <left style="medium">
          <color theme="4"/>
        </left>
        <right style="medium">
          <color theme="4"/>
        </right>
        <top style="thin">
          <color theme="4"/>
        </top>
        <bottom style="thin">
          <color theme="4"/>
        </bottom>
        <vertical style="thin">
          <color theme="4"/>
        </vertical>
        <horizontal style="thin">
          <color theme="4"/>
        </horizontal>
      </border>
    </dxf>
    <dxf>
      <border>
        <left/>
      </border>
    </dxf>
    <dxf>
      <font>
        <b/>
        <i val="0"/>
        <color theme="1"/>
      </font>
      <border>
        <left style="medium">
          <color theme="4"/>
        </left>
        <right/>
        <top style="thick">
          <color theme="4"/>
        </top>
        <bottom style="thin">
          <color theme="4"/>
        </bottom>
      </border>
    </dxf>
    <dxf>
      <font>
        <b val="0"/>
        <i val="0"/>
        <color theme="4"/>
      </font>
      <fill>
        <patternFill>
          <bgColor theme="4" tint="0.89996032593768116"/>
        </patternFill>
      </fill>
      <border diagonalUp="0" diagonalDown="0">
        <left/>
        <right/>
        <top/>
        <bottom style="thick">
          <color theme="4"/>
        </bottom>
        <vertical/>
        <horizontal/>
      </border>
    </dxf>
    <dxf>
      <font>
        <b/>
        <i val="0"/>
        <color theme="3" tint="9.9948118533890809E-2"/>
      </font>
      <fill>
        <patternFill>
          <bgColor theme="0"/>
        </patternFill>
      </fill>
      <border>
        <left style="medium">
          <color theme="4"/>
        </left>
        <right style="medium">
          <color theme="4"/>
        </right>
        <top style="thick">
          <color theme="4"/>
        </top>
        <bottom style="thick">
          <color theme="4"/>
        </bottom>
        <vertical style="thin">
          <color theme="4"/>
        </vertical>
        <horizontal style="thin">
          <color theme="4"/>
        </horizontal>
      </border>
    </dxf>
  </dxfs>
  <tableStyles count="1" defaultTableStyle="Weekly Task List" defaultPivotStyle="PivotStyleLight16">
    <tableStyle name="Weekly Task List" pivot="0" count="5" xr9:uid="{00000000-0011-0000-FFFF-FFFF00000000}">
      <tableStyleElement type="wholeTable" dxfId="21"/>
      <tableStyleElement type="headerRow" dxfId="20"/>
      <tableStyleElement type="firstColumn" dxfId="19"/>
      <tableStyleElement type="lastColumn" dxfId="18"/>
      <tableStyleElement type="secondRowStripe" dxfId="17"/>
    </tableStyle>
  </tableStyles>
  <colors>
    <mruColors>
      <color rgb="FFFFF2A3"/>
      <color rgb="FFFFF8CD"/>
      <color rgb="FFC2B9F1"/>
      <color rgb="FFA799EB"/>
      <color rgb="FFA16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drawing12.xml><?xml version="1.0" encoding="utf-8"?>
<xdr:wsDr xmlns:xdr="http://schemas.openxmlformats.org/drawingml/2006/spreadsheetDrawing" xmlns:a="http://schemas.openxmlformats.org/drawingml/2006/main">
  <xdr:twoCellAnchor>
    <xdr:from>
      <xdr:col>9</xdr:col>
      <xdr:colOff>1568304</xdr:colOff>
      <xdr:row>1</xdr:row>
      <xdr:rowOff>70794</xdr:rowOff>
    </xdr:from>
    <xdr:to>
      <xdr:col>10</xdr:col>
      <xdr:colOff>250612</xdr:colOff>
      <xdr:row>1</xdr:row>
      <xdr:rowOff>585134</xdr:rowOff>
    </xdr:to>
    <xdr:sp macro="" textlink="">
      <xdr:nvSpPr>
        <xdr:cNvPr id="4" name="Rectangle 3">
          <a:extLst>
            <a:ext uri="{FF2B5EF4-FFF2-40B4-BE49-F238E27FC236}">
              <a16:creationId xmlns:a16="http://schemas.microsoft.com/office/drawing/2014/main" id="{5AC84B14-439E-96F3-E214-B5317F080DF9}"/>
            </a:ext>
            <a:ext uri="{C183D7F6-B498-43B3-948B-1728B52AA6E4}">
              <adec:decorative xmlns:adec="http://schemas.microsoft.com/office/drawing/2017/decorative" val="1"/>
            </a:ext>
          </a:extLst>
        </xdr:cNvPr>
        <xdr:cNvSpPr/>
      </xdr:nvSpPr>
      <xdr:spPr>
        <a:xfrm rot="18935287">
          <a:off x="13922582" y="324794"/>
          <a:ext cx="474419" cy="514340"/>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1479817</xdr:colOff>
      <xdr:row>13</xdr:row>
      <xdr:rowOff>49741</xdr:rowOff>
    </xdr:from>
    <xdr:to>
      <xdr:col>5</xdr:col>
      <xdr:colOff>254821</xdr:colOff>
      <xdr:row>13</xdr:row>
      <xdr:rowOff>616626</xdr:rowOff>
    </xdr:to>
    <xdr:sp macro="" textlink="">
      <xdr:nvSpPr>
        <xdr:cNvPr id="5" name="Rectangle 4">
          <a:extLst>
            <a:ext uri="{FF2B5EF4-FFF2-40B4-BE49-F238E27FC236}">
              <a16:creationId xmlns:a16="http://schemas.microsoft.com/office/drawing/2014/main" id="{00B3F88B-93F5-4677-B238-A2920421C8DE}"/>
            </a:ext>
            <a:ext uri="{C183D7F6-B498-43B3-948B-1728B52AA6E4}">
              <adec:decorative xmlns:adec="http://schemas.microsoft.com/office/drawing/2017/decorative" val="1"/>
            </a:ext>
          </a:extLst>
        </xdr:cNvPr>
        <xdr:cNvSpPr/>
      </xdr:nvSpPr>
      <xdr:spPr>
        <a:xfrm rot="18935287">
          <a:off x="4873539" y="6018741"/>
          <a:ext cx="567115" cy="566885"/>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4073113</xdr:colOff>
      <xdr:row>1</xdr:row>
      <xdr:rowOff>67317</xdr:rowOff>
    </xdr:from>
    <xdr:to>
      <xdr:col>5</xdr:col>
      <xdr:colOff>264557</xdr:colOff>
      <xdr:row>1</xdr:row>
      <xdr:rowOff>605824</xdr:rowOff>
    </xdr:to>
    <xdr:sp macro="" textlink="">
      <xdr:nvSpPr>
        <xdr:cNvPr id="4" name="Rectangle 3">
          <a:extLst>
            <a:ext uri="{FF2B5EF4-FFF2-40B4-BE49-F238E27FC236}">
              <a16:creationId xmlns:a16="http://schemas.microsoft.com/office/drawing/2014/main" id="{0292642A-F9BE-4C79-8346-BE22AAD1CD19}"/>
            </a:ext>
            <a:ext uri="{C183D7F6-B498-43B3-948B-1728B52AA6E4}">
              <adec:decorative xmlns:adec="http://schemas.microsoft.com/office/drawing/2017/decorative" val="1"/>
            </a:ext>
          </a:extLst>
        </xdr:cNvPr>
        <xdr:cNvSpPr/>
      </xdr:nvSpPr>
      <xdr:spPr>
        <a:xfrm rot="18935287">
          <a:off x="7078780" y="321317"/>
          <a:ext cx="537666" cy="538507"/>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5:J11" totalsRowShown="0" headerRowDxfId="16" dataDxfId="15" headerRowCellStyle="Heading 2" dataCellStyle="Normal">
  <autoFilter ref="B5:J11"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Winter" dataDxfId="14" dataCellStyle="Normal"/>
    <tableColumn id="9" xr3:uid="{9CE81357-EA31-49D0-BBAC-9CF6C58439A9}" name="Column1" dataDxfId="13"/>
    <tableColumn id="2" xr3:uid="{00000000-0010-0000-0000-000002000000}" name="Monday" dataDxfId="12" dataCellStyle="Normal">
      <calculatedColumnFormula>IFERROR(INDEX(TaskList[],MATCH($D$4&amp;$B6,TaskList[[ ]],0),3),"")</calculatedColumnFormula>
    </tableColumn>
    <tableColumn id="3" xr3:uid="{00000000-0010-0000-0000-000003000000}" name="Tuesday" dataDxfId="11" dataCellStyle="Normal">
      <calculatedColumnFormula>IFERROR(INDEX(TaskList[],MATCH($E$4&amp;$B6,TaskList[[ ]],0),3),"")</calculatedColumnFormula>
    </tableColumn>
    <tableColumn id="4" xr3:uid="{00000000-0010-0000-0000-000004000000}" name="Wednesday" dataDxfId="10" dataCellStyle="Normal">
      <calculatedColumnFormula>IFERROR(INDEX(TaskList[],MATCH($F$4&amp;$B6,TaskList[[ ]],0),3),"")</calculatedColumnFormula>
    </tableColumn>
    <tableColumn id="5" xr3:uid="{00000000-0010-0000-0000-000005000000}" name="Thursday" dataDxfId="9" dataCellStyle="Normal">
      <calculatedColumnFormula>IFERROR(INDEX(TaskList[],MATCH($G$4&amp;$B6,TaskList[[ ]],0),3),"")</calculatedColumnFormula>
    </tableColumn>
    <tableColumn id="6" xr3:uid="{00000000-0010-0000-0000-000006000000}" name="Friday" dataDxfId="8" dataCellStyle="Normal">
      <calculatedColumnFormula>IFERROR(INDEX(TaskList[],MATCH($H$4&amp;$B6,TaskList[[ ]],0),3),"")</calculatedColumnFormula>
    </tableColumn>
    <tableColumn id="7" xr3:uid="{00000000-0010-0000-0000-000007000000}" name="Saturday" dataDxfId="7" dataCellStyle="Normal">
      <calculatedColumnFormula>IFERROR(INDEX(TaskList[],MATCH($I$4&amp;$B6,TaskList[[ ]],0),3),"")</calculatedColumnFormula>
    </tableColumn>
    <tableColumn id="8" xr3:uid="{00000000-0010-0000-0000-000008000000}" name="Sunday" dataDxfId="6" dataCellStyle="Normal">
      <calculatedColumnFormula>IFERROR(INDEX(TaskList[],MATCH($J$4&amp;$B6,TaskList[[ ]],0),3),"")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skList" displayName="TaskList" ref="B4:E13" totalsRowShown="0" headerRowDxfId="5" dataDxfId="4" headerRowCellStyle="Heading 2">
  <autoFilter ref="B4:E13" xr:uid="{00000000-0009-0000-0100-000001000000}">
    <filterColumn colId="0" hiddenButton="1"/>
    <filterColumn colId="1" hiddenButton="1"/>
    <filterColumn colId="2" hiddenButton="1"/>
    <filterColumn colId="3" hiddenButton="1"/>
  </autoFilter>
  <sortState xmlns:xlrd2="http://schemas.microsoft.com/office/spreadsheetml/2017/richdata2" ref="B6:E14">
    <sortCondition ref="B5:B14"/>
  </sortState>
  <tableColumns count="4">
    <tableColumn id="1" xr3:uid="{00000000-0010-0000-0100-000001000000}" name="Date" dataDxfId="3" dataCellStyle="Date"/>
    <tableColumn id="3" xr3:uid="{00000000-0010-0000-0100-000003000000}" name="Class" dataDxfId="2" dataCellStyle="Normal"/>
    <tableColumn id="4" xr3:uid="{00000000-0010-0000-0100-000004000000}" name="Assignment/Task" dataDxfId="1" dataCellStyle="Normal"/>
    <tableColumn id="2" xr3:uid="{00000000-0010-0000-0100-000002000000}" name=" " dataDxfId="0">
      <calculatedColumnFormula>TaskList[[#This Row],[Date]]&amp;TaskList[[#This Row],[Class]]</calculatedColumnFormula>
    </tableColumn>
  </tableColumns>
  <tableStyleInfo name="Weekly Task List" showFirstColumn="0" showLastColumn="1" showRowStripes="1" showColumnStripes="0"/>
  <extLst>
    <ext xmlns:x14="http://schemas.microsoft.com/office/spreadsheetml/2009/9/main" uri="{504A1905-F514-4f6f-8877-14C23A59335A}">
      <x14:table altTextSummary="Enter date, class, and assignment or task. Use table filters to find specific entries"/>
    </ext>
  </extLst>
</table>
</file>

<file path=xl/theme/theme11.xml><?xml version="1.0" encoding="utf-8"?>
<a:theme xmlns:a="http://schemas.openxmlformats.org/drawingml/2006/main" name="Office Theme">
  <a:themeElements>
    <a:clrScheme name="Custom 198">
      <a:dk1>
        <a:sysClr val="windowText" lastClr="000000"/>
      </a:dk1>
      <a:lt1>
        <a:sysClr val="window" lastClr="FFFFFF"/>
      </a:lt1>
      <a:dk2>
        <a:srgbClr val="464646"/>
      </a:dk2>
      <a:lt2>
        <a:srgbClr val="F0F0F0"/>
      </a:lt2>
      <a:accent1>
        <a:srgbClr val="002060"/>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ustom 19">
      <a:majorFont>
        <a:latin typeface="Univers"/>
        <a:ea typeface=""/>
        <a:cs typeface=""/>
      </a:majorFont>
      <a:minorFont>
        <a:latin typeface="Univer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12.xml" Id="rId2" /><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K15"/>
  <sheetViews>
    <sheetView showGridLines="0" showZeros="0" tabSelected="1" zoomScaleNormal="100" workbookViewId="0"/>
  </sheetViews>
  <sheetFormatPr defaultColWidth="9.09765625" defaultRowHeight="60" customHeight="1" x14ac:dyDescent="0.3"/>
  <cols>
    <col min="1" max="1" width="5.09765625" customWidth="1"/>
    <col min="2" max="2" width="14.09765625" customWidth="1"/>
    <col min="3" max="3" width="3.296875" style="4" customWidth="1"/>
    <col min="4" max="10" width="23.09765625" customWidth="1"/>
    <col min="11" max="11" width="5.09765625" customWidth="1"/>
  </cols>
  <sheetData>
    <row r="1" spans="1:11" ht="19.95" customHeight="1" x14ac:dyDescent="0.3">
      <c r="A1" s="5"/>
      <c r="B1" s="5"/>
      <c r="C1" s="6"/>
      <c r="D1" s="5"/>
      <c r="E1" s="5"/>
      <c r="F1" s="5"/>
      <c r="G1" s="5"/>
      <c r="H1" s="5"/>
      <c r="I1" s="5"/>
      <c r="J1" s="7"/>
      <c r="K1" s="7"/>
    </row>
    <row r="2" spans="1:11" ht="49.95" customHeight="1" x14ac:dyDescent="0.3">
      <c r="A2" s="8"/>
      <c r="B2" s="22" t="s">
        <v>21</v>
      </c>
      <c r="C2" s="9"/>
      <c r="D2" s="10"/>
      <c r="E2" s="8"/>
      <c r="F2" s="8"/>
      <c r="G2" s="11"/>
      <c r="H2" s="8"/>
      <c r="I2" s="55" t="s">
        <v>20</v>
      </c>
      <c r="J2" s="55"/>
      <c r="K2" s="7"/>
    </row>
    <row r="3" spans="1:11" s="1" customFormat="1" ht="19.95" customHeight="1" x14ac:dyDescent="0.3">
      <c r="A3" s="2"/>
      <c r="B3" s="12"/>
      <c r="C3" s="13"/>
      <c r="D3" s="2"/>
      <c r="E3" s="14"/>
      <c r="F3" s="2"/>
      <c r="G3" s="2"/>
      <c r="H3" s="2"/>
      <c r="I3" s="2"/>
      <c r="J3" s="2"/>
      <c r="K3" s="2"/>
    </row>
    <row r="4" spans="1:11" s="28" customFormat="1" ht="25.05" customHeight="1" x14ac:dyDescent="0.35">
      <c r="A4" s="23"/>
      <c r="B4" s="24">
        <f ca="1">YEAR(StartDate)</f>
        <v>2023</v>
      </c>
      <c r="C4" s="25"/>
      <c r="D4" s="26">
        <f ca="1">StartDate+1</f>
        <v>45070</v>
      </c>
      <c r="E4" s="26">
        <f ca="1">D4+1</f>
        <v>45071</v>
      </c>
      <c r="F4" s="26">
        <f t="shared" ref="F4" ca="1" si="0">E4+1</f>
        <v>45072</v>
      </c>
      <c r="G4" s="26">
        <f t="shared" ref="G4" ca="1" si="1">F4+1</f>
        <v>45073</v>
      </c>
      <c r="H4" s="26">
        <f t="shared" ref="H4" ca="1" si="2">G4+1</f>
        <v>45074</v>
      </c>
      <c r="I4" s="26">
        <f t="shared" ref="I4" ca="1" si="3">H4+1</f>
        <v>45075</v>
      </c>
      <c r="J4" s="26">
        <f t="shared" ref="J4" ca="1" si="4">I4+1</f>
        <v>45076</v>
      </c>
      <c r="K4" s="27"/>
    </row>
    <row r="5" spans="1:11" s="30" customFormat="1" ht="25.05" customHeight="1" x14ac:dyDescent="0.3">
      <c r="A5" s="29"/>
      <c r="B5" s="47" t="s">
        <v>17</v>
      </c>
      <c r="C5" s="48" t="s">
        <v>25</v>
      </c>
      <c r="D5" s="47" t="s">
        <v>26</v>
      </c>
      <c r="E5" s="47" t="s">
        <v>27</v>
      </c>
      <c r="F5" s="47" t="s">
        <v>28</v>
      </c>
      <c r="G5" s="47" t="s">
        <v>29</v>
      </c>
      <c r="H5" s="47" t="s">
        <v>30</v>
      </c>
      <c r="I5" s="47" t="s">
        <v>31</v>
      </c>
      <c r="J5" s="47" t="s">
        <v>32</v>
      </c>
      <c r="K5" s="29"/>
    </row>
    <row r="6" spans="1:11" ht="49.95" customHeight="1" x14ac:dyDescent="0.3">
      <c r="A6" s="7"/>
      <c r="B6" s="40" t="s">
        <v>0</v>
      </c>
      <c r="C6" s="41"/>
      <c r="D6" s="42" t="str">
        <f ca="1">IFERROR(INDEX(TaskList[],MATCH($D$4&amp;$B6,TaskList[[ ]],0),3),"")</f>
        <v/>
      </c>
      <c r="E6" s="42" t="str">
        <f ca="1">IFERROR(INDEX(TaskList[],MATCH($E$4&amp;$B6,TaskList[[ ]],0),3),"")</f>
        <v/>
      </c>
      <c r="F6" s="42" t="str">
        <f ca="1">IFERROR(INDEX(TaskList[],MATCH($F$4&amp;$B6,TaskList[[ ]],0),3),"")</f>
        <v/>
      </c>
      <c r="G6" s="42" t="str">
        <f ca="1">IFERROR(INDEX(TaskList[],MATCH($G$4&amp;$B6,TaskList[[ ]],0),3),"")</f>
        <v/>
      </c>
      <c r="H6" s="42" t="str">
        <f ca="1">IFERROR(INDEX(TaskList[],MATCH($H$4&amp;$B6,TaskList[[ ]],0),3),"")</f>
        <v/>
      </c>
      <c r="I6" s="42" t="str">
        <f ca="1">IFERROR(INDEX(TaskList[],MATCH($I$4&amp;$B6,TaskList[[ ]],0),3),"")</f>
        <v>Outline essay</v>
      </c>
      <c r="J6" s="42" t="str">
        <f ca="1">IFERROR(INDEX(TaskList[],MATCH($J$4&amp;$B6,TaskList[[ ]],0),3),"")</f>
        <v/>
      </c>
      <c r="K6" s="5"/>
    </row>
    <row r="7" spans="1:11" ht="49.95" customHeight="1" x14ac:dyDescent="0.3">
      <c r="A7" s="7"/>
      <c r="B7" s="40" t="s">
        <v>1</v>
      </c>
      <c r="C7" s="41"/>
      <c r="D7" s="42" t="str">
        <f ca="1">IFERROR(INDEX(TaskList[],MATCH($D$4&amp;$B7,TaskList[[ ]],0),3),"")</f>
        <v/>
      </c>
      <c r="E7" s="42" t="str">
        <f ca="1">IFERROR(INDEX(TaskList[],MATCH($E$4&amp;$B7,TaskList[[ ]],0),3),"")</f>
        <v>Prep for lab</v>
      </c>
      <c r="F7" s="42" t="str">
        <f ca="1">IFERROR(INDEX(TaskList[],MATCH($F$4&amp;$B7,TaskList[[ ]],0),3),"")</f>
        <v/>
      </c>
      <c r="G7" s="42" t="str">
        <f ca="1">IFERROR(INDEX(TaskList[],MATCH($G$4&amp;$B7,TaskList[[ ]],0),3),"")</f>
        <v/>
      </c>
      <c r="H7" s="42" t="str">
        <f ca="1">IFERROR(INDEX(TaskList[],MATCH($H$4&amp;$B7,TaskList[[ ]],0),3),"")</f>
        <v/>
      </c>
      <c r="I7" s="42" t="str">
        <f ca="1">IFERROR(INDEX(TaskList[],MATCH($I$4&amp;$B7,TaskList[[ ]],0),3),"")</f>
        <v/>
      </c>
      <c r="J7" s="42" t="str">
        <f ca="1">IFERROR(INDEX(TaskList[],MATCH($J$4&amp;$B7,TaskList[[ ]],0),3),"")</f>
        <v/>
      </c>
      <c r="K7" s="5"/>
    </row>
    <row r="8" spans="1:11" ht="49.95" customHeight="1" x14ac:dyDescent="0.3">
      <c r="A8" s="7"/>
      <c r="B8" s="40" t="s">
        <v>2</v>
      </c>
      <c r="C8" s="41"/>
      <c r="D8" s="42" t="str">
        <f ca="1">IFERROR(INDEX(TaskList[],MATCH($D$4&amp;$B8,TaskList[[ ]],0),3),"")</f>
        <v>Worksheet 56 (odd only) and study for test on Thursday</v>
      </c>
      <c r="E8" s="42" t="str">
        <f ca="1">IFERROR(INDEX(TaskList[],MATCH($E$4&amp;$B8,TaskList[[ ]],0),3),"")</f>
        <v/>
      </c>
      <c r="F8" s="42" t="str">
        <f ca="1">IFERROR(INDEX(TaskList[],MATCH($F$4&amp;$B8,TaskList[[ ]],0),3),"")</f>
        <v/>
      </c>
      <c r="G8" s="42" t="str">
        <f ca="1">IFERROR(INDEX(TaskList[],MATCH($G$4&amp;$B8,TaskList[[ ]],0),3),"")</f>
        <v/>
      </c>
      <c r="H8" s="42" t="str">
        <f ca="1">IFERROR(INDEX(TaskList[],MATCH($H$4&amp;$B8,TaskList[[ ]],0),3),"")</f>
        <v/>
      </c>
      <c r="I8" s="42" t="str">
        <f ca="1">IFERROR(INDEX(TaskList[],MATCH($I$4&amp;$B8,TaskList[[ ]],0),3),"")</f>
        <v/>
      </c>
      <c r="J8" s="42" t="str">
        <f ca="1">IFERROR(INDEX(TaskList[],MATCH($J$4&amp;$B8,TaskList[[ ]],0),3),"")</f>
        <v/>
      </c>
      <c r="K8" s="5"/>
    </row>
    <row r="9" spans="1:11" ht="49.95" customHeight="1" x14ac:dyDescent="0.3">
      <c r="A9" s="7"/>
      <c r="B9" s="40" t="s">
        <v>3</v>
      </c>
      <c r="C9" s="41"/>
      <c r="D9" s="42" t="str">
        <f ca="1">IFERROR(INDEX(TaskList[],MATCH($D$4&amp;$B9,TaskList[[ ]],0),3),"")</f>
        <v/>
      </c>
      <c r="E9" s="42" t="str">
        <f ca="1">IFERROR(INDEX(TaskList[],MATCH($E$4&amp;$B9,TaskList[[ ]],0),3),"")</f>
        <v/>
      </c>
      <c r="F9" s="42" t="str">
        <f ca="1">IFERROR(INDEX(TaskList[],MATCH($F$4&amp;$B9,TaskList[[ ]],0),3),"")</f>
        <v/>
      </c>
      <c r="G9" s="42" t="str">
        <f ca="1">IFERROR(INDEX(TaskList[],MATCH($G$4&amp;$B9,TaskList[[ ]],0),3),"")</f>
        <v>Pages 78 - 88 &amp; outline chapter 4</v>
      </c>
      <c r="H9" s="42" t="str">
        <f ca="1">IFERROR(INDEX(TaskList[],MATCH($H$4&amp;$B9,TaskList[[ ]],0),3),"")</f>
        <v/>
      </c>
      <c r="I9" s="42" t="str">
        <f ca="1">IFERROR(INDEX(TaskList[],MATCH($I$4&amp;$B9,TaskList[[ ]],0),3),"")</f>
        <v/>
      </c>
      <c r="J9" s="42" t="str">
        <f ca="1">IFERROR(INDEX(TaskList[],MATCH($J$4&amp;$B9,TaskList[[ ]],0),3),"")</f>
        <v/>
      </c>
      <c r="K9" s="5"/>
    </row>
    <row r="10" spans="1:11" ht="49.95" customHeight="1" x14ac:dyDescent="0.3">
      <c r="A10" s="7"/>
      <c r="B10" s="40" t="s">
        <v>4</v>
      </c>
      <c r="C10" s="41"/>
      <c r="D10" s="42" t="str">
        <f ca="1">IFERROR(INDEX(TaskList[],MATCH($D$4&amp;$B10,TaskList[[ ]],0),3),"")</f>
        <v/>
      </c>
      <c r="E10" s="42" t="str">
        <f ca="1">IFERROR(INDEX(TaskList[],MATCH($E$4&amp;$B10,TaskList[[ ]],0),3),"")</f>
        <v/>
      </c>
      <c r="F10" s="42" t="str">
        <f ca="1">IFERROR(INDEX(TaskList[],MATCH($F$4&amp;$B10,TaskList[[ ]],0),3),"")</f>
        <v>Chapter 5 - 8 test</v>
      </c>
      <c r="G10" s="42" t="str">
        <f ca="1">IFERROR(INDEX(TaskList[],MATCH($G$4&amp;$B10,TaskList[[ ]],0),3),"")</f>
        <v>Study for test</v>
      </c>
      <c r="H10" s="42" t="str">
        <f ca="1">IFERROR(INDEX(TaskList[],MATCH($H$4&amp;$B10,TaskList[[ ]],0),3),"")</f>
        <v/>
      </c>
      <c r="I10" s="42" t="str">
        <f ca="1">IFERROR(INDEX(TaskList[],MATCH($I$4&amp;$B10,TaskList[[ ]],0),3),"")</f>
        <v/>
      </c>
      <c r="J10" s="42" t="str">
        <f ca="1">IFERROR(INDEX(TaskList[],MATCH($J$4&amp;$B10,TaskList[[ ]],0),3),"")</f>
        <v/>
      </c>
      <c r="K10" s="5"/>
    </row>
    <row r="11" spans="1:11" ht="50.4" customHeight="1" thickBot="1" x14ac:dyDescent="0.35">
      <c r="A11" s="15"/>
      <c r="B11" s="40" t="s">
        <v>5</v>
      </c>
      <c r="C11" s="41"/>
      <c r="D11" s="42" t="str">
        <f ca="1">IFERROR(INDEX(TaskList[],MATCH($D$4&amp;$B11,TaskList[[ ]],0),3),"")</f>
        <v/>
      </c>
      <c r="E11" s="42" t="str">
        <f ca="1">IFERROR(INDEX(TaskList[],MATCH($E$4&amp;$B11,TaskList[[ ]],0),3),"")</f>
        <v/>
      </c>
      <c r="F11" s="42" t="str">
        <f ca="1">IFERROR(INDEX(TaskList[],MATCH($F$4&amp;$B11,TaskList[[ ]],0),3),"")</f>
        <v/>
      </c>
      <c r="G11" s="42" t="str">
        <f ca="1">IFERROR(INDEX(TaskList[],MATCH($G$4&amp;$B11,TaskList[[ ]],0),3),"")</f>
        <v/>
      </c>
      <c r="H11" s="42" t="str">
        <f ca="1">IFERROR(INDEX(TaskList[],MATCH($H$4&amp;$B11,TaskList[[ ]],0),3),"")</f>
        <v>Clean room for inspection</v>
      </c>
      <c r="I11" s="42" t="str">
        <f ca="1">IFERROR(INDEX(TaskList[],MATCH($I$4&amp;$B11,TaskList[[ ]],0),3),"")</f>
        <v/>
      </c>
      <c r="J11" s="42" t="str">
        <f ca="1">IFERROR(INDEX(TaskList[],MATCH($J$4&amp;$B11,TaskList[[ ]],0),3),"")</f>
        <v/>
      </c>
      <c r="K11" s="5"/>
    </row>
    <row r="12" spans="1:11" ht="3" customHeight="1" thickTop="1" x14ac:dyDescent="0.3">
      <c r="A12" s="15"/>
      <c r="B12" s="49"/>
      <c r="C12" s="50"/>
      <c r="D12" s="51"/>
      <c r="E12" s="51"/>
      <c r="F12" s="51"/>
      <c r="G12" s="51"/>
      <c r="H12" s="51"/>
      <c r="I12" s="51"/>
      <c r="J12" s="51"/>
      <c r="K12" s="5"/>
    </row>
    <row r="13" spans="1:11" ht="19.8" customHeight="1" x14ac:dyDescent="0.3">
      <c r="A13" s="16"/>
      <c r="B13" s="16"/>
      <c r="C13" s="17"/>
      <c r="D13" s="18"/>
      <c r="E13" s="18"/>
      <c r="F13" s="18"/>
      <c r="G13" s="18"/>
      <c r="H13" s="18"/>
      <c r="I13" s="18"/>
      <c r="J13" s="18"/>
      <c r="K13" s="5"/>
    </row>
    <row r="14" spans="1:11" ht="49.8" customHeight="1" x14ac:dyDescent="0.3">
      <c r="A14" s="19"/>
      <c r="B14" s="56" t="s">
        <v>22</v>
      </c>
      <c r="C14" s="56"/>
      <c r="D14" s="56"/>
      <c r="E14" s="20">
        <f ca="1">TODAY()</f>
        <v>45069</v>
      </c>
      <c r="F14" s="5"/>
      <c r="G14" s="5"/>
      <c r="H14" s="5"/>
      <c r="I14" s="5"/>
      <c r="J14" s="5"/>
      <c r="K14" s="5"/>
    </row>
    <row r="15" spans="1:11" ht="19.8" customHeight="1" x14ac:dyDescent="0.3">
      <c r="A15" s="5"/>
      <c r="B15" s="5"/>
      <c r="C15" s="21"/>
      <c r="D15" s="3"/>
      <c r="E15" s="5"/>
      <c r="F15" s="5"/>
      <c r="G15" s="5"/>
      <c r="H15" s="5"/>
      <c r="I15" s="5"/>
      <c r="J15" s="5"/>
      <c r="K15" s="5"/>
    </row>
  </sheetData>
  <mergeCells count="2">
    <mergeCell ref="I2:J2"/>
    <mergeCell ref="B14:D14"/>
  </mergeCells>
  <dataValidations count="9">
    <dataValidation allowBlank="1" showInputMessage="1" showErrorMessage="1" prompt="Track Weekly Tasks in this Weekly Task Schedule worksheet. Add tasks in Task List worksheet to automatically update the schedule. Select cell I2 to navigate to Task List worksheet." sqref="A1" xr:uid="{00000000-0002-0000-0000-000000000000}"/>
    <dataValidation allowBlank="1" showInputMessage="1" showErrorMessage="1" prompt="Title of the worksheet is in this cell. Enter Schedule Start Date in cell B4." sqref="B2" xr:uid="{00000000-0002-0000-0000-000002000000}"/>
    <dataValidation allowBlank="1" showInputMessage="1" showErrorMessage="1" prompt="Enter Schedule Start Date in cell at right" sqref="C15" xr:uid="{00000000-0002-0000-0000-000003000000}"/>
    <dataValidation allowBlank="1" showInputMessage="1" showErrorMessage="1" prompt="Enter Schedule Start Date in this cell. Task Schedule table will automatically update for the week starting at this date." sqref="E14" xr:uid="{00000000-0002-0000-0000-000004000000}"/>
    <dataValidation allowBlank="1" showInputMessage="1" showErrorMessage="1" prompt="Enter a category name for this task schedule in this cell." sqref="B5" xr:uid="{00000000-0002-0000-0000-000006000000}"/>
    <dataValidation allowBlank="1" showInputMessage="1" showErrorMessage="1" prompt="Cells D5 to J5 contain weekdays. The starting day of the week in this cell is automatically updated based on Schedule Start Date. To change this weekday, enter new date in cell E14." sqref="D5" xr:uid="{00000000-0002-0000-0000-000007000000}"/>
    <dataValidation allowBlank="1" showInputMessage="1" showErrorMessage="1" prompt="Link to go to the task list worksheet is in this cell." sqref="I2:J2" xr:uid="{8FC8621E-A5B5-4870-AD65-F18379B4F64A}"/>
    <dataValidation allowBlank="1" showInputMessage="1" showErrorMessage="1" prompt="Start Date Year from cell E14. Enter Class titles in this column under this heading. Corresponding tasks are automatically updated from Task List worksheet." sqref="B4" xr:uid="{26F72F5B-DA0F-46DF-9A34-19B56D566A6E}"/>
    <dataValidation allowBlank="1" showInputMessage="1" showErrorMessage="1" prompt="Enter Schedule Start Date in cell at right." sqref="B14:D14" xr:uid="{F900DDFD-C0CC-4F1C-B3B4-93063404F590}"/>
  </dataValidations>
  <hyperlinks>
    <hyperlink ref="I2" location="'Task List'!A1" tooltip="Select to view Task List worksheet" display="To Task List" xr:uid="{FF4EC9D5-35BF-498F-A575-BC655AE1D57C}"/>
  </hyperlinks>
  <printOptions horizontalCentered="1" verticalCentered="1"/>
  <pageMargins left="0.25" right="0.25" top="0.75" bottom="0.75" header="0.3" footer="0.3"/>
  <pageSetup scale="64" fitToHeight="0" orientation="landscape" r:id="rId1"/>
  <headerFooter differentFirst="1">
    <oddFooter>Page &amp;P of &amp;N</oddFooter>
  </headerFooter>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A1:J15"/>
  <sheetViews>
    <sheetView showGridLines="0" zoomScaleNormal="100" workbookViewId="0"/>
  </sheetViews>
  <sheetFormatPr defaultRowHeight="30" customHeight="1" x14ac:dyDescent="0.3"/>
  <cols>
    <col min="1" max="1" width="5.19921875" customWidth="1"/>
    <col min="2" max="3" width="18.59765625" customWidth="1"/>
    <col min="4" max="4" width="54.59765625" customWidth="1"/>
    <col min="5" max="5" width="1.59765625" customWidth="1"/>
    <col min="6" max="6" width="5.19921875" customWidth="1"/>
  </cols>
  <sheetData>
    <row r="1" spans="1:10" ht="19.95" customHeight="1" x14ac:dyDescent="0.3">
      <c r="A1" s="5"/>
      <c r="B1" s="31"/>
      <c r="C1" s="5"/>
      <c r="D1" s="5"/>
      <c r="E1" s="5"/>
      <c r="F1" s="5"/>
    </row>
    <row r="2" spans="1:10" ht="49.95" customHeight="1" x14ac:dyDescent="0.3">
      <c r="A2" s="8"/>
      <c r="B2" s="37" t="s">
        <v>6</v>
      </c>
      <c r="C2" s="38"/>
      <c r="D2" s="57" t="s">
        <v>23</v>
      </c>
      <c r="E2" s="57"/>
      <c r="F2" s="5"/>
    </row>
    <row r="3" spans="1:10" ht="19.95" customHeight="1" x14ac:dyDescent="0.3">
      <c r="A3" s="5"/>
      <c r="B3" s="52"/>
      <c r="C3" s="39"/>
      <c r="D3" s="53"/>
      <c r="E3" s="53"/>
      <c r="F3" s="5"/>
    </row>
    <row r="4" spans="1:10" ht="25.05" customHeight="1" x14ac:dyDescent="0.3">
      <c r="A4" s="5"/>
      <c r="B4" s="47" t="s">
        <v>7</v>
      </c>
      <c r="C4" s="47" t="s">
        <v>8</v>
      </c>
      <c r="D4" s="47" t="s">
        <v>9</v>
      </c>
      <c r="E4" s="54" t="s">
        <v>24</v>
      </c>
      <c r="F4" s="5"/>
    </row>
    <row r="5" spans="1:10" ht="49.95" customHeight="1" x14ac:dyDescent="0.3">
      <c r="A5" s="5"/>
      <c r="B5" s="44">
        <f ca="1">TODAY()</f>
        <v>45069</v>
      </c>
      <c r="C5" s="45" t="s">
        <v>4</v>
      </c>
      <c r="D5" s="45" t="s">
        <v>10</v>
      </c>
      <c r="E5" s="46" t="str">
        <f ca="1">TaskList[[#This Row],[Date]]&amp;TaskList[[#This Row],[Class]]</f>
        <v>45069HIS 101</v>
      </c>
      <c r="F5" s="5"/>
    </row>
    <row r="6" spans="1:10" ht="49.95" customHeight="1" x14ac:dyDescent="0.3">
      <c r="A6" s="5"/>
      <c r="B6" s="44">
        <f ca="1">TODAY()+1</f>
        <v>45070</v>
      </c>
      <c r="C6" s="45" t="s">
        <v>2</v>
      </c>
      <c r="D6" s="45" t="s">
        <v>11</v>
      </c>
      <c r="E6" s="46" t="str">
        <f ca="1">TaskList[[#This Row],[Date]]&amp;TaskList[[#This Row],[Class]]</f>
        <v>45070MTH 101</v>
      </c>
      <c r="F6" s="5"/>
    </row>
    <row r="7" spans="1:10" ht="49.95" customHeight="1" x14ac:dyDescent="0.3">
      <c r="A7" s="5"/>
      <c r="B7" s="44">
        <f ca="1">TODAY()+2</f>
        <v>45071</v>
      </c>
      <c r="C7" s="45" t="s">
        <v>1</v>
      </c>
      <c r="D7" s="45" t="s">
        <v>18</v>
      </c>
      <c r="E7" s="46" t="str">
        <f ca="1">TaskList[[#This Row],[Date]]&amp;TaskList[[#This Row],[Class]]</f>
        <v>45071ART 101</v>
      </c>
      <c r="F7" s="5"/>
    </row>
    <row r="8" spans="1:10" ht="49.95" customHeight="1" x14ac:dyDescent="0.3">
      <c r="A8" s="5"/>
      <c r="B8" s="44">
        <f ca="1">TODAY()+3</f>
        <v>45072</v>
      </c>
      <c r="C8" s="45" t="s">
        <v>4</v>
      </c>
      <c r="D8" s="45" t="s">
        <v>12</v>
      </c>
      <c r="E8" s="46" t="str">
        <f ca="1">TaskList[[#This Row],[Date]]&amp;TaskList[[#This Row],[Class]]</f>
        <v>45072HIS 101</v>
      </c>
      <c r="F8" s="5"/>
    </row>
    <row r="9" spans="1:10" ht="49.95" customHeight="1" x14ac:dyDescent="0.3">
      <c r="A9" s="5"/>
      <c r="B9" s="44">
        <f ca="1">TODAY()+4</f>
        <v>45073</v>
      </c>
      <c r="C9" s="45" t="s">
        <v>3</v>
      </c>
      <c r="D9" s="45" t="s">
        <v>13</v>
      </c>
      <c r="E9" s="46" t="str">
        <f ca="1">TaskList[[#This Row],[Date]]&amp;TaskList[[#This Row],[Class]]</f>
        <v>45073LIT 101</v>
      </c>
      <c r="F9" s="5"/>
    </row>
    <row r="10" spans="1:10" ht="49.95" customHeight="1" x14ac:dyDescent="0.3">
      <c r="A10" s="5"/>
      <c r="B10" s="44">
        <f ca="1">TODAY()+4</f>
        <v>45073</v>
      </c>
      <c r="C10" s="45" t="s">
        <v>4</v>
      </c>
      <c r="D10" s="45" t="s">
        <v>14</v>
      </c>
      <c r="E10" s="46" t="str">
        <f ca="1">TaskList[[#This Row],[Date]]&amp;TaskList[[#This Row],[Class]]</f>
        <v>45073HIS 101</v>
      </c>
      <c r="F10" s="5"/>
    </row>
    <row r="11" spans="1:10" ht="49.95" customHeight="1" x14ac:dyDescent="0.3">
      <c r="A11" s="5"/>
      <c r="B11" s="44">
        <f ca="1">TODAY()+5</f>
        <v>45074</v>
      </c>
      <c r="C11" s="45" t="s">
        <v>5</v>
      </c>
      <c r="D11" s="45" t="s">
        <v>15</v>
      </c>
      <c r="E11" s="46" t="str">
        <f ca="1">TaskList[[#This Row],[Date]]&amp;TaskList[[#This Row],[Class]]</f>
        <v>45074OTHER</v>
      </c>
      <c r="F11" s="5"/>
    </row>
    <row r="12" spans="1:10" ht="49.95" customHeight="1" x14ac:dyDescent="0.3">
      <c r="A12" s="5"/>
      <c r="B12" s="44">
        <f ca="1">TODAY()+5</f>
        <v>45074</v>
      </c>
      <c r="C12" s="45" t="s">
        <v>5</v>
      </c>
      <c r="D12" s="45" t="s">
        <v>16</v>
      </c>
      <c r="E12" s="46" t="str">
        <f ca="1">TaskList[[#This Row],[Date]]&amp;TaskList[[#This Row],[Class]]</f>
        <v>45074OTHER</v>
      </c>
      <c r="F12" s="5"/>
    </row>
    <row r="13" spans="1:10" ht="49.95" customHeight="1" x14ac:dyDescent="0.3">
      <c r="A13" s="5"/>
      <c r="B13" s="44">
        <f ca="1">TODAY()+6</f>
        <v>45075</v>
      </c>
      <c r="C13" s="45" t="s">
        <v>0</v>
      </c>
      <c r="D13" s="45" t="s">
        <v>19</v>
      </c>
      <c r="E13" s="46" t="str">
        <f ca="1">TaskList[[#This Row],[Date]]&amp;TaskList[[#This Row],[Class]]</f>
        <v>45075ENG 101</v>
      </c>
      <c r="F13" s="5"/>
    </row>
    <row r="14" spans="1:10" ht="3.6" customHeight="1" x14ac:dyDescent="0.3">
      <c r="A14" s="7"/>
      <c r="B14" s="32"/>
      <c r="C14" s="33"/>
      <c r="D14" s="34"/>
      <c r="E14" s="43"/>
      <c r="F14" s="35"/>
      <c r="G14" s="36"/>
      <c r="H14" s="36"/>
      <c r="I14" s="36"/>
      <c r="J14" s="36"/>
    </row>
    <row r="15" spans="1:10" ht="30" customHeight="1" x14ac:dyDescent="0.3">
      <c r="A15" s="5"/>
      <c r="B15" s="5"/>
      <c r="C15" s="5"/>
      <c r="D15" s="5"/>
      <c r="E15" s="5"/>
      <c r="F15" s="5"/>
    </row>
  </sheetData>
  <dataConsolidate/>
  <mergeCells count="1">
    <mergeCell ref="D2:E2"/>
  </mergeCells>
  <dataValidations count="7">
    <dataValidation allowBlank="1" showInputMessage="1" showErrorMessage="1" prompt="Create Task List in this worksheet. Tasks will automatically update in Weekly Task Schedule table. Select D2 to navigate back to Weekly Task Schedule worksheet." sqref="A1" xr:uid="{00000000-0002-0000-0100-000000000000}"/>
    <dataValidation allowBlank="1" showInputMessage="1" showErrorMessage="1" prompt="Enter date in this column under this heading. " sqref="B4" xr:uid="{00000000-0002-0000-0100-000003000000}"/>
    <dataValidation allowBlank="1" showInputMessage="1" showErrorMessage="1" prompt="Select Class in this column under this heading. Class list is updated from Task Schedule table column B. Press ALT+DOWN arrow to open drop down list, then ENTER to make selection." sqref="C4" xr:uid="{00000000-0002-0000-0100-000004000000}"/>
    <dataValidation allowBlank="1" showInputMessage="1" showErrorMessage="1" prompt="Enter Assignment or Task for the corresponding class in column C, in this column under this heading." sqref="D4" xr:uid="{00000000-0002-0000-0100-000005000000}"/>
    <dataValidation type="list" errorStyle="warning" allowBlank="1" showInputMessage="1" showErrorMessage="1" error="Entry doesn't match items in the list. Select No, then press ALT+DOWN ARROW and ENTER to select a new entry, CANCEL to clear the selection" sqref="C5:C13" xr:uid="{00000000-0002-0000-0100-000006000000}">
      <formula1>Classes</formula1>
    </dataValidation>
    <dataValidation allowBlank="1" showInputMessage="1" showErrorMessage="1" prompt="Title of the worksheet is in this cell. Enter task details in table below." sqref="B2" xr:uid="{8A1C3964-6743-4E4F-83EE-B9D3897B74F4}"/>
    <dataValidation allowBlank="1" showInputMessage="1" showErrorMessage="1" prompt="Navigation link to Task List worksheet." sqref="D2:E2" xr:uid="{9BFCEBC6-70C0-4A2B-82E2-2A9CDDF66406}"/>
  </dataValidations>
  <hyperlinks>
    <hyperlink ref="D2" location="'Task List'!A1" tooltip="Select to view Task List worksheet" display="To Task List" xr:uid="{3829A90B-9058-4EC8-B221-D13A52EBD7BC}"/>
    <hyperlink ref="D2:E2" location="'Weekly task schedule'!A1" tooltip="Select to view Task List worksheet" display="Go to weekly task schedule" xr:uid="{3C66F12E-80F9-43EF-ADAC-0DEEBE323A5B}"/>
  </hyperlinks>
  <printOptions horizontalCentered="1"/>
  <pageMargins left="0.7" right="0.7" top="0.75" bottom="0.75" header="0.3" footer="0.3"/>
  <pageSetup scale="76" fitToHeight="0" orientation="portrait" r:id="rId1"/>
  <headerFooter differentFirst="1">
    <oddFooter>Page &amp;P of &amp;N</oddFooter>
  </headerFooter>
  <drawing r:id="rId2"/>
  <tableParts count="1">
    <tablePart r:id="rId3"/>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81F9121F-6675-4139-A811-700FC5E712CE}"/>
</file>

<file path=customXml/itemProps21.xml><?xml version="1.0" encoding="utf-8"?>
<ds:datastoreItem xmlns:ds="http://schemas.openxmlformats.org/officeDocument/2006/customXml" ds:itemID="{9354FA0B-0CB9-4D4F-BE80-11D807E1031C}"/>
</file>

<file path=customXml/itemProps33.xml><?xml version="1.0" encoding="utf-8"?>
<ds:datastoreItem xmlns:ds="http://schemas.openxmlformats.org/officeDocument/2006/customXml" ds:itemID="{162366CF-C3A1-4AE4-8136-91B13AFB1F44}"/>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TM00000010</ap:Template>
  <ap:DocSecurity>0</ap:DocSecurity>
  <ap:ScaleCrop>false</ap:ScaleCrop>
  <ap:HeadingPairs>
    <vt:vector baseType="variant" size="4">
      <vt:variant>
        <vt:lpstr>Worksheets</vt:lpstr>
      </vt:variant>
      <vt:variant>
        <vt:i4>2</vt:i4>
      </vt:variant>
      <vt:variant>
        <vt:lpstr>Named Ranges</vt:lpstr>
      </vt:variant>
      <vt:variant>
        <vt:i4>8</vt:i4>
      </vt:variant>
    </vt:vector>
  </ap:HeadingPairs>
  <ap:TitlesOfParts>
    <vt:vector baseType="lpstr" size="10">
      <vt:lpstr>Weekly task schedule</vt:lpstr>
      <vt:lpstr>Task list</vt:lpstr>
      <vt:lpstr>Classes</vt:lpstr>
      <vt:lpstr>ColumnTitle2</vt:lpstr>
      <vt:lpstr>'Task list'!Print_Titles</vt:lpstr>
      <vt:lpstr>'Weekly task schedule'!Print_Titles</vt:lpstr>
      <vt:lpstr>RowTitleRegion1..I3</vt:lpstr>
      <vt:lpstr>StartDate</vt:lpstr>
      <vt:lpstr>Title1</vt:lpstr>
      <vt:lpstr>WhoField</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2023-05-22T21:49:13Z</dcterms:created>
  <dcterms:modified xsi:type="dcterms:W3CDTF">2023-05-24T02:27:00Z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