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theme/theme11.xml" ContentType="application/vnd.openxmlformats-officedocument.theme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worksheets/sheet72.xml" ContentType="application/vnd.openxmlformats-officedocument.spreadsheetml.worksheet+xml"/>
  <Override PartName="/xl/tables/table72.xml" ContentType="application/vnd.openxmlformats-officedocument.spreadsheetml.table+xml"/>
  <Override PartName="/xl/worksheets/sheet23.xml" ContentType="application/vnd.openxmlformats-officedocument.spreadsheetml.worksheet+xml"/>
  <Override PartName="/xl/tables/table2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65.xml" ContentType="application/vnd.openxmlformats-officedocument.spreadsheetml.worksheet+xml"/>
  <Override PartName="/xl/tables/table65.xml" ContentType="application/vnd.openxmlformats-officedocument.spreadsheetml.table+xml"/>
  <Override PartName="/xl/calcChain.xml" ContentType="application/vnd.openxmlformats-officedocument.spreadsheetml.calcChain+xml"/>
  <Override PartName="/xl/worksheets/sheet56.xml" ContentType="application/vnd.openxmlformats-officedocument.spreadsheetml.worksheet+xml"/>
  <Override PartName="/xl/tables/table56.xml" ContentType="application/vnd.openxmlformats-officedocument.spreadsheetml.table+xml"/>
  <Override PartName="/xl/sharedStrings.xml" ContentType="application/vnd.openxmlformats-officedocument.spreadsheetml.sharedStrings+xml"/>
  <Override PartName="/xl/worksheets/sheet47.xml" ContentType="application/vnd.openxmlformats-officedocument.spreadsheetml.worksheet+xml"/>
  <Override PartName="/xl/tables/table47.xml" ContentType="application/vnd.openxmlformats-officedocument.spreadsheetml.table+xml"/>
  <Override PartName="/xl/styles.xml" ContentType="application/vnd.openxmlformats-officedocument.spreadsheetml.styl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/>
  <bookViews>
    <workbookView xWindow="29890" yWindow="-110" windowWidth="38620" windowHeight="21100" xr2:uid="{00000000-000D-0000-FFFF-FFFF00000000}"/>
  </bookViews>
  <sheets>
    <sheet name="Monday" sheetId="10" r:id="rId1"/>
    <sheet name="Tuesday" sheetId="9" r:id="rId2"/>
    <sheet name="Wednesday" sheetId="11" r:id="rId3"/>
    <sheet name="Thursday" sheetId="7" r:id="rId4"/>
    <sheet name="Friday" sheetId="4" r:id="rId5"/>
    <sheet name="Saturday" sheetId="6" r:id="rId6"/>
    <sheet name="Sunday" sheetId="5" r:id="rId7"/>
  </sheets>
  <definedNames>
    <definedName name="_xlnm.Print_Titles" localSheetId="4">Friday!$1:$4</definedName>
    <definedName name="_xlnm.Print_Titles" localSheetId="0">Monday!$3:$4</definedName>
    <definedName name="_xlnm.Print_Titles" localSheetId="5">Saturday!$1:$4</definedName>
    <definedName name="_xlnm.Print_Titles" localSheetId="6">Sunday!$1:$4</definedName>
    <definedName name="_xlnm.Print_Titles" localSheetId="3">Thursday!$1:$4</definedName>
    <definedName name="_xlnm.Print_Titles" localSheetId="1">Tuesday!$1:$4</definedName>
    <definedName name="_xlnm.Print_Titles" localSheetId="2">Wednesday!$1:$4</definedName>
    <definedName name="RowTitleRegion1..C3.1">Monday!$I$2</definedName>
    <definedName name="RowTitleRegion1..C3.2">Tuesday!#REF!</definedName>
    <definedName name="RowTitleRegion1..C3.3">Wednesday!$B$2</definedName>
    <definedName name="RowTitleRegion1..C3.4">Thursday!$B$2</definedName>
    <definedName name="RowTitleRegion1..C3.5">Saturday!$B$2</definedName>
    <definedName name="RowTitleRegion1..C3.6">Sunday!$B$2</definedName>
    <definedName name="RowTitleRegion1..C3.7">Friday!$B$2</definedName>
    <definedName name="Title1">Monday[[#Headers],[Employee]]</definedName>
    <definedName name="Title2">#REF!</definedName>
    <definedName name="Title3">Wednesday[[#Headers],[Employee]]</definedName>
    <definedName name="Title4">#REF!</definedName>
    <definedName name="Title5">Saturday[[#Headers],[Employee]]</definedName>
    <definedName name="Title6">Sunday[[#Headers],[Employee]]</definedName>
    <definedName name="Title7">Friday[[#Headers],[Employee]]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" l="1"/>
  <c r="M8" i="7"/>
  <c r="M9" i="7"/>
  <c r="M10" i="7"/>
  <c r="M6" i="7"/>
  <c r="M6" i="11"/>
  <c r="M7" i="11"/>
  <c r="M8" i="11"/>
  <c r="M9" i="11"/>
  <c r="M10" i="11"/>
  <c r="M6" i="9"/>
  <c r="M7" i="9"/>
  <c r="M8" i="9"/>
  <c r="M9" i="9"/>
  <c r="M10" i="9"/>
  <c r="M10" i="10" l="1"/>
  <c r="M9" i="10"/>
  <c r="M8" i="10"/>
  <c r="M7" i="10"/>
  <c r="M6" i="10"/>
  <c r="M10" i="6"/>
  <c r="M9" i="6"/>
  <c r="M8" i="6"/>
  <c r="M7" i="6"/>
  <c r="M6" i="6"/>
  <c r="M10" i="5"/>
  <c r="M9" i="5"/>
  <c r="M8" i="5"/>
  <c r="M7" i="5"/>
  <c r="M6" i="5"/>
  <c r="M10" i="4"/>
  <c r="M9" i="4"/>
  <c r="M8" i="4"/>
  <c r="M7" i="4"/>
  <c r="M6" i="4"/>
</calcChain>
</file>

<file path=xl/sharedStrings.xml><?xml version="1.0" encoding="utf-8"?>
<sst xmlns="http://schemas.openxmlformats.org/spreadsheetml/2006/main" count="357" uniqueCount="33">
  <si>
    <t>Sick</t>
  </si>
  <si>
    <t>Sick?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</si>
  <si>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</si>
  <si>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</si>
  <si>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</si>
  <si>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</si>
  <si>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</si>
  <si>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</si>
  <si>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</si>
  <si>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</si>
  <si>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</si>
  <si>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Name 1</t>
  </si>
  <si>
    <t>Name 2</t>
  </si>
  <si>
    <t>Name 3</t>
  </si>
  <si>
    <t>Name 4</t>
  </si>
  <si>
    <t>Name 5</t>
  </si>
  <si>
    <t>Date</t>
  </si>
  <si>
    <t>Name</t>
  </si>
  <si>
    <t>Monday</t>
  </si>
  <si>
    <t>Total</t>
  </si>
  <si>
    <t>Tuesday</t>
  </si>
  <si>
    <t>Wednesday</t>
  </si>
  <si>
    <t>Thursday</t>
  </si>
  <si>
    <t>Friday</t>
  </si>
  <si>
    <t>Saturday</t>
  </si>
  <si>
    <t>Sunday</t>
  </si>
  <si>
    <t>SHIFT SCHEDULE</t>
  </si>
  <si>
    <t>Employee</t>
  </si>
  <si>
    <t xml:space="preserve">For the week of: </t>
  </si>
  <si>
    <t xml:space="preserve">Department name: </t>
  </si>
  <si>
    <t>Manager</t>
  </si>
  <si>
    <t>Cashier</t>
  </si>
  <si>
    <t>Front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</si>
</sst>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27" x14ac:knownFonts="1"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name val="Cambria"/>
      <family val="2"/>
      <scheme val="maj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36"/>
      <color theme="4" tint="-0.499984740745262"/>
      <name val="Cambria"/>
      <family val="2"/>
      <scheme val="major"/>
    </font>
    <font>
      <sz val="24"/>
      <color theme="4" tint="-0.499984740745262"/>
      <name val="Cambria"/>
      <family val="2"/>
      <scheme val="major"/>
    </font>
    <font>
      <sz val="36"/>
      <color theme="8" tint="-0.499984740745262"/>
      <name val="Cambria"/>
      <family val="2"/>
      <scheme val="major"/>
    </font>
    <font>
      <sz val="20"/>
      <color theme="7" tint="-0.749992370372631"/>
      <name val="Cambria"/>
      <family val="2"/>
      <scheme val="major"/>
    </font>
    <font>
      <sz val="11"/>
      <color theme="7" tint="-0.749992370372631"/>
      <name val="Calibri"/>
      <family val="2"/>
      <scheme val="minor"/>
    </font>
    <font>
      <sz val="36"/>
      <color theme="7" tint="-0.749992370372631"/>
      <name val="Cambria"/>
      <family val="2"/>
      <scheme val="major"/>
    </font>
    <font>
      <sz val="36"/>
      <color theme="6" tint="-0.749992370372631"/>
      <name val="Cambria"/>
      <family val="2"/>
      <scheme val="major"/>
    </font>
    <font>
      <sz val="20"/>
      <color theme="5" tint="-0.749992370372631"/>
      <name val="Cambria"/>
      <family val="2"/>
      <scheme val="major"/>
    </font>
    <font>
      <sz val="11"/>
      <color theme="5" tint="-0.749992370372631"/>
      <name val="Calibri"/>
      <family val="2"/>
      <scheme val="minor"/>
    </font>
    <font>
      <sz val="36"/>
      <color theme="5" tint="-0.749992370372631"/>
      <name val="Cambria"/>
      <family val="2"/>
      <scheme val="major"/>
    </font>
    <font>
      <sz val="36"/>
      <color theme="3" tint="-0.749992370372631"/>
      <name val="Cambria"/>
      <family val="2"/>
      <scheme val="major"/>
    </font>
    <font>
      <sz val="18"/>
      <color theme="4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sz val="18"/>
      <color theme="7" tint="-0.749992370372631"/>
      <name val="Calibri"/>
      <family val="2"/>
      <scheme val="minor"/>
    </font>
    <font>
      <sz val="18"/>
      <color theme="6" tint="-0.749992370372631"/>
      <name val="Calibri"/>
      <family val="2"/>
      <scheme val="minor"/>
    </font>
    <font>
      <sz val="18"/>
      <color theme="3" tint="-0.749992370372631"/>
      <name val="Calibri"/>
      <family val="2"/>
      <scheme val="minor"/>
    </font>
    <font>
      <sz val="18"/>
      <color theme="5" tint="-0.749992370372631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36"/>
      <color theme="9" tint="-0.249977111117893"/>
      <name val="Cambria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EFE0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ED7FA"/>
        <bgColor indexed="64"/>
      </patternFill>
    </fill>
    <fill>
      <patternFill patternType="solid">
        <fgColor theme="7" tint="-0.749961851863155"/>
        <bgColor indexed="64"/>
      </patternFill>
    </fill>
    <fill>
      <patternFill patternType="solid">
        <fgColor rgb="FFD5FFF1"/>
        <bgColor indexed="64"/>
      </patternFill>
    </fill>
    <fill>
      <patternFill patternType="solid">
        <fgColor theme="6" tint="-0.74996185186315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74996185186315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7499618518631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465926084170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ck">
        <color theme="4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ck">
        <color theme="7" tint="-0.749992370372631"/>
      </top>
      <bottom/>
      <diagonal/>
    </border>
    <border>
      <left/>
      <right/>
      <top/>
      <bottom style="thick">
        <color theme="7" tint="-0.749992370372631"/>
      </bottom>
      <diagonal/>
    </border>
    <border>
      <left/>
      <right/>
      <top/>
      <bottom style="thick">
        <color theme="6" tint="-0.749992370372631"/>
      </bottom>
      <diagonal/>
    </border>
    <border>
      <left/>
      <right/>
      <top style="thick">
        <color theme="6" tint="-0.749992370372631"/>
      </top>
      <bottom/>
      <diagonal/>
    </border>
    <border>
      <left/>
      <right/>
      <top/>
      <bottom style="thick">
        <color theme="3" tint="-0.749992370372631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 style="thin">
        <color theme="4" tint="-0.499984740745262"/>
      </top>
      <bottom style="thin">
        <color theme="4" tint="0.59999389629810485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0.59999389629810485"/>
      </bottom>
      <diagonal/>
    </border>
    <border>
      <left style="thin">
        <color theme="4" tint="0.79998168889431442"/>
      </left>
      <right/>
      <top style="thin">
        <color theme="4" tint="-0.499984740745262"/>
      </top>
      <bottom style="thin">
        <color theme="4" tint="0.59999389629810485"/>
      </bottom>
      <diagonal/>
    </border>
    <border>
      <left style="thin">
        <color theme="4" tint="0.79998168889431442"/>
      </left>
      <right/>
      <top style="thin">
        <color theme="4" tint="0.59999389629810485"/>
      </top>
      <bottom style="thin">
        <color theme="4" tint="-0.499984740745262"/>
      </bottom>
      <diagonal/>
    </border>
    <border>
      <left/>
      <right/>
      <top style="thin">
        <color theme="4" tint="0.59999389629810485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0.59999389629810485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0.7999816888943144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0.79998168889431442"/>
      </right>
      <top/>
      <bottom style="thin">
        <color theme="4" tint="-0.49998474074526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-0.49998474074526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-0.499984740745262"/>
      </bottom>
      <diagonal/>
    </border>
    <border>
      <left style="thin">
        <color theme="8" tint="0.59999389629810485"/>
      </left>
      <right style="thin">
        <color theme="8" tint="-0.499984740745262"/>
      </right>
      <top style="thin">
        <color theme="8" tint="0.59999389629810485"/>
      </top>
      <bottom style="thin">
        <color theme="8" tint="-0.499984740745262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-0.499984740745262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-0.499984740745262"/>
      </right>
      <top style="thin">
        <color theme="8" tint="-0.499984740745262"/>
      </top>
      <bottom style="thin">
        <color theme="8" tint="0.59999389629810485"/>
      </bottom>
      <diagonal/>
    </border>
    <border>
      <left style="thin">
        <color theme="8" tint="-0.499984740745262"/>
      </left>
      <right style="thin">
        <color theme="4" tint="0.79998168889431442"/>
      </right>
      <top/>
      <bottom style="thin">
        <color theme="8" tint="-0.499984740745262"/>
      </bottom>
      <diagonal/>
    </border>
    <border>
      <left style="thin">
        <color theme="4" tint="0.79998168889431442"/>
      </left>
      <right style="thin">
        <color theme="8" tint="0.59999389629810485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4" tint="0.7999816888943144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0.79998168889431442"/>
      </left>
      <right style="thin">
        <color theme="8" tint="0.59999389629810485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4" tint="0.79998168889431442"/>
      </left>
      <right style="thin">
        <color theme="6" tint="-0.499984740745262"/>
      </right>
      <top style="thin">
        <color theme="6" tint="-0.749992370372631"/>
      </top>
      <bottom/>
      <diagonal/>
    </border>
    <border>
      <left style="thin">
        <color theme="6" tint="-0.749992370372631"/>
      </left>
      <right style="thin">
        <color theme="4" tint="0.79998168889431442"/>
      </right>
      <top style="thin">
        <color theme="6" tint="-0.749992370372631"/>
      </top>
      <bottom/>
      <diagonal/>
    </border>
    <border>
      <left style="thin">
        <color theme="6" tint="-0.499984740745262"/>
      </left>
      <right style="thin">
        <color theme="7" tint="-0.749992370372631"/>
      </right>
      <top style="thin">
        <color theme="6" tint="-0.749992370372631"/>
      </top>
      <bottom style="thin">
        <color theme="6" tint="-0.499984740745262"/>
      </bottom>
      <diagonal/>
    </border>
    <border>
      <left style="thin">
        <color theme="7" tint="-0.749992370372631"/>
      </left>
      <right style="thin">
        <color theme="7" tint="-0.749992370372631"/>
      </right>
      <top style="thin">
        <color theme="6" tint="-0.749992370372631"/>
      </top>
      <bottom style="thin">
        <color theme="6" tint="-0.499984740745262"/>
      </bottom>
      <diagonal/>
    </border>
    <border>
      <left style="thin">
        <color theme="7" tint="-0.749992370372631"/>
      </left>
      <right style="thin">
        <color theme="6" tint="-0.749992370372631"/>
      </right>
      <top style="thin">
        <color theme="6" tint="-0.749992370372631"/>
      </top>
      <bottom style="thin">
        <color theme="6" tint="-0.499984740745262"/>
      </bottom>
      <diagonal/>
    </border>
    <border>
      <left style="thin">
        <color theme="6" tint="-0.749992370372631"/>
      </left>
      <right style="thin">
        <color theme="4" tint="0.79998168889431442"/>
      </right>
      <top style="thin">
        <color theme="6" tint="-0.749992370372631"/>
      </top>
      <bottom style="thin">
        <color theme="6" tint="-0.749992370372631"/>
      </bottom>
      <diagonal/>
    </border>
    <border>
      <left style="thin">
        <color theme="4" tint="0.79998168889431442"/>
      </left>
      <right style="thin">
        <color theme="6" tint="-0.499984740745262"/>
      </right>
      <top style="thin">
        <color theme="6" tint="-0.749992370372631"/>
      </top>
      <bottom style="thin">
        <color theme="6" tint="-0.749992370372631"/>
      </bottom>
      <diagonal/>
    </border>
    <border>
      <left style="thin">
        <color theme="6" tint="-0.499984740745262"/>
      </left>
      <right style="thin">
        <color theme="7" tint="-0.749992370372631"/>
      </right>
      <top style="thin">
        <color theme="6" tint="-0.499984740745262"/>
      </top>
      <bottom style="thin">
        <color theme="6" tint="-0.749992370372631"/>
      </bottom>
      <diagonal/>
    </border>
    <border>
      <left style="thin">
        <color theme="7" tint="-0.749992370372631"/>
      </left>
      <right style="thin">
        <color theme="7" tint="-0.749992370372631"/>
      </right>
      <top style="thin">
        <color theme="6" tint="-0.499984740745262"/>
      </top>
      <bottom style="thin">
        <color theme="6" tint="-0.749992370372631"/>
      </bottom>
      <diagonal/>
    </border>
    <border>
      <left style="thin">
        <color theme="7" tint="-0.749992370372631"/>
      </left>
      <right style="thin">
        <color theme="6" tint="-0.749992370372631"/>
      </right>
      <top style="thin">
        <color theme="6" tint="-0.499984740745262"/>
      </top>
      <bottom style="thin">
        <color theme="6" tint="-0.749992370372631"/>
      </bottom>
      <diagonal/>
    </border>
    <border>
      <left style="thin">
        <color theme="7" tint="-0.749992370372631"/>
      </left>
      <right style="thin">
        <color theme="4" tint="0.79998168889431442"/>
      </right>
      <top style="thin">
        <color theme="7" tint="-0.749992370372631"/>
      </top>
      <bottom style="thin">
        <color theme="7" tint="-0.749992370372631"/>
      </bottom>
      <diagonal/>
    </border>
    <border>
      <left style="thin">
        <color theme="4" tint="0.79998168889431442"/>
      </left>
      <right style="thin">
        <color theme="7" tint="-0.749992370372631"/>
      </right>
      <top style="thin">
        <color theme="7" tint="-0.749992370372631"/>
      </top>
      <bottom style="thin">
        <color theme="7" tint="-0.749992370372631"/>
      </bottom>
      <diagonal/>
    </border>
    <border>
      <left style="thin">
        <color theme="7" tint="-0.749992370372631"/>
      </left>
      <right style="thin">
        <color theme="7" tint="-0.749992370372631"/>
      </right>
      <top style="thin">
        <color theme="7" tint="-0.749992370372631"/>
      </top>
      <bottom style="thin">
        <color theme="7" tint="-9.9978637043366805E-2"/>
      </bottom>
      <diagonal/>
    </border>
    <border>
      <left style="thin">
        <color theme="7" tint="-0.749992370372631"/>
      </left>
      <right style="thin">
        <color theme="4" tint="0.79998168889431442"/>
      </right>
      <top/>
      <bottom style="thin">
        <color theme="7" tint="-0.749992370372631"/>
      </bottom>
      <diagonal/>
    </border>
    <border>
      <left style="thin">
        <color theme="4" tint="0.79998168889431442"/>
      </left>
      <right/>
      <top/>
      <bottom style="thin">
        <color theme="7" tint="-0.749992370372631"/>
      </bottom>
      <diagonal/>
    </border>
    <border>
      <left style="thin">
        <color theme="7" tint="-0.749992370372631"/>
      </left>
      <right style="thin">
        <color theme="7" tint="-0.749992370372631"/>
      </right>
      <top/>
      <bottom style="thin">
        <color theme="7" tint="-0.749992370372631"/>
      </bottom>
      <diagonal/>
    </border>
    <border>
      <left style="thin">
        <color theme="3" tint="-0.749992370372631"/>
      </left>
      <right style="thin">
        <color theme="4" tint="0.79998168889431442"/>
      </right>
      <top style="thin">
        <color theme="3" tint="-0.749992370372631"/>
      </top>
      <bottom style="thin">
        <color theme="3" tint="-0.749992370372631"/>
      </bottom>
      <diagonal/>
    </border>
    <border>
      <left style="thin">
        <color theme="4" tint="0.79998168889431442"/>
      </left>
      <right style="thin">
        <color theme="3" tint="-0.499984740745262"/>
      </right>
      <top style="thin">
        <color theme="3" tint="-0.749992370372631"/>
      </top>
      <bottom style="thin">
        <color theme="3" tint="-0.749992370372631"/>
      </bottom>
      <diagonal/>
    </border>
    <border>
      <left style="thin">
        <color theme="3" tint="-0.499984740745262"/>
      </left>
      <right style="thin">
        <color theme="7" tint="-0.749992370372631"/>
      </right>
      <top style="thin">
        <color theme="3" tint="-0.749992370372631"/>
      </top>
      <bottom style="thin">
        <color theme="3" tint="-0.499984740745262"/>
      </bottom>
      <diagonal/>
    </border>
    <border>
      <left style="thin">
        <color theme="7" tint="-0.749992370372631"/>
      </left>
      <right style="thin">
        <color theme="7" tint="-0.749992370372631"/>
      </right>
      <top style="thin">
        <color theme="3" tint="-0.749992370372631"/>
      </top>
      <bottom style="thin">
        <color theme="3" tint="-0.499984740745262"/>
      </bottom>
      <diagonal/>
    </border>
    <border>
      <left style="thin">
        <color theme="7" tint="-0.749992370372631"/>
      </left>
      <right style="thin">
        <color theme="3" tint="-0.749992370372631"/>
      </right>
      <top style="thin">
        <color theme="3" tint="-0.749992370372631"/>
      </top>
      <bottom style="thin">
        <color theme="3" tint="-0.499984740745262"/>
      </bottom>
      <diagonal/>
    </border>
    <border>
      <left style="thin">
        <color theme="3" tint="-0.749992370372631"/>
      </left>
      <right style="thin">
        <color theme="4" tint="0.79998168889431442"/>
      </right>
      <top/>
      <bottom style="thin">
        <color theme="3" tint="-0.749992370372631"/>
      </bottom>
      <diagonal/>
    </border>
    <border>
      <left style="thin">
        <color theme="4" tint="0.79998168889431442"/>
      </left>
      <right/>
      <top/>
      <bottom style="thin">
        <color theme="3" tint="-0.749992370372631"/>
      </bottom>
      <diagonal/>
    </border>
    <border>
      <left style="thin">
        <color theme="3" tint="-0.499984740745262"/>
      </left>
      <right style="thin">
        <color theme="7" tint="-0.749992370372631"/>
      </right>
      <top style="thin">
        <color theme="3" tint="-0.499984740745262"/>
      </top>
      <bottom style="thin">
        <color theme="3" tint="-0.749992370372631"/>
      </bottom>
      <diagonal/>
    </border>
    <border>
      <left style="thin">
        <color theme="7" tint="-0.749992370372631"/>
      </left>
      <right style="thin">
        <color theme="7" tint="-0.749992370372631"/>
      </right>
      <top style="thin">
        <color theme="3" tint="-0.499984740745262"/>
      </top>
      <bottom style="thin">
        <color theme="3" tint="-0.749992370372631"/>
      </bottom>
      <diagonal/>
    </border>
    <border>
      <left style="thin">
        <color theme="7" tint="-0.749992370372631"/>
      </left>
      <right style="thin">
        <color theme="3" tint="-0.749992370372631"/>
      </right>
      <top style="thin">
        <color theme="3" tint="-0.499984740745262"/>
      </top>
      <bottom style="thin">
        <color theme="3" tint="-0.749992370372631"/>
      </bottom>
      <diagonal/>
    </border>
    <border>
      <left style="thin">
        <color theme="5" tint="-9.9978637043366805E-2"/>
      </left>
      <right style="thin">
        <color theme="5" tint="-9.9978637043366805E-2"/>
      </right>
      <top style="thin">
        <color theme="5" tint="-9.9978637043366805E-2"/>
      </top>
      <bottom style="thin">
        <color theme="5" tint="-0.749992370372631"/>
      </bottom>
      <diagonal/>
    </border>
    <border>
      <left/>
      <right style="thin">
        <color theme="5" tint="-0.749992370372631"/>
      </right>
      <top/>
      <bottom/>
      <diagonal/>
    </border>
    <border>
      <left style="thin">
        <color theme="5" tint="-9.9978637043366805E-2"/>
      </left>
      <right style="thin">
        <color theme="5" tint="-0.749992370372631"/>
      </right>
      <top style="thin">
        <color theme="5" tint="-9.9978637043366805E-2"/>
      </top>
      <bottom style="thin">
        <color theme="5" tint="-0.749992370372631"/>
      </bottom>
      <diagonal/>
    </border>
    <border>
      <left style="thin">
        <color theme="5" tint="-0.749992370372631"/>
      </left>
      <right style="thin">
        <color theme="5" tint="-9.9978637043366805E-2"/>
      </right>
      <top style="thin">
        <color theme="5" tint="-0.749992370372631"/>
      </top>
      <bottom style="thin">
        <color theme="5" tint="-0.749992370372631"/>
      </bottom>
      <diagonal/>
    </border>
    <border>
      <left style="thin">
        <color theme="5" tint="-9.9978637043366805E-2"/>
      </left>
      <right style="thin">
        <color theme="5" tint="-9.9978637043366805E-2"/>
      </right>
      <top style="thin">
        <color theme="5" tint="-0.749992370372631"/>
      </top>
      <bottom style="thin">
        <color theme="5" tint="-0.749992370372631"/>
      </bottom>
      <diagonal/>
    </border>
    <border>
      <left style="thin">
        <color theme="5" tint="-9.9978637043366805E-2"/>
      </left>
      <right style="thin">
        <color theme="5" tint="-9.9978637043366805E-2"/>
      </right>
      <top style="thin">
        <color theme="5" tint="-0.749992370372631"/>
      </top>
      <bottom style="thin">
        <color theme="5" tint="-9.9978637043366805E-2"/>
      </bottom>
      <diagonal/>
    </border>
    <border>
      <left style="thin">
        <color theme="5" tint="-9.9978637043366805E-2"/>
      </left>
      <right style="thin">
        <color theme="5" tint="-0.749992370372631"/>
      </right>
      <top style="thin">
        <color theme="5" tint="-0.749992370372631"/>
      </top>
      <bottom style="thin">
        <color theme="5" tint="-9.9978637043366805E-2"/>
      </bottom>
      <diagonal/>
    </border>
    <border>
      <left style="thin">
        <color theme="5" tint="-0.749992370372631"/>
      </left>
      <right style="thin">
        <color theme="5" tint="-9.9978637043366805E-2"/>
      </right>
      <top/>
      <bottom style="thin">
        <color theme="5" tint="-0.749992370372631"/>
      </bottom>
      <diagonal/>
    </border>
    <border>
      <left style="thin">
        <color theme="5" tint="-9.9978637043366805E-2"/>
      </left>
      <right style="thin">
        <color theme="5" tint="-9.9978637043366805E-2"/>
      </right>
      <top/>
      <bottom style="thin">
        <color theme="5" tint="-0.749992370372631"/>
      </bottom>
      <diagonal/>
    </border>
    <border>
      <left/>
      <right/>
      <top style="thick">
        <color theme="5" tint="-0.749992370372631"/>
      </top>
      <bottom/>
      <diagonal/>
    </border>
    <border>
      <left/>
      <right/>
      <top/>
      <bottom style="thick">
        <color theme="5" tint="-0.749992370372631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0.59999389629810485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/>
      <top style="thick">
        <color theme="9" tint="-0.249977111117893"/>
      </top>
      <bottom/>
      <diagonal/>
    </border>
    <border>
      <left/>
      <right/>
      <top/>
      <bottom style="thick">
        <color theme="9" tint="-0.249977111117893"/>
      </bottom>
      <diagonal/>
    </border>
  </borders>
  <cellStyleXfs count="5">
    <xf numFmtId="0" fontId="0" fillId="0" borderId="0">
      <alignment horizontal="left" wrapText="1" indent="1"/>
    </xf>
    <xf numFmtId="0" fontId="2" fillId="0" borderId="0" applyNumberFormat="0" applyProtection="0">
      <alignment horizontal="left" indent="1"/>
    </xf>
    <xf numFmtId="0" fontId="3" fillId="0" borderId="0" applyNumberFormat="0" applyFill="0" applyProtection="0">
      <alignment horizontal="left" indent="1"/>
    </xf>
    <xf numFmtId="0" fontId="4" fillId="0" borderId="1" applyNumberFormat="0" applyFill="0" applyProtection="0">
      <alignment horizontal="left" indent="1"/>
    </xf>
    <xf numFmtId="0" fontId="1" fillId="2" borderId="0" applyNumberFormat="0" applyProtection="0">
      <alignment horizontal="left" indent="1"/>
    </xf>
  </cellStyleXfs>
  <cellXfs count="116">
    <xf numFmtId="0" fontId="0" fillId="0" borderId="0" xfId="0">
      <alignment horizontal="left" wrapText="1" indent="1"/>
    </xf>
    <xf numFmtId="0" fontId="0" fillId="3" borderId="0" xfId="0" applyFill="1">
      <alignment horizontal="left" wrapText="1" indent="1"/>
    </xf>
    <xf numFmtId="0" fontId="2" fillId="3" borderId="0" xfId="1" applyFill="1">
      <alignment horizontal="left" indent="1"/>
    </xf>
    <xf numFmtId="0" fontId="9" fillId="3" borderId="0" xfId="1" applyFont="1" applyFill="1" applyAlignment="1">
      <alignment horizontal="left" vertical="top" indent="2"/>
    </xf>
    <xf numFmtId="0" fontId="2" fillId="3" borderId="3" xfId="1" applyFill="1" applyBorder="1">
      <alignment horizontal="left" indent="1"/>
    </xf>
    <xf numFmtId="0" fontId="0" fillId="3" borderId="2" xfId="0" applyFill="1" applyBorder="1">
      <alignment horizontal="left" wrapText="1" indent="1"/>
    </xf>
    <xf numFmtId="0" fontId="0" fillId="5" borderId="0" xfId="0" applyFill="1">
      <alignment horizontal="left" wrapText="1" indent="1"/>
    </xf>
    <xf numFmtId="0" fontId="2" fillId="5" borderId="0" xfId="1" applyFill="1">
      <alignment horizontal="left" indent="1"/>
    </xf>
    <xf numFmtId="0" fontId="9" fillId="5" borderId="0" xfId="1" applyFont="1" applyFill="1" applyAlignment="1">
      <alignment horizontal="left" vertical="top" indent="2"/>
    </xf>
    <xf numFmtId="0" fontId="2" fillId="5" borderId="4" xfId="1" applyFill="1" applyBorder="1">
      <alignment horizontal="left" indent="1"/>
    </xf>
    <xf numFmtId="0" fontId="0" fillId="5" borderId="5" xfId="0" applyFill="1" applyBorder="1">
      <alignment horizontal="left" wrapText="1" indent="1"/>
    </xf>
    <xf numFmtId="0" fontId="0" fillId="7" borderId="0" xfId="0" applyFill="1">
      <alignment horizontal="left" wrapText="1" indent="1"/>
    </xf>
    <xf numFmtId="0" fontId="2" fillId="7" borderId="0" xfId="1" applyFill="1">
      <alignment horizontal="left" indent="1"/>
    </xf>
    <xf numFmtId="0" fontId="9" fillId="7" borderId="0" xfId="1" applyFont="1" applyFill="1" applyAlignment="1">
      <alignment horizontal="left" vertical="top" indent="2"/>
    </xf>
    <xf numFmtId="0" fontId="12" fillId="7" borderId="0" xfId="0" applyFont="1" applyFill="1">
      <alignment horizontal="left" wrapText="1" indent="1"/>
    </xf>
    <xf numFmtId="0" fontId="11" fillId="7" borderId="0" xfId="1" applyFont="1" applyFill="1">
      <alignment horizontal="left" indent="1"/>
    </xf>
    <xf numFmtId="0" fontId="11" fillId="7" borderId="6" xfId="1" applyFont="1" applyFill="1" applyBorder="1">
      <alignment horizontal="left" indent="1"/>
    </xf>
    <xf numFmtId="0" fontId="12" fillId="7" borderId="7" xfId="0" applyFont="1" applyFill="1" applyBorder="1">
      <alignment horizontal="left" wrapText="1" indent="1"/>
    </xf>
    <xf numFmtId="0" fontId="0" fillId="9" borderId="0" xfId="0" applyFill="1">
      <alignment horizontal="left" wrapText="1" indent="1"/>
    </xf>
    <xf numFmtId="0" fontId="12" fillId="9" borderId="0" xfId="0" applyFont="1" applyFill="1">
      <alignment horizontal="left" wrapText="1" indent="1"/>
    </xf>
    <xf numFmtId="0" fontId="11" fillId="9" borderId="9" xfId="1" applyFont="1" applyFill="1" applyBorder="1">
      <alignment horizontal="left" indent="1"/>
    </xf>
    <xf numFmtId="0" fontId="0" fillId="11" borderId="0" xfId="0" applyFill="1">
      <alignment horizontal="left" wrapText="1" indent="1"/>
    </xf>
    <xf numFmtId="0" fontId="2" fillId="11" borderId="0" xfId="1" applyFill="1">
      <alignment horizontal="left" indent="1"/>
    </xf>
    <xf numFmtId="0" fontId="15" fillId="11" borderId="0" xfId="1" applyFont="1" applyFill="1">
      <alignment horizontal="left" indent="1"/>
    </xf>
    <xf numFmtId="0" fontId="0" fillId="13" borderId="0" xfId="0" applyFill="1">
      <alignment horizontal="left" wrapText="1" indent="1"/>
    </xf>
    <xf numFmtId="0" fontId="15" fillId="13" borderId="0" xfId="1" applyFont="1" applyFill="1">
      <alignment horizontal="left" indent="1"/>
    </xf>
    <xf numFmtId="0" fontId="16" fillId="13" borderId="10" xfId="0" applyFont="1" applyFill="1" applyBorder="1">
      <alignment horizontal="left" wrapText="1" indent="1"/>
    </xf>
    <xf numFmtId="0" fontId="5" fillId="1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1" xfId="0" applyBorder="1">
      <alignment horizontal="left" wrapText="1" indent="1"/>
    </xf>
    <xf numFmtId="0" fontId="0" fillId="0" borderId="0" xfId="0" applyAlignment="1">
      <alignment horizontal="center" vertical="center" wrapText="1"/>
    </xf>
    <xf numFmtId="0" fontId="2" fillId="9" borderId="0" xfId="1" applyFill="1">
      <alignment horizontal="left" indent="1"/>
    </xf>
    <xf numFmtId="0" fontId="2" fillId="13" borderId="0" xfId="1" applyFill="1">
      <alignment horizontal="left" indent="1"/>
    </xf>
    <xf numFmtId="0" fontId="16" fillId="11" borderId="66" xfId="0" applyFont="1" applyFill="1" applyBorder="1">
      <alignment horizontal="left" wrapText="1" indent="1"/>
    </xf>
    <xf numFmtId="0" fontId="0" fillId="15" borderId="0" xfId="0" applyFill="1">
      <alignment horizontal="left" wrapText="1" indent="1"/>
    </xf>
    <xf numFmtId="0" fontId="0" fillId="15" borderId="0" xfId="0" applyFill="1" applyAlignment="1">
      <alignment horizontal="center" vertical="center" wrapText="1"/>
    </xf>
    <xf numFmtId="0" fontId="12" fillId="15" borderId="0" xfId="0" applyFont="1" applyFill="1">
      <alignment horizontal="left" wrapText="1" indent="1"/>
    </xf>
    <xf numFmtId="0" fontId="11" fillId="15" borderId="0" xfId="1" applyFont="1" applyFill="1">
      <alignment horizontal="left" indent="1"/>
    </xf>
    <xf numFmtId="0" fontId="0" fillId="15" borderId="67" xfId="0" applyFill="1" applyBorder="1">
      <alignment horizontal="left" wrapText="1" indent="1"/>
    </xf>
    <xf numFmtId="0" fontId="2" fillId="15" borderId="67" xfId="1" applyFill="1" applyBorder="1">
      <alignment horizontal="left" indent="1"/>
    </xf>
    <xf numFmtId="0" fontId="11" fillId="15" borderId="71" xfId="1" applyFont="1" applyFill="1" applyBorder="1">
      <alignment horizontal="left" indent="1"/>
    </xf>
    <xf numFmtId="0" fontId="12" fillId="15" borderId="72" xfId="0" applyFont="1" applyFill="1" applyBorder="1">
      <alignment horizontal="left" wrapText="1" indent="1"/>
    </xf>
    <xf numFmtId="0" fontId="6" fillId="0" borderId="0" xfId="4" applyFont="1" applyFill="1" applyAlignment="1">
      <alignment horizontal="center" vertical="center"/>
    </xf>
    <xf numFmtId="164" fontId="6" fillId="0" borderId="0" xfId="4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6" fillId="0" borderId="57" xfId="4" applyFont="1" applyFill="1" applyBorder="1" applyAlignment="1">
      <alignment horizontal="center" vertical="center"/>
    </xf>
    <xf numFmtId="14" fontId="5" fillId="4" borderId="14" xfId="3" applyNumberFormat="1" applyFont="1" applyFill="1" applyBorder="1" applyAlignment="1">
      <alignment horizontal="left" vertical="center" indent="2"/>
    </xf>
    <xf numFmtId="14" fontId="5" fillId="4" borderId="12" xfId="3" applyNumberFormat="1" applyFont="1" applyFill="1" applyBorder="1" applyAlignment="1">
      <alignment horizontal="left" vertical="center" indent="2"/>
    </xf>
    <xf numFmtId="14" fontId="5" fillId="4" borderId="13" xfId="3" applyNumberFormat="1" applyFont="1" applyFill="1" applyBorder="1" applyAlignment="1">
      <alignment horizontal="left" vertical="center" indent="2"/>
    </xf>
    <xf numFmtId="0" fontId="5" fillId="4" borderId="15" xfId="3" applyFont="1" applyFill="1" applyBorder="1" applyAlignment="1">
      <alignment horizontal="left" vertical="center" indent="2"/>
    </xf>
    <xf numFmtId="0" fontId="5" fillId="4" borderId="16" xfId="3" applyFont="1" applyFill="1" applyBorder="1" applyAlignment="1">
      <alignment horizontal="left" vertical="center" indent="2"/>
    </xf>
    <xf numFmtId="0" fontId="5" fillId="4" borderId="17" xfId="3" applyFont="1" applyFill="1" applyBorder="1" applyAlignment="1">
      <alignment horizontal="left" vertical="center" indent="2"/>
    </xf>
    <xf numFmtId="0" fontId="8" fillId="3" borderId="0" xfId="1" applyFont="1" applyFill="1" applyAlignment="1">
      <alignment horizontal="left" vertical="center"/>
    </xf>
    <xf numFmtId="0" fontId="19" fillId="3" borderId="2" xfId="1" applyFont="1" applyFill="1" applyBorder="1" applyAlignment="1">
      <alignment horizontal="left"/>
    </xf>
    <xf numFmtId="0" fontId="6" fillId="2" borderId="19" xfId="2" applyFont="1" applyFill="1" applyBorder="1" applyAlignment="1">
      <alignment horizontal="left" vertical="center" indent="1"/>
    </xf>
    <xf numFmtId="0" fontId="6" fillId="2" borderId="20" xfId="2" applyFont="1" applyFill="1" applyBorder="1" applyAlignment="1">
      <alignment horizontal="left" vertical="center" indent="1"/>
    </xf>
    <xf numFmtId="0" fontId="6" fillId="2" borderId="18" xfId="2" applyFont="1" applyFill="1" applyBorder="1" applyAlignment="1">
      <alignment horizontal="left" vertical="center" indent="1"/>
    </xf>
    <xf numFmtId="0" fontId="6" fillId="2" borderId="21" xfId="2" applyFont="1" applyFill="1" applyBorder="1" applyAlignment="1">
      <alignment horizontal="left" vertical="center" indent="1"/>
    </xf>
    <xf numFmtId="14" fontId="5" fillId="4" borderId="24" xfId="3" applyNumberFormat="1" applyFont="1" applyFill="1" applyBorder="1" applyAlignment="1">
      <alignment horizontal="left" vertical="center" indent="2"/>
    </xf>
    <xf numFmtId="14" fontId="5" fillId="4" borderId="25" xfId="3" applyNumberFormat="1" applyFont="1" applyFill="1" applyBorder="1" applyAlignment="1">
      <alignment horizontal="left" vertical="center" indent="2"/>
    </xf>
    <xf numFmtId="0" fontId="10" fillId="5" borderId="4" xfId="1" applyFont="1" applyFill="1" applyBorder="1" applyAlignment="1">
      <alignment horizontal="left" vertical="center"/>
    </xf>
    <xf numFmtId="0" fontId="6" fillId="6" borderId="26" xfId="2" applyFont="1" applyFill="1" applyBorder="1" applyAlignment="1">
      <alignment horizontal="left" vertical="center" indent="1"/>
    </xf>
    <xf numFmtId="0" fontId="6" fillId="6" borderId="27" xfId="2" applyFont="1" applyFill="1" applyBorder="1" applyAlignment="1">
      <alignment horizontal="left" vertical="center" indent="1"/>
    </xf>
    <xf numFmtId="0" fontId="5" fillId="4" borderId="22" xfId="3" applyFont="1" applyFill="1" applyBorder="1" applyAlignment="1">
      <alignment horizontal="left" vertical="center" indent="2"/>
    </xf>
    <xf numFmtId="0" fontId="5" fillId="4" borderId="23" xfId="3" applyFont="1" applyFill="1" applyBorder="1" applyAlignment="1">
      <alignment horizontal="left" vertical="center" indent="2"/>
    </xf>
    <xf numFmtId="0" fontId="20" fillId="5" borderId="0" xfId="1" applyFont="1" applyFill="1" applyAlignment="1">
      <alignment horizontal="left"/>
    </xf>
    <xf numFmtId="0" fontId="6" fillId="6" borderId="28" xfId="2" applyFont="1" applyFill="1" applyBorder="1" applyAlignment="1">
      <alignment horizontal="left" vertical="center" indent="1"/>
    </xf>
    <xf numFmtId="0" fontId="6" fillId="6" borderId="29" xfId="2" applyFont="1" applyFill="1" applyBorder="1" applyAlignment="1">
      <alignment horizontal="left" vertical="center" indent="1"/>
    </xf>
    <xf numFmtId="0" fontId="6" fillId="8" borderId="40" xfId="2" applyFont="1" applyFill="1" applyBorder="1" applyAlignment="1">
      <alignment horizontal="left" vertical="center" indent="1"/>
    </xf>
    <xf numFmtId="0" fontId="6" fillId="8" borderId="41" xfId="2" applyFont="1" applyFill="1" applyBorder="1" applyAlignment="1">
      <alignment horizontal="left" vertical="center" indent="1"/>
    </xf>
    <xf numFmtId="14" fontId="5" fillId="4" borderId="42" xfId="3" applyNumberFormat="1" applyFont="1" applyFill="1" applyBorder="1" applyAlignment="1">
      <alignment horizontal="left" vertical="center" indent="2"/>
    </xf>
    <xf numFmtId="0" fontId="6" fillId="8" borderId="43" xfId="2" applyFont="1" applyFill="1" applyBorder="1" applyAlignment="1">
      <alignment horizontal="left" vertical="center" indent="1"/>
    </xf>
    <xf numFmtId="0" fontId="6" fillId="8" borderId="44" xfId="2" applyFont="1" applyFill="1" applyBorder="1" applyAlignment="1">
      <alignment horizontal="left" vertical="center" indent="1"/>
    </xf>
    <xf numFmtId="0" fontId="5" fillId="4" borderId="45" xfId="3" applyFont="1" applyFill="1" applyBorder="1" applyAlignment="1">
      <alignment horizontal="left" vertical="center" indent="2"/>
    </xf>
    <xf numFmtId="0" fontId="21" fillId="7" borderId="0" xfId="1" applyFont="1" applyFill="1" applyAlignment="1">
      <alignment horizontal="left"/>
    </xf>
    <xf numFmtId="0" fontId="13" fillId="7" borderId="6" xfId="1" applyFont="1" applyFill="1" applyBorder="1" applyAlignment="1">
      <alignment horizontal="left" vertical="center"/>
    </xf>
    <xf numFmtId="14" fontId="5" fillId="4" borderId="32" xfId="3" applyNumberFormat="1" applyFont="1" applyFill="1" applyBorder="1" applyAlignment="1">
      <alignment horizontal="left" vertical="center" indent="2"/>
    </xf>
    <xf numFmtId="14" fontId="5" fillId="4" borderId="33" xfId="3" applyNumberFormat="1" applyFont="1" applyFill="1" applyBorder="1" applyAlignment="1">
      <alignment horizontal="left" vertical="center" indent="2"/>
    </xf>
    <xf numFmtId="14" fontId="5" fillId="4" borderId="34" xfId="3" applyNumberFormat="1" applyFont="1" applyFill="1" applyBorder="1" applyAlignment="1">
      <alignment horizontal="left" vertical="center" indent="2"/>
    </xf>
    <xf numFmtId="0" fontId="14" fillId="9" borderId="0" xfId="1" applyFont="1" applyFill="1" applyAlignment="1">
      <alignment horizontal="left" vertical="center"/>
    </xf>
    <xf numFmtId="0" fontId="6" fillId="10" borderId="35" xfId="2" applyFont="1" applyFill="1" applyBorder="1" applyAlignment="1">
      <alignment horizontal="left" vertical="center" indent="1"/>
    </xf>
    <xf numFmtId="0" fontId="6" fillId="10" borderId="36" xfId="2" applyFont="1" applyFill="1" applyBorder="1" applyAlignment="1">
      <alignment horizontal="left" vertical="center" indent="1"/>
    </xf>
    <xf numFmtId="0" fontId="5" fillId="4" borderId="37" xfId="3" applyFont="1" applyFill="1" applyBorder="1" applyAlignment="1">
      <alignment horizontal="left" vertical="center" indent="2"/>
    </xf>
    <xf numFmtId="0" fontId="5" fillId="4" borderId="38" xfId="3" applyFont="1" applyFill="1" applyBorder="1" applyAlignment="1">
      <alignment horizontal="left" vertical="center" indent="2"/>
    </xf>
    <xf numFmtId="0" fontId="5" fillId="4" borderId="39" xfId="3" applyFont="1" applyFill="1" applyBorder="1" applyAlignment="1">
      <alignment horizontal="left" vertical="center" indent="2"/>
    </xf>
    <xf numFmtId="0" fontId="22" fillId="9" borderId="8" xfId="1" applyFont="1" applyFill="1" applyBorder="1" applyAlignment="1">
      <alignment horizontal="left"/>
    </xf>
    <xf numFmtId="0" fontId="6" fillId="10" borderId="31" xfId="2" applyFont="1" applyFill="1" applyBorder="1" applyAlignment="1">
      <alignment horizontal="left" vertical="center" indent="1"/>
    </xf>
    <xf numFmtId="0" fontId="6" fillId="10" borderId="30" xfId="2" applyFont="1" applyFill="1" applyBorder="1" applyAlignment="1">
      <alignment horizontal="left" vertical="center" indent="1"/>
    </xf>
    <xf numFmtId="14" fontId="5" fillId="4" borderId="48" xfId="3" applyNumberFormat="1" applyFont="1" applyFill="1" applyBorder="1" applyAlignment="1">
      <alignment horizontal="left" vertical="center" indent="2"/>
    </xf>
    <xf numFmtId="14" fontId="5" fillId="4" borderId="49" xfId="3" applyNumberFormat="1" applyFont="1" applyFill="1" applyBorder="1" applyAlignment="1">
      <alignment horizontal="left" vertical="center" indent="2"/>
    </xf>
    <xf numFmtId="14" fontId="5" fillId="4" borderId="50" xfId="3" applyNumberFormat="1" applyFont="1" applyFill="1" applyBorder="1" applyAlignment="1">
      <alignment horizontal="left" vertical="center" indent="2"/>
    </xf>
    <xf numFmtId="0" fontId="18" fillId="13" borderId="0" xfId="1" applyFont="1" applyFill="1" applyAlignment="1">
      <alignment horizontal="left" vertical="center"/>
    </xf>
    <xf numFmtId="0" fontId="6" fillId="14" borderId="51" xfId="2" applyFont="1" applyFill="1" applyBorder="1" applyAlignment="1">
      <alignment horizontal="left" vertical="center" indent="1"/>
    </xf>
    <xf numFmtId="0" fontId="6" fillId="14" borderId="52" xfId="2" applyFont="1" applyFill="1" applyBorder="1" applyAlignment="1">
      <alignment horizontal="left" vertical="center" indent="1"/>
    </xf>
    <xf numFmtId="0" fontId="5" fillId="4" borderId="53" xfId="3" applyFont="1" applyFill="1" applyBorder="1" applyAlignment="1">
      <alignment horizontal="left" vertical="center" indent="2"/>
    </xf>
    <xf numFmtId="0" fontId="5" fillId="4" borderId="54" xfId="3" applyFont="1" applyFill="1" applyBorder="1" applyAlignment="1">
      <alignment horizontal="left" vertical="center" indent="2"/>
    </xf>
    <xf numFmtId="0" fontId="5" fillId="4" borderId="55" xfId="3" applyFont="1" applyFill="1" applyBorder="1" applyAlignment="1">
      <alignment horizontal="left" vertical="center" indent="2"/>
    </xf>
    <xf numFmtId="0" fontId="23" fillId="13" borderId="10" xfId="1" applyFont="1" applyFill="1" applyBorder="1" applyAlignment="1">
      <alignment horizontal="left"/>
    </xf>
    <xf numFmtId="0" fontId="6" fillId="14" borderId="46" xfId="2" applyFont="1" applyFill="1" applyBorder="1" applyAlignment="1">
      <alignment horizontal="left" vertical="center" indent="1"/>
    </xf>
    <xf numFmtId="0" fontId="6" fillId="14" borderId="47" xfId="2" applyFont="1" applyFill="1" applyBorder="1" applyAlignment="1">
      <alignment horizontal="left" vertical="center" indent="1"/>
    </xf>
    <xf numFmtId="14" fontId="5" fillId="4" borderId="69" xfId="3" applyNumberFormat="1" applyFont="1" applyFill="1" applyBorder="1" applyAlignment="1">
      <alignment horizontal="left" vertical="center" indent="2"/>
    </xf>
    <xf numFmtId="0" fontId="26" fillId="15" borderId="0" xfId="1" applyFont="1" applyFill="1" applyAlignment="1">
      <alignment horizontal="left" vertical="center"/>
    </xf>
    <xf numFmtId="0" fontId="6" fillId="16" borderId="68" xfId="2" applyFont="1" applyFill="1" applyBorder="1" applyAlignment="1">
      <alignment horizontal="left" vertical="center" indent="1"/>
    </xf>
    <xf numFmtId="0" fontId="5" fillId="4" borderId="70" xfId="3" applyFont="1" applyFill="1" applyBorder="1" applyAlignment="1">
      <alignment horizontal="left" vertical="center" indent="2"/>
    </xf>
    <xf numFmtId="0" fontId="25" fillId="15" borderId="72" xfId="1" applyFont="1" applyFill="1" applyBorder="1" applyAlignment="1">
      <alignment horizontal="left"/>
    </xf>
    <xf numFmtId="14" fontId="5" fillId="4" borderId="61" xfId="3" applyNumberFormat="1" applyFont="1" applyFill="1" applyBorder="1" applyAlignment="1">
      <alignment horizontal="left" vertical="center" indent="2"/>
    </xf>
    <xf numFmtId="14" fontId="5" fillId="4" borderId="62" xfId="3" applyNumberFormat="1" applyFont="1" applyFill="1" applyBorder="1" applyAlignment="1">
      <alignment horizontal="left" vertical="center" indent="2"/>
    </xf>
    <xf numFmtId="0" fontId="17" fillId="11" borderId="65" xfId="1" applyFont="1" applyFill="1" applyBorder="1" applyAlignment="1">
      <alignment horizontal="left" vertical="center"/>
    </xf>
    <xf numFmtId="0" fontId="6" fillId="12" borderId="63" xfId="2" applyFont="1" applyFill="1" applyBorder="1" applyAlignment="1">
      <alignment horizontal="left" vertical="center" indent="1"/>
    </xf>
    <xf numFmtId="0" fontId="6" fillId="12" borderId="64" xfId="2" applyFont="1" applyFill="1" applyBorder="1" applyAlignment="1">
      <alignment horizontal="left" vertical="center" indent="1"/>
    </xf>
    <xf numFmtId="0" fontId="5" fillId="4" borderId="56" xfId="3" applyFont="1" applyFill="1" applyBorder="1" applyAlignment="1">
      <alignment horizontal="left" vertical="center" indent="2"/>
    </xf>
    <xf numFmtId="0" fontId="5" fillId="4" borderId="58" xfId="3" applyFont="1" applyFill="1" applyBorder="1" applyAlignment="1">
      <alignment horizontal="left" vertical="center" indent="2"/>
    </xf>
    <xf numFmtId="0" fontId="24" fillId="11" borderId="66" xfId="1" applyFont="1" applyFill="1" applyBorder="1" applyAlignment="1">
      <alignment horizontal="left"/>
    </xf>
    <xf numFmtId="0" fontId="6" fillId="12" borderId="59" xfId="2" applyFont="1" applyFill="1" applyBorder="1" applyAlignment="1">
      <alignment horizontal="left" vertical="center" indent="1"/>
    </xf>
    <xf numFmtId="0" fontId="6" fillId="12" borderId="60" xfId="2" applyFont="1" applyFill="1" applyBorder="1" applyAlignment="1">
      <alignment horizontal="left" vertical="center" inden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23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diagonalUp="0" diagonalDown="0">
        <left style="thin">
          <color theme="5" tint="-0.749992370372631"/>
        </left>
        <right style="thin">
          <color theme="5" tint="-0.749992370372631"/>
        </right>
        <top style="thin">
          <color theme="5" tint="-0.749992370372631"/>
        </top>
        <bottom style="thin">
          <color theme="5" tint="-0.74999237037263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5" tint="-0.749992370372631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2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7" tint="-0.24994659260841701"/>
        </patternFill>
      </fill>
      <border>
        <right style="thin">
          <color theme="7" tint="-0.749961851863155"/>
        </right>
        <horizontal/>
      </border>
    </dxf>
    <dxf>
      <font>
        <b val="0"/>
        <i val="0"/>
        <color theme="0"/>
      </font>
      <fill>
        <patternFill>
          <bgColor theme="7" tint="-0.749961851863155"/>
        </patternFill>
      </fill>
      <border>
        <vertical/>
        <horizont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7" tint="-0.89996032593768116"/>
        </left>
        <right style="thin">
          <color theme="7" tint="-0.89996032593768116"/>
        </right>
        <top style="thin">
          <color theme="7" tint="-0.89996032593768116"/>
        </top>
        <bottom style="thin">
          <color theme="7" tint="-0.89996032593768116"/>
        </bottom>
        <vertical style="thin">
          <color theme="7" tint="-9.9948118533890809E-2"/>
        </vertical>
        <horizontal style="thin">
          <color theme="7" tint="-9.9948118533890809E-2"/>
        </horizontal>
      </border>
    </dxf>
    <dxf>
      <fill>
        <patternFill>
          <bgColor theme="8" tint="0.59996337778862885"/>
        </patternFill>
      </fill>
      <border>
        <right style="thin">
          <color theme="8" tint="-0.499984740745262"/>
        </right>
      </border>
    </dxf>
    <dxf>
      <font>
        <b val="0"/>
        <i val="0"/>
        <color theme="0"/>
      </font>
      <fill>
        <patternFill>
          <bgColor theme="8" tint="-0.499984740745262"/>
        </patternFill>
      </fill>
      <border>
        <vertic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fill>
        <patternFill>
          <bgColor theme="6" tint="-0.24994659260841701"/>
        </patternFill>
      </fill>
      <border>
        <right style="thin">
          <color theme="6" tint="-0.749961851863155"/>
        </right>
        <horizontal/>
      </border>
    </dxf>
    <dxf>
      <font>
        <b val="0"/>
        <i val="0"/>
        <color theme="0"/>
      </font>
      <fill>
        <patternFill>
          <bgColor theme="6" tint="-0.749961851863155"/>
        </patternFill>
      </fill>
      <border>
        <vertical/>
        <horizont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6" tint="-0.749961851863155"/>
        </left>
        <right style="thin">
          <color theme="6" tint="-0.749961851863155"/>
        </right>
        <top style="thin">
          <color theme="6" tint="-0.749961851863155"/>
        </top>
        <bottom style="thin">
          <color theme="6" tint="-0.749961851863155"/>
        </bottom>
        <vertical style="thin">
          <color theme="6" tint="-9.9948118533890809E-2"/>
        </vertical>
        <horizontal style="thin">
          <color theme="6" tint="-9.9948118533890809E-2"/>
        </horizontal>
      </border>
    </dxf>
    <dxf>
      <fill>
        <patternFill>
          <bgColor theme="5" tint="-9.9948118533890809E-2"/>
        </patternFill>
      </fill>
      <border>
        <right style="thin">
          <color theme="5" tint="-0.749961851863155"/>
        </right>
        <horizontal/>
      </border>
    </dxf>
    <dxf>
      <font>
        <b val="0"/>
        <i val="0"/>
        <color theme="0"/>
      </font>
      <fill>
        <patternFill>
          <bgColor theme="5" tint="-0.749961851863155"/>
        </patternFill>
      </fill>
      <border>
        <vertical/>
        <horizont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5" tint="-0.749961851863155"/>
        </left>
        <right style="thin">
          <color theme="5" tint="-0.749961851863155"/>
        </right>
        <top style="thin">
          <color theme="5" tint="-0.749961851863155"/>
        </top>
        <bottom style="thin">
          <color theme="5" tint="-0.749961851863155"/>
        </bottom>
        <vertical style="thin">
          <color theme="5" tint="-9.9948118533890809E-2"/>
        </vertical>
        <horizontal style="thin">
          <color theme="5" tint="-9.9948118533890809E-2"/>
        </horizontal>
      </border>
    </dxf>
    <dxf>
      <fill>
        <patternFill>
          <bgColor theme="9" tint="0.39994506668294322"/>
        </patternFill>
      </fill>
      <border>
        <right style="thin">
          <color theme="9" tint="-0.24994659260841701"/>
        </right>
        <horizontal/>
      </border>
    </dxf>
    <dxf>
      <font>
        <b val="0"/>
        <i val="0"/>
        <color theme="0"/>
      </font>
      <fill>
        <patternFill>
          <bgColor theme="9" tint="-0.24994659260841701"/>
        </patternFill>
      </fill>
      <border>
        <vertical/>
        <horizont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fill>
        <patternFill>
          <bgColor theme="4" tint="0.59996337778862885"/>
        </patternFill>
      </fill>
      <border>
        <right style="thin">
          <color theme="4" tint="-0.499984740745262"/>
        </right>
      </border>
    </dxf>
    <dxf>
      <font>
        <b val="0"/>
        <i val="0"/>
        <color theme="0"/>
      </font>
      <fill>
        <patternFill>
          <bgColor theme="4" tint="-0.499984740745262"/>
        </patternFill>
      </fill>
      <border>
        <vertic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3" tint="-0.499984740745262"/>
        </patternFill>
      </fill>
      <border>
        <right style="thin">
          <color theme="8" tint="-0.499984740745262"/>
        </right>
        <horizontal/>
      </border>
    </dxf>
    <dxf>
      <font>
        <b val="0"/>
        <i val="0"/>
        <color theme="0"/>
      </font>
      <fill>
        <patternFill>
          <bgColor theme="3" tint="-0.749961851863155"/>
        </patternFill>
      </fill>
      <border>
        <vertical/>
        <horizontal/>
      </border>
    </dxf>
    <dxf>
      <font>
        <b val="0"/>
        <i val="0"/>
      </font>
      <fill>
        <patternFill>
          <bgColor theme="0"/>
        </patternFill>
      </fill>
      <border>
        <left style="thin">
          <color theme="3" tint="-0.749961851863155"/>
        </left>
        <right style="thin">
          <color theme="3" tint="-0.749961851863155"/>
        </right>
        <top style="thin">
          <color theme="3" tint="-0.749961851863155"/>
        </top>
        <bottom style="thin">
          <color theme="3" tint="-0.749961851863155"/>
        </bottom>
        <vertical style="thin">
          <color theme="3" tint="-9.9948118533890809E-2"/>
        </vertical>
        <horizontal style="thin">
          <color theme="3" tint="-9.9948118533890809E-2"/>
        </horizontal>
      </border>
    </dxf>
  </dxfs>
  <tableStyles count="7" defaultTableStyle="TableStyleMedium9" defaultPivotStyle="PivotStyleLight16">
    <tableStyle name="Shift Schedule Friday" pivot="0" count="3" xr9:uid="{E4783E5A-223A-40BF-8C3F-C8EBDAB13A67}">
      <tableStyleElement type="wholeTable" dxfId="122"/>
      <tableStyleElement type="headerRow" dxfId="121"/>
      <tableStyleElement type="firstColumn" dxfId="120"/>
    </tableStyle>
    <tableStyle name="Shift Schedule Monday" pivot="0" count="3" xr9:uid="{00000000-0011-0000-FFFF-FFFF00000000}">
      <tableStyleElement type="wholeTable" dxfId="119"/>
      <tableStyleElement type="headerRow" dxfId="118"/>
      <tableStyleElement type="firstColumn" dxfId="117"/>
    </tableStyle>
    <tableStyle name="Shift Schedule Saturday" pivot="0" count="3" xr9:uid="{6F23FDD7-1C21-49C9-A5DE-3D37DF3C8B72}">
      <tableStyleElement type="wholeTable" dxfId="116"/>
      <tableStyleElement type="headerRow" dxfId="115"/>
      <tableStyleElement type="firstColumn" dxfId="114"/>
    </tableStyle>
    <tableStyle name="Shift Schedule Sunday" pivot="0" count="3" xr9:uid="{5F32D8D7-7EDC-4790-BAD3-56B502E0E9B0}">
      <tableStyleElement type="wholeTable" dxfId="113"/>
      <tableStyleElement type="headerRow" dxfId="112"/>
      <tableStyleElement type="firstColumn" dxfId="111"/>
    </tableStyle>
    <tableStyle name="Shift Schedule Thursday" pivot="0" count="3" xr9:uid="{D2D9EE9D-7DC6-42B9-BBE7-46FFAC8BAD0A}">
      <tableStyleElement type="wholeTable" dxfId="110"/>
      <tableStyleElement type="headerRow" dxfId="109"/>
      <tableStyleElement type="firstColumn" dxfId="108"/>
    </tableStyle>
    <tableStyle name="Shift Schedule Tuesday" pivot="0" count="3" xr9:uid="{164D5857-2271-4595-9756-3C33AC34B2BD}">
      <tableStyleElement type="wholeTable" dxfId="107"/>
      <tableStyleElement type="headerRow" dxfId="106"/>
      <tableStyleElement type="firstColumn" dxfId="105"/>
    </tableStyle>
    <tableStyle name="Shift Schedule Wednesday" pivot="0" count="3" xr9:uid="{193F5ED3-98F6-48F0-8333-1C485FAF580B}">
      <tableStyleElement type="wholeTable" dxfId="104"/>
      <tableStyleElement type="headerRow" dxfId="103"/>
      <tableStyleElement type="firstColumn" dxfId="10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6EDFC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  <mruColors>
      <color rgb="FFFFF9F3"/>
      <color rgb="FFCC6600"/>
      <color rgb="FFD5FFF1"/>
      <color rgb="FFCED7FA"/>
      <color rgb="FFEFE0FC"/>
      <color rgb="FFA75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/xl/theme/theme11.xml" Id="rId8" /><Relationship Type="http://schemas.openxmlformats.org/officeDocument/2006/relationships/worksheet" Target="/xl/worksheets/sheet31.xml" Id="rId3" /><Relationship Type="http://schemas.openxmlformats.org/officeDocument/2006/relationships/worksheet" Target="/xl/worksheets/sheet72.xml" Id="rId7" /><Relationship Type="http://schemas.openxmlformats.org/officeDocument/2006/relationships/worksheet" Target="/xl/worksheets/sheet23.xml" Id="rId2" /><Relationship Type="http://schemas.openxmlformats.org/officeDocument/2006/relationships/worksheet" Target="/xl/worksheets/sheet14.xml" Id="rId1" /><Relationship Type="http://schemas.openxmlformats.org/officeDocument/2006/relationships/worksheet" Target="/xl/worksheets/sheet65.xml" Id="rId6" /><Relationship Type="http://schemas.openxmlformats.org/officeDocument/2006/relationships/calcChain" Target="/xl/calcChain.xml" Id="rId11" /><Relationship Type="http://schemas.openxmlformats.org/officeDocument/2006/relationships/worksheet" Target="/xl/worksheets/sheet56.xml" Id="rId5" /><Relationship Type="http://schemas.openxmlformats.org/officeDocument/2006/relationships/sharedStrings" Target="/xl/sharedStrings.xml" Id="rId10" /><Relationship Type="http://schemas.openxmlformats.org/officeDocument/2006/relationships/worksheet" Target="/xl/worksheets/sheet47.xml" Id="rId4" /><Relationship Type="http://schemas.openxmlformats.org/officeDocument/2006/relationships/styles" Target="/xl/styles.xml" Id="rId9" /></Relationships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707F321-9561-4B5D-A81B-42B0905525C6}" name="Monday" displayName="Monday" ref="B5:M10" headerRowDxfId="101" dataDxfId="100" totalsRowDxfId="99" headerRowCellStyle="Heading 3" dataCellStyle="Normal" totalsRowCellStyle="Normal">
  <autoFilter ref="B5:M1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2AC0AAE-DA8C-478E-800F-852D905B703C}" name="Employee" totalsRowLabel="Total" dataDxfId="98" dataCellStyle="Normal"/>
    <tableColumn id="2" xr3:uid="{80B99165-48C8-48CA-9B43-C80C9364016D}" name="7:00 AM" dataDxfId="97" dataCellStyle="Normal"/>
    <tableColumn id="3" xr3:uid="{8819CA6B-44CD-480E-A47F-8A5E2EE1EAFB}" name="8:00 AM" dataDxfId="96" dataCellStyle="Normal"/>
    <tableColumn id="4" xr3:uid="{EDBE4AC9-8575-4C41-8207-5FC869684E6E}" name="9:00 AM" dataDxfId="95" dataCellStyle="Normal"/>
    <tableColumn id="5" xr3:uid="{AA53E93F-D434-4545-A926-84C0473C7E6D}" name="10:00 AM" dataDxfId="94" dataCellStyle="Normal"/>
    <tableColumn id="6" xr3:uid="{EF53E0AD-D5F0-4879-85A3-DF452ABBB31D}" name="11:00 AM" dataDxfId="93" dataCellStyle="Normal"/>
    <tableColumn id="7" xr3:uid="{E5C1B856-7A82-4A56-A7C4-8D2BC9681EB4}" name="12:00 PM" dataDxfId="92" dataCellStyle="Normal"/>
    <tableColumn id="8" xr3:uid="{64DBF4B4-75DA-4737-AACB-DF28554CEABE}" name="1:00 PM" dataDxfId="91" dataCellStyle="Normal"/>
    <tableColumn id="9" xr3:uid="{FEDA133D-3156-4C34-9C47-B767D48190E5}" name="2:00 PM" dataDxfId="90" dataCellStyle="Normal"/>
    <tableColumn id="10" xr3:uid="{123F23A4-C1B8-47E5-8138-D9E5E730253B}" name="3:00 PM" dataDxfId="89" dataCellStyle="Normal"/>
    <tableColumn id="11" xr3:uid="{1D5F5D2F-7A86-465B-AC11-D7428FCBBA20}" name="Sick?" dataDxfId="88" dataCellStyle="Normal"/>
    <tableColumn id="12" xr3:uid="{48B5DE56-10C4-44FF-ADCD-E51955D0C6DB}" name="Total" totalsRowFunction="sum" dataDxfId="87" dataCellStyle="Normal">
      <calculatedColumnFormula>COUNTIF(Monday[[#This Row],[7:00 AM]:[3:00 PM]],"*")</calculatedColumnFormula>
    </tableColumn>
  </tableColumns>
  <tableStyleInfo name="Shift Schedule Monday" showFirstColumn="1" showLastColumn="0" showRowStripes="0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E4ED2-6E9D-4575-9A1D-1617A0EDAF4C}" name="Tuesday" displayName="Tuesday" ref="B5:M10" headerRowDxfId="86" dataDxfId="85" totalsRowDxfId="84" headerRowCellStyle="Heading 3" dataCellStyle="Normal" totalsRowCellStyle="Normal">
  <autoFilter ref="B5:M1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47DC5A-8E1C-423D-BFF6-0413546A79FC}" name="Employee" totalsRowLabel="Total" dataDxfId="83" dataCellStyle="Normal"/>
    <tableColumn id="2" xr3:uid="{20EC2DE7-B34F-475E-8FC6-C628F154F9DE}" name="7:00 AM" dataDxfId="82" dataCellStyle="Normal"/>
    <tableColumn id="3" xr3:uid="{4553E021-D8CE-4D6B-AD22-CE46945D83C9}" name="8:00 AM" dataDxfId="81" dataCellStyle="Normal"/>
    <tableColumn id="4" xr3:uid="{BD79F4D7-4E13-424B-A868-46A07BD3116D}" name="9:00 AM" dataDxfId="80" dataCellStyle="Normal"/>
    <tableColumn id="5" xr3:uid="{C89CE502-C2FE-45DF-8CB2-1A39B11727CC}" name="10:00 AM" dataDxfId="79" dataCellStyle="Normal"/>
    <tableColumn id="6" xr3:uid="{378C0E76-65EE-4C0C-B92E-4F4403D362C5}" name="11:00 AM" dataDxfId="78" dataCellStyle="Normal"/>
    <tableColumn id="7" xr3:uid="{EE442FE4-7F2E-481A-B42D-232237D2532E}" name="12:00 PM" dataDxfId="77" dataCellStyle="Normal"/>
    <tableColumn id="8" xr3:uid="{6A8B0D26-D2DE-4C48-952D-C6C555E9740E}" name="1:00 PM" dataDxfId="76" dataCellStyle="Normal"/>
    <tableColumn id="9" xr3:uid="{E4F872BA-5248-429B-88C4-0B28FAFF09B0}" name="2:00 PM" dataDxfId="75" dataCellStyle="Normal"/>
    <tableColumn id="10" xr3:uid="{B94A4F16-A1F1-4E55-8D50-DEFC7F422806}" name="3:00 PM" dataDxfId="74" dataCellStyle="Normal"/>
    <tableColumn id="11" xr3:uid="{C1F4A1E8-C0DC-4242-9717-A612B7D78A1E}" name="Sick?" dataDxfId="73" dataCellStyle="Normal"/>
    <tableColumn id="12" xr3:uid="{8E6AACEB-511B-4DFF-9115-00F8B9D430E2}" name="Total" totalsRowFunction="sum" dataDxfId="1" dataCellStyle="Normal">
      <calculatedColumnFormula>COUNTIF(Tuesday[[#This Row],[7:00 AM]:[3:00 PM]],"*")</calculatedColumnFormula>
    </tableColumn>
  </tableColumns>
  <tableStyleInfo name="Shift Schedule Tuesday" showFirstColumn="1" showLastColumn="0" showRowStripes="0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A1103DF-E4CB-4500-8186-5E9B9E21E487}" name="Wednesday" displayName="Wednesday" ref="B5:M10" totalsRowShown="0" headerRowDxfId="72" dataDxfId="71" headerRowCellStyle="Heading 3" dataCellStyle="Normal">
  <autoFilter ref="B5:M1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B84C3E1-0056-4E77-90B1-728B69DA1836}" name="Employee" dataDxfId="70" dataCellStyle="Normal"/>
    <tableColumn id="2" xr3:uid="{18B50BEC-FB19-47DC-8497-A95F1E97BE2C}" name="7:00 AM" dataDxfId="69" dataCellStyle="Normal"/>
    <tableColumn id="3" xr3:uid="{C32D4138-DED8-4B2A-A191-B964C5FF871C}" name="8:00 AM" dataDxfId="68" dataCellStyle="Normal"/>
    <tableColumn id="4" xr3:uid="{EE312E2D-738A-48BF-92A2-6C029E591263}" name="9:00 AM" dataDxfId="67" dataCellStyle="Normal"/>
    <tableColumn id="5" xr3:uid="{02BFA061-0BC5-49E0-AA88-EA5B421441A2}" name="10:00 AM" dataDxfId="66" dataCellStyle="Normal"/>
    <tableColumn id="6" xr3:uid="{7553D75B-8ABF-4DA7-83D6-A23E6BA802F1}" name="11:00 AM" dataDxfId="65" dataCellStyle="Normal"/>
    <tableColumn id="7" xr3:uid="{8D2D3F95-C6CF-446E-B01D-D9A9FB655051}" name="12:00 PM" dataDxfId="64" dataCellStyle="Normal"/>
    <tableColumn id="8" xr3:uid="{9FF56447-848F-46EB-987E-1369492D5078}" name="1:00 PM" dataDxfId="63" dataCellStyle="Normal"/>
    <tableColumn id="9" xr3:uid="{42F1703D-CB78-472B-8283-B5713E90C238}" name="2:00 PM" dataDxfId="62" dataCellStyle="Normal"/>
    <tableColumn id="10" xr3:uid="{B186C56C-680A-4F7B-82E6-E7CDA4CB5B11}" name="3:00 PM" dataDxfId="61" dataCellStyle="Normal"/>
    <tableColumn id="11" xr3:uid="{E402D131-40DB-4343-BB9C-1CF54352C0F5}" name="Sick?" dataDxfId="60" dataCellStyle="Normal"/>
    <tableColumn id="12" xr3:uid="{BE62E7B2-576F-47EA-B35A-A51CB1102B78}" name="Total" dataDxfId="0" dataCellStyle="Normal">
      <calculatedColumnFormula>COUNTIF(Wednesday[[#This Row],[7:00 AM]:[3:00 PM]],"*")</calculatedColumnFormula>
    </tableColumn>
  </tableColumns>
  <tableStyleInfo name="Shift Schedule Wednesday" showFirstColumn="1" showLastColumn="0" showRowStripes="0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5BDC2-D8E8-4FCC-BF5A-1F8EA91B245D}" name="Thursday" displayName="Thursday" ref="B5:M10" totalsRowShown="0" headerRowDxfId="59" dataDxfId="58" headerRowCellStyle="Heading 3">
  <autoFilter ref="B5:M10" xr:uid="{B1C5BDC2-D8E8-4FCC-BF5A-1F8EA91B24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C0CD2AD9-0570-4A3E-869F-5079BDBA0420}" name="Employee" dataDxfId="57"/>
    <tableColumn id="2" xr3:uid="{2E3CEAFB-DCAF-4A28-9F41-6A2DE45964A4}" name="7:00 AM" dataDxfId="56"/>
    <tableColumn id="3" xr3:uid="{6011FABE-DADD-4D39-AFA9-1B2DBB41B94C}" name="8:00 AM" dataDxfId="55"/>
    <tableColumn id="4" xr3:uid="{FA43B6C7-7E01-4ED8-9DFA-7175495EC48F}" name="9:00 AM" dataDxfId="54"/>
    <tableColumn id="5" xr3:uid="{4E296F22-41C6-4E46-ABCE-D97172005FB3}" name="10:00 AM" dataDxfId="53"/>
    <tableColumn id="6" xr3:uid="{2C50C29F-49FD-40F6-88F2-A39A6BA623D7}" name="11:00 AM" dataDxfId="52"/>
    <tableColumn id="7" xr3:uid="{E591A83E-58D9-447B-9EBA-70CCEA0D926D}" name="12:00 PM" dataDxfId="51"/>
    <tableColumn id="8" xr3:uid="{B09A1D9D-138D-4067-9F81-C90808D02607}" name="1:00 PM" dataDxfId="50"/>
    <tableColumn id="9" xr3:uid="{77AD0141-DB95-4336-8324-0BF0D717C9D6}" name="2:00 PM" dataDxfId="49"/>
    <tableColumn id="10" xr3:uid="{54137C51-ED58-4967-8744-20B5F8042372}" name="3:00 PM" dataDxfId="48"/>
    <tableColumn id="11" xr3:uid="{C34EF367-85FA-4C1F-B0A4-9D0389590F3D}" name="Sick?" dataDxfId="47"/>
    <tableColumn id="12" xr3:uid="{525BE9AA-DA21-4BBB-831B-78A5499588FD}" name="Total" dataDxfId="46">
      <calculatedColumnFormula>COUNTIF(Thursday[[#This Row],[7:00 AM]:[3:00 PM]],"*")</calculatedColumnFormula>
    </tableColumn>
  </tableColumns>
  <tableStyleInfo name="Shift Schedule Thursday" showFirstColumn="1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E302FC-560B-412D-9C9B-54C7D5D0AC31}" name="Friday" displayName="Friday" ref="B5:M10" totalsRowShown="0" headerRowDxfId="45" dataDxfId="44" headerRowCellStyle="Heading 3" dataCellStyle="Normal">
  <autoFilter ref="B5:M10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F5C8683A-7D13-45B3-8DFF-E9D083E8F70C}" name="Employee" dataDxfId="43" dataCellStyle="Normal"/>
    <tableColumn id="2" xr3:uid="{21B076C1-DDC0-40A4-BCEA-5982E9F6D353}" name="7:00 AM" dataDxfId="42" dataCellStyle="Normal"/>
    <tableColumn id="3" xr3:uid="{9B68480A-39C9-44AC-834B-F4F2FA96991A}" name="8:00 AM" dataDxfId="41" dataCellStyle="Normal"/>
    <tableColumn id="4" xr3:uid="{468F8F63-CF36-4407-95A5-06DE017655BB}" name="9:00 AM" dataDxfId="40" dataCellStyle="Normal"/>
    <tableColumn id="5" xr3:uid="{76EBE706-2D12-4233-A611-3122F660A748}" name="10:00 AM" dataDxfId="39" dataCellStyle="Normal"/>
    <tableColumn id="6" xr3:uid="{98D905F3-C5A6-4F8C-AA5D-259AED3BFFC8}" name="11:00 AM" dataDxfId="38" dataCellStyle="Normal"/>
    <tableColumn id="7" xr3:uid="{9B4ABC14-E216-4A9F-9F79-BB2CB231A296}" name="12:00 PM" dataDxfId="37" dataCellStyle="Normal"/>
    <tableColumn id="8" xr3:uid="{C59BCE76-D38D-4E6F-A82E-F63D884CF1C7}" name="1:00 PM" dataDxfId="36" dataCellStyle="Normal"/>
    <tableColumn id="9" xr3:uid="{B7ECA39B-3F59-4FB3-9F9F-109831456739}" name="2:00 PM" dataDxfId="35" dataCellStyle="Normal"/>
    <tableColumn id="10" xr3:uid="{24A8FA4D-ECC9-4724-933E-4A830E6E1EB1}" name="3:00 PM" dataDxfId="34" dataCellStyle="Normal"/>
    <tableColumn id="11" xr3:uid="{EE3C4167-8E13-44A8-A590-0A5766E36594}" name="Sick?" dataDxfId="33" dataCellStyle="Normal"/>
    <tableColumn id="12" xr3:uid="{4566AEB1-633F-4A59-959E-A566F9E29131}" name="Total" dataDxfId="32" dataCellStyle="Normal">
      <calculatedColumnFormula>COUNTIF(Friday[[#This Row],[7:00 AM]:[3:00 PM]],"*")</calculatedColumnFormula>
    </tableColumn>
  </tableColumns>
  <tableStyleInfo name="Shift Schedule Friday" showFirstColumn="1" showLastColumn="0" showRowStripes="0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FA4AB73-6A42-4A3E-AAE7-A57046B55AF8}" name="Saturday" displayName="Saturday" ref="B5:M10" totalsRowShown="0" headerRowDxfId="31" dataDxfId="30" headerRowCellStyle="Heading 3" dataCellStyle="Normal">
  <autoFilter ref="B5:M1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E7C8038-CFF1-4C22-BD5C-AFD4016DD22F}" name="Employee" dataDxfId="29" dataCellStyle="Normal"/>
    <tableColumn id="2" xr3:uid="{68E8E9FB-8707-4C0C-8D6A-1C1C9802EB78}" name="7:00 AM" dataDxfId="28" dataCellStyle="Normal"/>
    <tableColumn id="3" xr3:uid="{7B4269A5-79CE-43AE-8BDE-70A385BEDAE1}" name="8:00 AM" dataDxfId="27" dataCellStyle="Normal"/>
    <tableColumn id="4" xr3:uid="{F33E4A35-FC51-411D-B728-50AE87177676}" name="9:00 AM" dataDxfId="26" dataCellStyle="Normal"/>
    <tableColumn id="5" xr3:uid="{EB046E00-AE81-4F34-A981-CEF33B14C965}" name="10:00 AM" dataDxfId="25" dataCellStyle="Normal"/>
    <tableColumn id="6" xr3:uid="{35D6583D-7D84-49CC-8E72-C50F5A6D663C}" name="11:00 AM" dataDxfId="24" dataCellStyle="Normal"/>
    <tableColumn id="7" xr3:uid="{7EB60176-1A70-425D-957F-4549BFF6AAFB}" name="12:00 PM" dataDxfId="23" dataCellStyle="Normal"/>
    <tableColumn id="8" xr3:uid="{E23D8CB6-BE46-4E00-A1DC-8137FC7B3262}" name="1:00 PM" dataDxfId="22" dataCellStyle="Normal"/>
    <tableColumn id="9" xr3:uid="{2CA5E81C-6780-4690-9573-DA6A76543797}" name="2:00 PM" dataDxfId="21" dataCellStyle="Normal"/>
    <tableColumn id="10" xr3:uid="{7B3100F0-3D95-4B95-B57E-CCBDC46A092C}" name="3:00 PM" dataDxfId="20" dataCellStyle="Normal"/>
    <tableColumn id="11" xr3:uid="{DC6A1509-6E40-444F-B68E-A23C37CE8C94}" name="Sick?" dataDxfId="19" dataCellStyle="Normal"/>
    <tableColumn id="12" xr3:uid="{DF66AFBE-0BC4-4622-8265-5B63C21C4FC1}" name="Total" dataDxfId="18" dataCellStyle="Normal">
      <calculatedColumnFormula>COUNTIF(Saturday[[#This Row],[7:00 AM]:[3:00 PM]],"*")</calculatedColumnFormula>
    </tableColumn>
  </tableColumns>
  <tableStyleInfo name="Shift Schedule Saturday" showFirstColumn="1" showLastColumn="0" showRowStripes="0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E1CA1-C277-432A-A9FE-605A79D1A325}" name="Sunday" displayName="Sunday" ref="B5:M10" totalsRowShown="0" headerRowDxfId="17" dataDxfId="15" headerRowBorderDxfId="16" tableBorderDxfId="14" headerRowCellStyle="Heading 3" dataCellStyle="Normal">
  <autoFilter ref="B5:M10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4641F003-1286-4779-B030-1F03B5C3D3D9}" name="Employee" dataDxfId="13" dataCellStyle="Normal"/>
    <tableColumn id="2" xr3:uid="{F4EE7CD9-04BB-4554-9A32-C04B8CF7DC9C}" name="7:00 AM" dataDxfId="12" dataCellStyle="Normal"/>
    <tableColumn id="3" xr3:uid="{AF0C23F0-84A9-45DC-85A0-363E9065EA46}" name="8:00 AM" dataDxfId="11" dataCellStyle="Normal"/>
    <tableColumn id="4" xr3:uid="{CD390CF6-340E-4FAC-A6EB-B170C92170CD}" name="9:00 AM" dataDxfId="10" dataCellStyle="Normal"/>
    <tableColumn id="5" xr3:uid="{0FA905D0-F7B2-4498-BEA1-12D577C4C53D}" name="10:00 AM" dataDxfId="9" dataCellStyle="Normal"/>
    <tableColumn id="6" xr3:uid="{1C65D683-CCEB-48FF-A769-ED9CA2446B31}" name="11:00 AM" dataDxfId="8" dataCellStyle="Normal"/>
    <tableColumn id="7" xr3:uid="{74FC0766-B6D2-4CAF-8536-BA702332F2D3}" name="12:00 PM" dataDxfId="7" dataCellStyle="Normal"/>
    <tableColumn id="8" xr3:uid="{0212A921-DB15-4661-BE28-C2BE0FB18A9B}" name="1:00 PM" dataDxfId="6" dataCellStyle="Normal"/>
    <tableColumn id="9" xr3:uid="{30F4F816-5E6F-4D7B-9BAB-3379D8BF4271}" name="2:00 PM" dataDxfId="5" dataCellStyle="Normal"/>
    <tableColumn id="10" xr3:uid="{FE926139-4043-4E84-A2A2-8FDCAE279FC8}" name="3:00 PM" dataDxfId="4" dataCellStyle="Normal"/>
    <tableColumn id="11" xr3:uid="{3E77B69F-C778-4F83-86BE-6C7A04C290E6}" name="Sick?" dataDxfId="3" dataCellStyle="Normal"/>
    <tableColumn id="12" xr3:uid="{7BC3111B-2261-4BF2-A2D4-5BD36626F911}" name="Total" dataDxfId="2" dataCellStyle="Normal">
      <calculatedColumnFormula>COUNTIF(Sunday[[#This Row],[7:00 AM]:[3:00 PM]],"*")</calculatedColumnFormula>
    </tableColumn>
  </tableColumns>
  <tableStyleInfo name="Shift Schedule Sunday" showFirstColumn="1" showLastColumn="0" showRowStripes="1" showColumnStripes="0"/>
  <extLst>
    <ext xmlns:x14="http://schemas.microsoft.com/office/spreadsheetml/2009/9/main" uri="{504A1905-F514-4f6f-8877-14C23A59335A}">
      <x14:table altTextSummary="Enter shift details of employees in this table"/>
    </ext>
  </extLst>
</table>
</file>

<file path=xl/theme/theme11.xml><?xml version="1.0" encoding="utf-8"?>
<a:theme xmlns:a="http://schemas.openxmlformats.org/drawingml/2006/main" name="Office Theme">
  <a:themeElements>
    <a:clrScheme name="Custom 104">
      <a:dk1>
        <a:sysClr val="windowText" lastClr="000000"/>
      </a:dk1>
      <a:lt1>
        <a:sysClr val="window" lastClr="FFFFFF"/>
      </a:lt1>
      <a:dk2>
        <a:srgbClr val="FEFFC9"/>
      </a:dk2>
      <a:lt2>
        <a:srgbClr val="E7E6E6"/>
      </a:lt2>
      <a:accent1>
        <a:srgbClr val="C57EEC"/>
      </a:accent1>
      <a:accent2>
        <a:srgbClr val="FFD9DE"/>
      </a:accent2>
      <a:accent3>
        <a:srgbClr val="D5FFF1"/>
      </a:accent3>
      <a:accent4>
        <a:srgbClr val="E4E9FC"/>
      </a:accent4>
      <a:accent5>
        <a:srgbClr val="06D4EA"/>
      </a:accent5>
      <a:accent6>
        <a:srgbClr val="F66900"/>
      </a:accent6>
      <a:hlink>
        <a:srgbClr val="F66900"/>
      </a:hlink>
      <a:folHlink>
        <a:srgbClr val="9966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4.xml.rels>&#65279;<?xml version="1.0" encoding="utf-8"?><Relationships xmlns="http://schemas.openxmlformats.org/package/2006/relationships"><Relationship Type="http://schemas.openxmlformats.org/officeDocument/2006/relationships/table" Target="/xl/tables/table14.xml" Id="rId2" /><Relationship Type="http://schemas.openxmlformats.org/officeDocument/2006/relationships/printerSettings" Target="/xl/printerSettings/printerSettings14.bin" Id="rId1" /></Relationships>
</file>

<file path=xl/worksheets/_rels/sheet23.xml.rels>&#65279;<?xml version="1.0" encoding="utf-8"?><Relationships xmlns="http://schemas.openxmlformats.org/package/2006/relationships"><Relationship Type="http://schemas.openxmlformats.org/officeDocument/2006/relationships/table" Target="/xl/tables/table23.xml" Id="rId2" /><Relationship Type="http://schemas.openxmlformats.org/officeDocument/2006/relationships/printerSettings" Target="/xl/printerSettings/printerSettings23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_rels/sheet47.xml.rels>&#65279;<?xml version="1.0" encoding="utf-8"?><Relationships xmlns="http://schemas.openxmlformats.org/package/2006/relationships"><Relationship Type="http://schemas.openxmlformats.org/officeDocument/2006/relationships/table" Target="/xl/tables/table47.xml" Id="rId2" /><Relationship Type="http://schemas.openxmlformats.org/officeDocument/2006/relationships/printerSettings" Target="/xl/printerSettings/printerSettings47.bin" Id="rId1" /></Relationships>
</file>

<file path=xl/worksheets/_rels/sheet56.xml.rels>&#65279;<?xml version="1.0" encoding="utf-8"?><Relationships xmlns="http://schemas.openxmlformats.org/package/2006/relationships"><Relationship Type="http://schemas.openxmlformats.org/officeDocument/2006/relationships/table" Target="/xl/tables/table56.xml" Id="rId2" /><Relationship Type="http://schemas.openxmlformats.org/officeDocument/2006/relationships/printerSettings" Target="/xl/printerSettings/printerSettings56.bin" Id="rId1" /></Relationships>
</file>

<file path=xl/worksheets/_rels/sheet65.xml.rels>&#65279;<?xml version="1.0" encoding="utf-8"?><Relationships xmlns="http://schemas.openxmlformats.org/package/2006/relationships"><Relationship Type="http://schemas.openxmlformats.org/officeDocument/2006/relationships/table" Target="/xl/tables/table65.xml" Id="rId2" /><Relationship Type="http://schemas.openxmlformats.org/officeDocument/2006/relationships/printerSettings" Target="/xl/printerSettings/printerSettings65.bin" Id="rId1" /></Relationships>
</file>

<file path=xl/worksheets/_rels/sheet72.xml.rels>&#65279;<?xml version="1.0" encoding="utf-8"?><Relationships xmlns="http://schemas.openxmlformats.org/package/2006/relationships"><Relationship Type="http://schemas.openxmlformats.org/officeDocument/2006/relationships/table" Target="/xl/tables/table72.xml" Id="rId2" /><Relationship Type="http://schemas.openxmlformats.org/officeDocument/2006/relationships/printerSettings" Target="/xl/printerSettings/printerSettings72.bin" Id="rId1" /></Relationships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DDE8-6794-4FD2-8AB8-8152A6220D2E}">
  <sheetPr>
    <tabColor theme="4" tint="0.39997558519241921"/>
    <pageSetUpPr fitToPage="1"/>
  </sheetPr>
  <dimension ref="A1:N11"/>
  <sheetViews>
    <sheetView showGridLines="0" tabSelected="1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45" customHeight="1" thickBot="1" x14ac:dyDescent="0.75">
      <c r="A2" s="1"/>
      <c r="B2" s="54" t="s">
        <v>26</v>
      </c>
      <c r="C2" s="54"/>
      <c r="D2" s="54"/>
      <c r="E2" s="54"/>
      <c r="F2" s="1"/>
      <c r="G2" s="5"/>
      <c r="H2" s="1"/>
      <c r="I2" s="57" t="s">
        <v>28</v>
      </c>
      <c r="J2" s="58"/>
      <c r="K2" s="47" t="s">
        <v>16</v>
      </c>
      <c r="L2" s="48"/>
      <c r="M2" s="49"/>
      <c r="N2" s="1"/>
    </row>
    <row r="3" spans="1:14" ht="45" customHeight="1" thickTop="1" x14ac:dyDescent="0.65">
      <c r="A3" s="1"/>
      <c r="B3" s="53" t="s">
        <v>18</v>
      </c>
      <c r="C3" s="53"/>
      <c r="D3" s="53"/>
      <c r="E3" s="53"/>
      <c r="F3" s="4"/>
      <c r="G3" s="2"/>
      <c r="H3" s="2"/>
      <c r="I3" s="55" t="s">
        <v>29</v>
      </c>
      <c r="J3" s="56"/>
      <c r="K3" s="50" t="s">
        <v>17</v>
      </c>
      <c r="L3" s="51"/>
      <c r="M3" s="52"/>
      <c r="N3" s="1"/>
    </row>
    <row r="4" spans="1:14" ht="25.05" customHeight="1" x14ac:dyDescent="0.65">
      <c r="A4" s="1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1"/>
    </row>
    <row r="5" spans="1:14" ht="35" customHeight="1" x14ac:dyDescent="0.45">
      <c r="A5" s="1"/>
      <c r="B5" s="42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1"/>
    </row>
    <row r="6" spans="1:14" ht="35" customHeight="1" x14ac:dyDescent="0.45">
      <c r="A6" s="1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L6" s="28"/>
      <c r="M6" s="45">
        <f>COUNTIF(Monday[[#This Row],[7:00 AM]:[3:00 PM]],"*")</f>
        <v>9</v>
      </c>
      <c r="N6" s="1"/>
    </row>
    <row r="7" spans="1:14" ht="35" customHeight="1" x14ac:dyDescent="0.45">
      <c r="A7" s="1"/>
      <c r="B7" s="44" t="s">
        <v>12</v>
      </c>
      <c r="C7" s="28"/>
      <c r="D7" s="28" t="s">
        <v>31</v>
      </c>
      <c r="E7" s="28" t="s">
        <v>31</v>
      </c>
      <c r="F7" s="28" t="s">
        <v>31</v>
      </c>
      <c r="G7" s="28" t="s">
        <v>31</v>
      </c>
      <c r="H7" s="28"/>
      <c r="I7" s="28"/>
      <c r="J7" s="28"/>
      <c r="K7" s="28"/>
      <c r="L7" s="28"/>
      <c r="M7" s="45">
        <f>COUNTIF(Monday[[#This Row],[7:00 AM]:[3:00 PM]],"*")</f>
        <v>4</v>
      </c>
      <c r="N7" s="1"/>
    </row>
    <row r="8" spans="1:14" ht="35" customHeight="1" x14ac:dyDescent="0.45">
      <c r="A8" s="1"/>
      <c r="B8" s="44" t="s">
        <v>13</v>
      </c>
      <c r="C8" s="28"/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K8" s="28"/>
      <c r="L8" s="28"/>
      <c r="M8" s="45">
        <f>COUNTIF(Monday[[#This Row],[7:00 AM]:[3:00 PM]],"*")</f>
        <v>7</v>
      </c>
      <c r="N8" s="1"/>
    </row>
    <row r="9" spans="1:14" ht="35" customHeight="1" x14ac:dyDescent="0.45">
      <c r="A9" s="1"/>
      <c r="B9" s="44" t="s">
        <v>14</v>
      </c>
      <c r="C9" s="28"/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K9" s="28"/>
      <c r="L9" s="28"/>
      <c r="M9" s="45">
        <f>COUNTIF(Monday[[#This Row],[7:00 AM]:[3:00 PM]],"*")</f>
        <v>7</v>
      </c>
      <c r="N9" s="1"/>
    </row>
    <row r="10" spans="1:14" ht="35" customHeight="1" x14ac:dyDescent="0.45">
      <c r="A10" s="1"/>
      <c r="B10" s="44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 t="s">
        <v>0</v>
      </c>
      <c r="M10" s="45">
        <f>COUNTIF(Monday[[#This Row],[7:00 AM]:[3:00 PM]],"*")</f>
        <v>0</v>
      </c>
      <c r="N10" s="1"/>
    </row>
    <row r="11" spans="1:14" ht="25.0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</sheetData>
  <mergeCells count="6">
    <mergeCell ref="K2:M2"/>
    <mergeCell ref="K3:M3"/>
    <mergeCell ref="B3:E3"/>
    <mergeCell ref="B2:E2"/>
    <mergeCell ref="I3:J3"/>
    <mergeCell ref="I2:J2"/>
  </mergeCells>
  <dataValidations count="11">
    <dataValidation allowBlank="1" showInputMessage="1" showErrorMessage="1" prompt="Enter Department Name in cell at right" sqref="I3" xr:uid="{03921273-EA96-46B5-941B-79D2917930AD}"/>
    <dataValidation allowBlank="1" showInputMessage="1" showErrorMessage="1" prompt="Enter names of employees for Monday shift in this column under this heading. Use heading filters to find specific entries" sqref="B5" xr:uid="{38767725-BB18-4E77-8BE9-C193D0ABBD0A}"/>
    <dataValidation allowBlank="1" showInputMessage="1" showErrorMessage="1" prompt="Enter designation of employee who will be available during this time in this column under this heading" sqref="C5:K5" xr:uid="{FA495631-BABE-47F2-9D57-E7428C9A0C52}"/>
    <dataValidation allowBlank="1" showInputMessage="1" showErrorMessage="1" prompt="Enter Sick if employee is Sick in this column under this heading" sqref="L5" xr:uid="{B5462956-FFD8-4DDC-93F5-3827CD245502}"/>
    <dataValidation allowBlank="1" showInputMessage="1" showErrorMessage="1" prompt="Total hours are automatically calculated in this column under this heading" sqref="M5" xr:uid="{D60C2E74-112B-4CE8-B977-713280F478E1}"/>
    <dataValidation allowBlank="1" showInputMessage="1" showErrorMessage="1" prompt="Enter the week of date in this cell" sqref="K2:M2" xr:uid="{DF428227-97D1-4C79-BD90-314C89F0937C}"/>
    <dataValidation allowBlank="1" showInputMessage="1" showErrorMessage="1" prompt="Enter Department Name in this cell" sqref="K3:M3" xr:uid="{858F4C8B-6FE4-4054-BC7E-BF97952FC6A1}"/>
    <dataValidation allowBlank="1" showInputMessage="1" showErrorMessage="1" prompt="Enter the week of date in cell at right" sqref="I2:J2" xr:uid="{D7843A73-498A-4F4F-AAD7-2D91D637DE7D}"/>
    <dataValidation allowBlank="1" showInputMessage="1" showErrorMessage="1" prompt="Title of this worksheet is in this cell. Enter date and department name in cells indicated at the right" sqref="B2:E2" xr:uid="{9CBCF9C8-B700-4EF3-BCCC-67CFC1D9BF11}"/>
    <dataValidation allowBlank="1" showInputMessage="1" showErrorMessage="1" prompt="Day of the week is in this cell" sqref="B3:E3" xr:uid="{11A6ECCB-68E6-40E1-9CA3-BAA955BA91ED}"/>
    <dataValidation allowBlank="1" showInputMessage="1" showErrorMessage="1" prompt="Enter Monday schedule of employees in table in this worksheet " sqref="A1" xr:uid="{96547582-A6A0-478B-AAAE-86B6A6F8EA95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ignoredErrors>
    <ignoredError sqref="M7:M10" emptyCellReference="1"/>
  </ignoredErrors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10AB-218B-43D2-B227-489DCBDE99DB}">
  <sheetPr>
    <tabColor theme="8" tint="0.39997558519241921"/>
    <pageSetUpPr fitToPage="1"/>
  </sheetPr>
  <dimension ref="A1:N11"/>
  <sheetViews>
    <sheetView showGridLines="0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45" customHeight="1" thickBot="1" x14ac:dyDescent="0.75">
      <c r="A2" s="6"/>
      <c r="B2" s="66" t="s">
        <v>26</v>
      </c>
      <c r="C2" s="66"/>
      <c r="D2" s="66"/>
      <c r="E2" s="66"/>
      <c r="F2" s="6"/>
      <c r="G2" s="10"/>
      <c r="H2" s="6"/>
      <c r="I2" s="67" t="s">
        <v>28</v>
      </c>
      <c r="J2" s="68"/>
      <c r="K2" s="59" t="s">
        <v>16</v>
      </c>
      <c r="L2" s="59"/>
      <c r="M2" s="60"/>
      <c r="N2" s="6"/>
    </row>
    <row r="3" spans="1:14" ht="45" customHeight="1" thickTop="1" x14ac:dyDescent="0.65">
      <c r="A3" s="6"/>
      <c r="B3" s="61" t="s">
        <v>20</v>
      </c>
      <c r="C3" s="61"/>
      <c r="D3" s="61"/>
      <c r="E3" s="61"/>
      <c r="F3" s="9"/>
      <c r="G3" s="7"/>
      <c r="H3" s="7"/>
      <c r="I3" s="62" t="s">
        <v>29</v>
      </c>
      <c r="J3" s="63"/>
      <c r="K3" s="64" t="s">
        <v>17</v>
      </c>
      <c r="L3" s="64"/>
      <c r="M3" s="65"/>
      <c r="N3" s="6"/>
    </row>
    <row r="4" spans="1:14" ht="25.05" customHeight="1" x14ac:dyDescent="0.65">
      <c r="A4" s="6"/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6"/>
    </row>
    <row r="5" spans="1:14" ht="35" customHeight="1" x14ac:dyDescent="0.45">
      <c r="A5" s="6"/>
      <c r="B5" s="42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6"/>
    </row>
    <row r="6" spans="1:14" ht="35" customHeight="1" x14ac:dyDescent="0.45">
      <c r="A6" s="6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L6" s="28"/>
      <c r="M6" s="45">
        <f>COUNTIF(Tuesday[[#This Row],[7:00 AM]:[3:00 PM]],"*")</f>
        <v>9</v>
      </c>
      <c r="N6" s="6"/>
    </row>
    <row r="7" spans="1:14" ht="35" customHeight="1" x14ac:dyDescent="0.45">
      <c r="A7" s="6"/>
      <c r="B7" s="44" t="s">
        <v>12</v>
      </c>
      <c r="C7" s="28"/>
      <c r="D7" s="28" t="s">
        <v>31</v>
      </c>
      <c r="E7" s="28" t="s">
        <v>31</v>
      </c>
      <c r="F7" s="28" t="s">
        <v>31</v>
      </c>
      <c r="G7" s="28" t="s">
        <v>31</v>
      </c>
      <c r="H7" s="28"/>
      <c r="I7" s="28"/>
      <c r="J7" s="28"/>
      <c r="K7" s="28"/>
      <c r="L7" s="28"/>
      <c r="M7" s="45">
        <f>COUNTIF(Tuesday[[#This Row],[7:00 AM]:[3:00 PM]],"*")</f>
        <v>4</v>
      </c>
      <c r="N7" s="6"/>
    </row>
    <row r="8" spans="1:14" ht="35" customHeight="1" x14ac:dyDescent="0.45">
      <c r="A8" s="6"/>
      <c r="B8" s="44" t="s">
        <v>13</v>
      </c>
      <c r="C8" s="28"/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K8" s="28"/>
      <c r="L8" s="28"/>
      <c r="M8" s="45">
        <f>COUNTIF(Tuesday[[#This Row],[7:00 AM]:[3:00 PM]],"*")</f>
        <v>7</v>
      </c>
      <c r="N8" s="6"/>
    </row>
    <row r="9" spans="1:14" ht="35" customHeight="1" x14ac:dyDescent="0.45">
      <c r="A9" s="6"/>
      <c r="B9" s="44" t="s">
        <v>14</v>
      </c>
      <c r="C9" s="28"/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K9" s="28"/>
      <c r="L9" s="28"/>
      <c r="M9" s="45">
        <f>COUNTIF(Tuesday[[#This Row],[7:00 AM]:[3:00 PM]],"*")</f>
        <v>7</v>
      </c>
      <c r="N9" s="6"/>
    </row>
    <row r="10" spans="1:14" ht="35" customHeight="1" x14ac:dyDescent="0.45">
      <c r="A10" s="6"/>
      <c r="B10" s="44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 t="s">
        <v>0</v>
      </c>
      <c r="M10" s="45">
        <f>COUNTIF(Tuesday[[#This Row],[7:00 AM]:[3:00 PM]],"*")</f>
        <v>0</v>
      </c>
      <c r="N10" s="6"/>
    </row>
    <row r="11" spans="1:14" ht="25.05" customHeight="1" x14ac:dyDescent="0.4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</sheetData>
  <mergeCells count="6">
    <mergeCell ref="K2:M2"/>
    <mergeCell ref="B3:E3"/>
    <mergeCell ref="I3:J3"/>
    <mergeCell ref="K3:M3"/>
    <mergeCell ref="B2:E2"/>
    <mergeCell ref="I2:J2"/>
  </mergeCells>
  <dataValidations count="11">
    <dataValidation allowBlank="1" showInputMessage="1" showErrorMessage="1" prompt="Enter designation of employee who will be available during this time in this column under this heading" sqref="C5:K5" xr:uid="{1BF21BF0-9C6C-4E37-A03F-30615E856B74}"/>
    <dataValidation allowBlank="1" showInputMessage="1" showErrorMessage="1" prompt="Enter Sick if employee is Sick in this column under this heading" sqref="L5" xr:uid="{AF22B3A9-AAA0-4CB9-9054-58B4A8228152}"/>
    <dataValidation allowBlank="1" showInputMessage="1" showErrorMessage="1" prompt="Total hours are automatically calculated in this column under this heading" sqref="M5" xr:uid="{FA744BF7-BD8E-48B8-A233-82A8E62B9205}"/>
    <dataValidation allowBlank="1" showInputMessage="1" showErrorMessage="1" prompt="Enter Department Name in cell at right" sqref="I3" xr:uid="{78153C34-15C4-455A-B817-42200940E721}"/>
    <dataValidation allowBlank="1" showInputMessage="1" showErrorMessage="1" prompt="Enter names of employees for Tuesday shift in this column under this heading. Use heading filters to find specific entries" sqref="B5" xr:uid="{56103071-6E57-4F3E-BD47-216644E7C17F}"/>
    <dataValidation allowBlank="1" showInputMessage="1" showErrorMessage="1" prompt="Day of the week is in this cell" sqref="B3:E3" xr:uid="{471458CE-A96C-48A8-BF2F-44E0D4DDC87C}"/>
    <dataValidation allowBlank="1" showInputMessage="1" showErrorMessage="1" prompt="Title of this worksheet is in this cell. Enter date and department name in cells indicated at the right" sqref="B2:E2" xr:uid="{61227BF5-8CD1-439F-9AFA-5A9309C8582C}"/>
    <dataValidation allowBlank="1" showInputMessage="1" showErrorMessage="1" prompt="Enter the week of date in this cell" sqref="K2:M2" xr:uid="{CEDDC838-605F-4DAF-85D6-AFCA7EA56CF5}"/>
    <dataValidation allowBlank="1" showInputMessage="1" showErrorMessage="1" prompt="Enter Department Name in this cell" sqref="K3:M3" xr:uid="{DB95B430-FB66-4B02-A2E6-53E515A7EE28}"/>
    <dataValidation allowBlank="1" showInputMessage="1" showErrorMessage="1" prompt="Enter Tuesday schedule of employees in table in this worksheet " sqref="A1" xr:uid="{F16BA8E3-3106-42C8-8C29-4E33B8CBF47A}"/>
    <dataValidation allowBlank="1" showInputMessage="1" showErrorMessage="1" prompt="Enter the week of date in cell at right" sqref="I2:J2" xr:uid="{80E06B17-0BAD-4E26-B02B-93CD39DEC912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F40E-EA23-41CF-8879-E4021FBBC5AD}">
  <sheetPr>
    <tabColor theme="7" tint="-0.499984740745262"/>
    <pageSetUpPr fitToPage="1"/>
  </sheetPr>
  <dimension ref="A1:N11"/>
  <sheetViews>
    <sheetView showGridLines="0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45" customHeight="1" thickBot="1" x14ac:dyDescent="0.75">
      <c r="A2" s="11"/>
      <c r="B2" s="75" t="s">
        <v>26</v>
      </c>
      <c r="C2" s="75"/>
      <c r="D2" s="75"/>
      <c r="E2" s="75"/>
      <c r="F2" s="14"/>
      <c r="G2" s="17"/>
      <c r="H2" s="11"/>
      <c r="I2" s="69" t="s">
        <v>28</v>
      </c>
      <c r="J2" s="70"/>
      <c r="K2" s="71" t="s">
        <v>16</v>
      </c>
      <c r="L2" s="71"/>
      <c r="M2" s="71"/>
      <c r="N2" s="11"/>
    </row>
    <row r="3" spans="1:14" ht="45" customHeight="1" thickTop="1" x14ac:dyDescent="0.65">
      <c r="A3" s="11"/>
      <c r="B3" s="76" t="s">
        <v>21</v>
      </c>
      <c r="C3" s="76"/>
      <c r="D3" s="76"/>
      <c r="E3" s="76"/>
      <c r="F3" s="16"/>
      <c r="G3" s="15"/>
      <c r="H3" s="12"/>
      <c r="I3" s="72" t="s">
        <v>29</v>
      </c>
      <c r="J3" s="73"/>
      <c r="K3" s="74" t="s">
        <v>17</v>
      </c>
      <c r="L3" s="74"/>
      <c r="M3" s="74"/>
      <c r="N3" s="11"/>
    </row>
    <row r="4" spans="1:14" ht="25.05" customHeight="1" x14ac:dyDescent="0.65">
      <c r="A4" s="11"/>
      <c r="B4" s="13"/>
      <c r="C4" s="13"/>
      <c r="D4" s="13"/>
      <c r="E4" s="13"/>
      <c r="F4" s="12"/>
      <c r="G4" s="12"/>
      <c r="H4" s="12"/>
      <c r="I4" s="12"/>
      <c r="J4" s="12"/>
      <c r="K4" s="12"/>
      <c r="L4" s="12"/>
      <c r="M4" s="12"/>
      <c r="N4" s="11"/>
    </row>
    <row r="5" spans="1:14" ht="35" customHeight="1" x14ac:dyDescent="0.45">
      <c r="A5" s="11"/>
      <c r="B5" s="42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11"/>
    </row>
    <row r="6" spans="1:14" ht="35" customHeight="1" x14ac:dyDescent="0.45">
      <c r="A6" s="11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L6" s="28"/>
      <c r="M6" s="45">
        <f>COUNTIF(Wednesday[[#This Row],[7:00 AM]:[3:00 PM]],"*")</f>
        <v>9</v>
      </c>
      <c r="N6" s="11"/>
    </row>
    <row r="7" spans="1:14" ht="35" customHeight="1" x14ac:dyDescent="0.45">
      <c r="A7" s="11"/>
      <c r="B7" s="44" t="s">
        <v>12</v>
      </c>
      <c r="C7" s="28"/>
      <c r="D7" s="28" t="s">
        <v>31</v>
      </c>
      <c r="E7" s="28" t="s">
        <v>31</v>
      </c>
      <c r="F7" s="28" t="s">
        <v>31</v>
      </c>
      <c r="G7" s="28" t="s">
        <v>31</v>
      </c>
      <c r="H7" s="28"/>
      <c r="I7" s="28"/>
      <c r="J7" s="28"/>
      <c r="K7" s="28"/>
      <c r="L7" s="28"/>
      <c r="M7" s="45">
        <f>COUNTIF(Wednesday[[#This Row],[7:00 AM]:[3:00 PM]],"*")</f>
        <v>4</v>
      </c>
      <c r="N7" s="11"/>
    </row>
    <row r="8" spans="1:14" ht="35" customHeight="1" x14ac:dyDescent="0.45">
      <c r="A8" s="11"/>
      <c r="B8" s="44" t="s">
        <v>13</v>
      </c>
      <c r="C8" s="28"/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K8" s="28"/>
      <c r="L8" s="28"/>
      <c r="M8" s="45">
        <f>COUNTIF(Wednesday[[#This Row],[7:00 AM]:[3:00 PM]],"*")</f>
        <v>7</v>
      </c>
      <c r="N8" s="11"/>
    </row>
    <row r="9" spans="1:14" ht="35" customHeight="1" x14ac:dyDescent="0.45">
      <c r="A9" s="11"/>
      <c r="B9" s="44" t="s">
        <v>14</v>
      </c>
      <c r="C9" s="28"/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K9" s="28"/>
      <c r="L9" s="28"/>
      <c r="M9" s="45">
        <f>COUNTIF(Wednesday[[#This Row],[7:00 AM]:[3:00 PM]],"*")</f>
        <v>7</v>
      </c>
      <c r="N9" s="11"/>
    </row>
    <row r="10" spans="1:14" ht="35" customHeight="1" x14ac:dyDescent="0.45">
      <c r="A10" s="11"/>
      <c r="B10" s="44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 t="s">
        <v>0</v>
      </c>
      <c r="M10" s="45">
        <f>COUNTIF(Wednesday[[#This Row],[7:00 AM]:[3:00 PM]],"*")</f>
        <v>0</v>
      </c>
      <c r="N10" s="11"/>
    </row>
    <row r="11" spans="1:14" ht="25.05" customHeight="1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</sheetData>
  <mergeCells count="6">
    <mergeCell ref="I2:J2"/>
    <mergeCell ref="K2:M2"/>
    <mergeCell ref="I3:J3"/>
    <mergeCell ref="K3:M3"/>
    <mergeCell ref="B2:E2"/>
    <mergeCell ref="B3:E3"/>
  </mergeCells>
  <dataValidations count="11">
    <dataValidation allowBlank="1" showInputMessage="1" showErrorMessage="1" prompt="Enter names of employees for Wednesday shift in this column under this heading. Use heading filters to find specific entries" sqref="B5" xr:uid="{3621D7AF-8C49-4812-B367-8C25F342C1F0}"/>
    <dataValidation allowBlank="1" showInputMessage="1" showErrorMessage="1" prompt="Enter designation of employee who will be available during this time in this column under this heading" sqref="C5:K5" xr:uid="{53046B37-AD54-4951-ACB9-113DAA5EDBEA}"/>
    <dataValidation allowBlank="1" showInputMessage="1" showErrorMessage="1" prompt="Enter Sick if employee is Sick in this column under this heading" sqref="L5" xr:uid="{8F2BE9E4-31B3-4172-83C6-345E01B10B20}"/>
    <dataValidation allowBlank="1" showInputMessage="1" showErrorMessage="1" prompt="Total hours are automatically calculated in this column under this heading" sqref="M5" xr:uid="{17A9C9B0-461C-4309-884C-2469F5E654A5}"/>
    <dataValidation allowBlank="1" showInputMessage="1" showErrorMessage="1" prompt="Enter Department Name in cell at right" sqref="I3" xr:uid="{EAD7D79E-08A3-4231-B31A-AC0F7660BA79}"/>
    <dataValidation allowBlank="1" showInputMessage="1" showErrorMessage="1" prompt="Day of the week is in this cell" sqref="B3:E3" xr:uid="{D0E8FF2E-57E0-4C41-BFFD-D15B768F95A9}"/>
    <dataValidation allowBlank="1" showInputMessage="1" showErrorMessage="1" prompt="Title of this worksheet is in this cell. Enter date and department name in cells indicated at the right" sqref="B2:E2" xr:uid="{5FCD6AAB-EF7C-40C5-B70C-16ED01C95C4D}"/>
    <dataValidation allowBlank="1" showInputMessage="1" showErrorMessage="1" prompt="Enter the week of date in this cell" sqref="K2:M2" xr:uid="{93864F1F-03F0-410A-87C2-52CED790D22C}"/>
    <dataValidation allowBlank="1" showInputMessage="1" showErrorMessage="1" prompt="Enter Department Name in this cell" sqref="K3:M3" xr:uid="{5C02F4E9-F10D-4BD7-AC26-DDEA94AA6D2B}"/>
    <dataValidation allowBlank="1" showInputMessage="1" showErrorMessage="1" prompt="Enter Wednesday schedule of employees in table in this worksheet " sqref="A1" xr:uid="{639B3AF8-3F8B-4A1B-9673-197E37DBDCA9}"/>
    <dataValidation allowBlank="1" showInputMessage="1" showErrorMessage="1" prompt="Enter the week of date in cell at right" sqref="I2:J2" xr:uid="{664EA86F-324E-466A-998E-D51256CA1771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4EE9-7EBF-4A37-A0C0-BBCC7AD3A73F}">
  <sheetPr>
    <tabColor theme="6" tint="-0.499984740745262"/>
    <pageSetUpPr fitToPage="1"/>
  </sheetPr>
  <dimension ref="A1:N11"/>
  <sheetViews>
    <sheetView showGridLines="0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45" customHeight="1" thickBot="1" x14ac:dyDescent="0.75">
      <c r="A2" s="18"/>
      <c r="B2" s="86" t="s">
        <v>26</v>
      </c>
      <c r="C2" s="86"/>
      <c r="D2" s="86"/>
      <c r="E2" s="86"/>
      <c r="F2" s="19"/>
      <c r="G2" s="19"/>
      <c r="H2" s="18"/>
      <c r="I2" s="87" t="s">
        <v>28</v>
      </c>
      <c r="J2" s="88"/>
      <c r="K2" s="77" t="s">
        <v>16</v>
      </c>
      <c r="L2" s="78"/>
      <c r="M2" s="79"/>
      <c r="N2" s="18"/>
    </row>
    <row r="3" spans="1:14" ht="45" customHeight="1" thickTop="1" x14ac:dyDescent="0.65">
      <c r="A3" s="18"/>
      <c r="B3" s="80" t="s">
        <v>22</v>
      </c>
      <c r="C3" s="80"/>
      <c r="D3" s="80"/>
      <c r="E3" s="80"/>
      <c r="F3" s="20"/>
      <c r="G3" s="20"/>
      <c r="H3" s="31"/>
      <c r="I3" s="81" t="s">
        <v>29</v>
      </c>
      <c r="J3" s="82"/>
      <c r="K3" s="83" t="s">
        <v>17</v>
      </c>
      <c r="L3" s="84"/>
      <c r="M3" s="85"/>
      <c r="N3" s="18"/>
    </row>
    <row r="4" spans="1:14" ht="25.05" customHeight="1" x14ac:dyDescent="0.4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ht="35" customHeight="1" x14ac:dyDescent="0.45">
      <c r="A5" s="18"/>
      <c r="B5" s="42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18"/>
    </row>
    <row r="6" spans="1:14" ht="35" customHeight="1" x14ac:dyDescent="0.45">
      <c r="A6" s="18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L6" s="28"/>
      <c r="M6" s="45">
        <f>COUNTIF(Thursday[[#This Row],[7:00 AM]:[3:00 PM]],"*")</f>
        <v>9</v>
      </c>
      <c r="N6" s="18"/>
    </row>
    <row r="7" spans="1:14" ht="35" customHeight="1" x14ac:dyDescent="0.45">
      <c r="A7" s="18"/>
      <c r="B7" s="44" t="s">
        <v>12</v>
      </c>
      <c r="C7" s="28"/>
      <c r="D7" s="28" t="s">
        <v>31</v>
      </c>
      <c r="E7" s="28" t="s">
        <v>31</v>
      </c>
      <c r="F7" s="28" t="s">
        <v>31</v>
      </c>
      <c r="G7" s="28" t="s">
        <v>31</v>
      </c>
      <c r="H7" s="28"/>
      <c r="I7" s="28"/>
      <c r="J7" s="28"/>
      <c r="K7" s="28"/>
      <c r="L7" s="28"/>
      <c r="M7" s="45">
        <f>COUNTIF(Thursday[[#This Row],[7:00 AM]:[3:00 PM]],"*")</f>
        <v>4</v>
      </c>
      <c r="N7" s="18"/>
    </row>
    <row r="8" spans="1:14" ht="35" customHeight="1" x14ac:dyDescent="0.45">
      <c r="A8" s="18"/>
      <c r="B8" s="44" t="s">
        <v>13</v>
      </c>
      <c r="C8" s="28"/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K8" s="28"/>
      <c r="L8" s="28"/>
      <c r="M8" s="45">
        <f>COUNTIF(Thursday[[#This Row],[7:00 AM]:[3:00 PM]],"*")</f>
        <v>7</v>
      </c>
      <c r="N8" s="18"/>
    </row>
    <row r="9" spans="1:14" ht="35" customHeight="1" x14ac:dyDescent="0.45">
      <c r="A9" s="18"/>
      <c r="B9" s="44" t="s">
        <v>14</v>
      </c>
      <c r="C9" s="28"/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K9" s="28"/>
      <c r="L9" s="28"/>
      <c r="M9" s="45">
        <f>COUNTIF(Thursday[[#This Row],[7:00 AM]:[3:00 PM]],"*")</f>
        <v>7</v>
      </c>
      <c r="N9" s="18"/>
    </row>
    <row r="10" spans="1:14" ht="35" customHeight="1" x14ac:dyDescent="0.45">
      <c r="A10" s="18"/>
      <c r="B10" s="44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 t="s">
        <v>0</v>
      </c>
      <c r="M10" s="45">
        <f>COUNTIF(Thursday[[#This Row],[7:00 AM]:[3:00 PM]],"*")</f>
        <v>0</v>
      </c>
      <c r="N10" s="18"/>
    </row>
    <row r="11" spans="1:14" ht="25.05" customHeight="1" x14ac:dyDescent="0.4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</sheetData>
  <mergeCells count="6">
    <mergeCell ref="K2:M2"/>
    <mergeCell ref="B3:E3"/>
    <mergeCell ref="I3:J3"/>
    <mergeCell ref="K3:M3"/>
    <mergeCell ref="B2:E2"/>
    <mergeCell ref="I2:J2"/>
  </mergeCells>
  <dataValidations count="11">
    <dataValidation allowBlank="1" showInputMessage="1" showErrorMessage="1" prompt="Enter Thursday schedule of employees in table in this worksheet " sqref="A1" xr:uid="{BE55730B-5841-4EAA-95F3-965F89FB873C}"/>
    <dataValidation allowBlank="1" showInputMessage="1" showErrorMessage="1" prompt="Enter designation of employee who will be available during this time in this column under this heading" sqref="C5:K5" xr:uid="{301E8AAA-FFD1-41CE-9B3B-672146849E85}"/>
    <dataValidation allowBlank="1" showInputMessage="1" showErrorMessage="1" prompt="Enter Sick if employee is Sick in this column under this heading" sqref="L5" xr:uid="{3D11A144-0790-4E79-A556-AC1401BCFDAE}"/>
    <dataValidation allowBlank="1" showInputMessage="1" showErrorMessage="1" prompt="Total hours are automatically calculated in this column under this heading" sqref="M5" xr:uid="{38CE98CD-2DF6-49F5-9239-B7ACECB5C3E2}"/>
    <dataValidation allowBlank="1" showInputMessage="1" showErrorMessage="1" prompt="Enter names of employees for Thursday shift in this column under this heading. Use heading filters to find specific entries" sqref="B5" xr:uid="{30D5C958-2600-4B7C-8A8C-D6131B75A71D}"/>
    <dataValidation allowBlank="1" showInputMessage="1" showErrorMessage="1" prompt="Enter Department Name in cell at right" sqref="I3" xr:uid="{8E5D002E-A448-4340-8065-1533106FD2CF}"/>
    <dataValidation allowBlank="1" showInputMessage="1" showErrorMessage="1" prompt="Title of this worksheet is in this cell. Enter date and department name in cells indicated at the right" sqref="B2:E2" xr:uid="{D2FAE312-4432-49D9-809D-D1E6883C5269}"/>
    <dataValidation allowBlank="1" showInputMessage="1" showErrorMessage="1" prompt="Day of the week is in this cell" sqref="B3:E3" xr:uid="{13223F70-9D4B-453A-999E-398580F8C87B}"/>
    <dataValidation allowBlank="1" showInputMessage="1" showErrorMessage="1" prompt="Enter the week of date in this cell" sqref="K2:M2" xr:uid="{0486CBD4-A153-416B-8EF0-3CFA3CB39B95}"/>
    <dataValidation allowBlank="1" showInputMessage="1" showErrorMessage="1" prompt="Enter Department Name in this cell" sqref="K3:M3" xr:uid="{7E3F6CD0-50F6-4CBB-92DF-50A8FED50E7A}"/>
    <dataValidation allowBlank="1" showInputMessage="1" showErrorMessage="1" prompt="Enter the week of date in cell at right" sqref="I2:J2" xr:uid="{988C42CD-67E8-4ACA-8F87-BF19DDBBBD84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7524-A8BE-426B-9F58-0EEE31907BBC}">
  <sheetPr>
    <tabColor theme="3" tint="-0.499984740745262"/>
    <pageSetUpPr fitToPage="1"/>
  </sheetPr>
  <dimension ref="A1:N15"/>
  <sheetViews>
    <sheetView showGridLines="0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45" customHeight="1" thickBot="1" x14ac:dyDescent="0.75">
      <c r="A2" s="24"/>
      <c r="B2" s="98" t="s">
        <v>26</v>
      </c>
      <c r="C2" s="98"/>
      <c r="D2" s="98"/>
      <c r="E2" s="98"/>
      <c r="F2" s="26"/>
      <c r="G2" s="26"/>
      <c r="H2" s="24"/>
      <c r="I2" s="99" t="s">
        <v>28</v>
      </c>
      <c r="J2" s="100"/>
      <c r="K2" s="89" t="s">
        <v>16</v>
      </c>
      <c r="L2" s="90"/>
      <c r="M2" s="91"/>
      <c r="N2" s="24"/>
    </row>
    <row r="3" spans="1:14" ht="45" customHeight="1" thickTop="1" x14ac:dyDescent="0.65">
      <c r="A3" s="24"/>
      <c r="B3" s="92" t="s">
        <v>23</v>
      </c>
      <c r="C3" s="92"/>
      <c r="D3" s="92"/>
      <c r="E3" s="92"/>
      <c r="F3" s="25"/>
      <c r="G3" s="25"/>
      <c r="H3" s="32"/>
      <c r="I3" s="93" t="s">
        <v>29</v>
      </c>
      <c r="J3" s="94"/>
      <c r="K3" s="95" t="s">
        <v>17</v>
      </c>
      <c r="L3" s="96"/>
      <c r="M3" s="97"/>
      <c r="N3" s="24"/>
    </row>
    <row r="4" spans="1:14" ht="25.05" customHeigh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s="28" customFormat="1" ht="35" customHeight="1" x14ac:dyDescent="0.45">
      <c r="A5" s="27"/>
      <c r="B5" s="42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27"/>
    </row>
    <row r="6" spans="1:14" s="28" customFormat="1" ht="35" customHeight="1" x14ac:dyDescent="0.45">
      <c r="A6" s="27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M6" s="45">
        <f>COUNTIF(Friday[[#This Row],[7:00 AM]:[3:00 PM]],"*")</f>
        <v>9</v>
      </c>
      <c r="N6" s="27"/>
    </row>
    <row r="7" spans="1:14" s="28" customFormat="1" ht="35" customHeight="1" x14ac:dyDescent="0.45">
      <c r="A7" s="27"/>
      <c r="B7" s="44" t="s">
        <v>12</v>
      </c>
      <c r="D7" s="28" t="s">
        <v>31</v>
      </c>
      <c r="E7" s="28" t="s">
        <v>31</v>
      </c>
      <c r="F7" s="28" t="s">
        <v>31</v>
      </c>
      <c r="G7" s="28" t="s">
        <v>31</v>
      </c>
      <c r="M7" s="45">
        <f>COUNTIF(Friday[[#This Row],[7:00 AM]:[3:00 PM]],"*")</f>
        <v>4</v>
      </c>
      <c r="N7" s="27"/>
    </row>
    <row r="8" spans="1:14" s="28" customFormat="1" ht="35" customHeight="1" x14ac:dyDescent="0.45">
      <c r="A8" s="27"/>
      <c r="B8" s="44" t="s">
        <v>13</v>
      </c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M8" s="45">
        <f>COUNTIF(Friday[[#This Row],[7:00 AM]:[3:00 PM]],"*")</f>
        <v>7</v>
      </c>
      <c r="N8" s="27"/>
    </row>
    <row r="9" spans="1:14" s="28" customFormat="1" ht="35" customHeight="1" x14ac:dyDescent="0.45">
      <c r="A9" s="27"/>
      <c r="B9" s="44" t="s">
        <v>14</v>
      </c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M9" s="45">
        <f>COUNTIF(Friday[[#This Row],[7:00 AM]:[3:00 PM]],"*")</f>
        <v>7</v>
      </c>
      <c r="N9" s="27"/>
    </row>
    <row r="10" spans="1:14" s="28" customFormat="1" ht="35" customHeight="1" x14ac:dyDescent="0.45">
      <c r="A10" s="27"/>
      <c r="B10" s="44" t="s">
        <v>15</v>
      </c>
      <c r="L10" s="28" t="s">
        <v>0</v>
      </c>
      <c r="M10" s="45">
        <f>COUNTIF(Friday[[#This Row],[7:00 AM]:[3:00 PM]],"*")</f>
        <v>0</v>
      </c>
      <c r="N10" s="27"/>
    </row>
    <row r="11" spans="1:14" ht="25.05" customHeight="1" x14ac:dyDescent="0.4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5" spans="1:14" ht="15" customHeight="1" x14ac:dyDescent="0.45">
      <c r="B15" s="29"/>
    </row>
  </sheetData>
  <mergeCells count="6">
    <mergeCell ref="K2:M2"/>
    <mergeCell ref="B3:E3"/>
    <mergeCell ref="I3:J3"/>
    <mergeCell ref="K3:M3"/>
    <mergeCell ref="B2:E2"/>
    <mergeCell ref="I2:J2"/>
  </mergeCells>
  <dataValidations count="11">
    <dataValidation allowBlank="1" showInputMessage="1" showErrorMessage="1" prompt="Enter names of employees for Friday shift in this column under this heading. Use heading filters to find specific entries" sqref="B5" xr:uid="{D4E94943-4E43-4CB0-BF8E-C3F3A47D9210}"/>
    <dataValidation allowBlank="1" showInputMessage="1" showErrorMessage="1" prompt="Enter designation of employee who will be available during this time in this column under this heading" sqref="C5:K5" xr:uid="{0FB2611A-F1BD-4808-8D19-8AD7767C1286}"/>
    <dataValidation allowBlank="1" showInputMessage="1" showErrorMessage="1" prompt="Enter Sick if employee is Sick in this column under this heading" sqref="L5" xr:uid="{D26E48BE-E1B9-48CF-8BE1-65DF2540B3DB}"/>
    <dataValidation allowBlank="1" showInputMessage="1" showErrorMessage="1" prompt="Total hours are automatically calculated in this column under this heading" sqref="M5" xr:uid="{BE6E6CF6-3EB3-43EA-8E1F-3F530428550C}"/>
    <dataValidation allowBlank="1" showInputMessage="1" showErrorMessage="1" prompt="Title of this worksheet is in this cell. Enter date and department name in cells indicated at the right" sqref="B2:E2" xr:uid="{A872411F-39A1-4105-A55B-43CCC77FCC1B}"/>
    <dataValidation allowBlank="1" showInputMessage="1" showErrorMessage="1" prompt="Enter Department Name in cell at right" sqref="I3" xr:uid="{98403332-3380-4E16-AFC2-E1FA04278075}"/>
    <dataValidation allowBlank="1" showInputMessage="1" showErrorMessage="1" prompt="Enter Friday schedule of employees in table in this worksheet " sqref="A1" xr:uid="{C474AEE6-0D7A-4FAD-B727-752168AE29FC}"/>
    <dataValidation allowBlank="1" showInputMessage="1" showErrorMessage="1" prompt="Day of the week is in this cell" sqref="B3:E3" xr:uid="{D96C5CAF-C8FF-4434-A964-55BD54DF2AB5}"/>
    <dataValidation allowBlank="1" showInputMessage="1" showErrorMessage="1" prompt="Enter the week of date in this cell" sqref="K2:M2" xr:uid="{F04B2276-6A21-475C-8722-902DA6A3C680}"/>
    <dataValidation allowBlank="1" showInputMessage="1" showErrorMessage="1" prompt="Enter Department Name in this cell" sqref="K3:M3" xr:uid="{78218815-9BED-429C-A1FE-A004E6212A13}"/>
    <dataValidation allowBlank="1" showInputMessage="1" showErrorMessage="1" prompt="Enter the week of date in cell at right" sqref="I2:J2" xr:uid="{0F59C907-23F0-4673-9C0F-71254B8E2572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ignoredErrors>
    <ignoredError sqref="M7:M10" emptyCellReference="1"/>
  </ignoredErrors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3A04-0BC2-442C-911B-9701C1B8E75E}">
  <sheetPr>
    <tabColor theme="9" tint="0.39997558519241921"/>
    <pageSetUpPr fitToPage="1"/>
  </sheetPr>
  <dimension ref="A1:N11"/>
  <sheetViews>
    <sheetView showGridLines="0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45" customHeight="1" thickBot="1" x14ac:dyDescent="0.75">
      <c r="A2" s="34"/>
      <c r="B2" s="105" t="s">
        <v>26</v>
      </c>
      <c r="C2" s="105"/>
      <c r="D2" s="105"/>
      <c r="E2" s="105"/>
      <c r="F2" s="41"/>
      <c r="G2" s="36"/>
      <c r="H2" s="38"/>
      <c r="I2" s="103" t="s">
        <v>28</v>
      </c>
      <c r="J2" s="103"/>
      <c r="K2" s="101" t="s">
        <v>16</v>
      </c>
      <c r="L2" s="101"/>
      <c r="M2" s="101"/>
      <c r="N2" s="34"/>
    </row>
    <row r="3" spans="1:14" ht="45" customHeight="1" thickTop="1" x14ac:dyDescent="0.65">
      <c r="A3" s="34"/>
      <c r="B3" s="102" t="s">
        <v>24</v>
      </c>
      <c r="C3" s="102"/>
      <c r="D3" s="102"/>
      <c r="E3" s="102"/>
      <c r="F3" s="37"/>
      <c r="G3" s="40"/>
      <c r="H3" s="39"/>
      <c r="I3" s="103" t="s">
        <v>29</v>
      </c>
      <c r="J3" s="103"/>
      <c r="K3" s="104" t="s">
        <v>17</v>
      </c>
      <c r="L3" s="104"/>
      <c r="M3" s="104"/>
      <c r="N3" s="34"/>
    </row>
    <row r="4" spans="1:14" ht="25.05" customHeight="1" x14ac:dyDescent="0.4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s="30" customFormat="1" ht="35" customHeight="1" x14ac:dyDescent="0.45">
      <c r="A5" s="35"/>
      <c r="B5" s="42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35"/>
    </row>
    <row r="6" spans="1:14" s="30" customFormat="1" ht="35" customHeight="1" x14ac:dyDescent="0.45">
      <c r="A6" s="35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L6" s="28"/>
      <c r="M6" s="45">
        <f>COUNTIF(Saturday[[#This Row],[7:00 AM]:[3:00 PM]],"*")</f>
        <v>9</v>
      </c>
      <c r="N6" s="35"/>
    </row>
    <row r="7" spans="1:14" s="30" customFormat="1" ht="35" customHeight="1" x14ac:dyDescent="0.45">
      <c r="A7" s="35"/>
      <c r="B7" s="44" t="s">
        <v>12</v>
      </c>
      <c r="C7" s="28"/>
      <c r="D7" s="28" t="s">
        <v>31</v>
      </c>
      <c r="E7" s="28" t="s">
        <v>31</v>
      </c>
      <c r="F7" s="28" t="s">
        <v>31</v>
      </c>
      <c r="G7" s="28" t="s">
        <v>31</v>
      </c>
      <c r="H7" s="28"/>
      <c r="I7" s="28"/>
      <c r="J7" s="28"/>
      <c r="K7" s="28"/>
      <c r="L7" s="28"/>
      <c r="M7" s="45">
        <f>COUNTIF(Saturday[[#This Row],[7:00 AM]:[3:00 PM]],"*")</f>
        <v>4</v>
      </c>
      <c r="N7" s="35"/>
    </row>
    <row r="8" spans="1:14" s="30" customFormat="1" ht="35" customHeight="1" x14ac:dyDescent="0.45">
      <c r="A8" s="35"/>
      <c r="B8" s="44" t="s">
        <v>13</v>
      </c>
      <c r="C8" s="28"/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K8" s="28"/>
      <c r="L8" s="28"/>
      <c r="M8" s="45">
        <f>COUNTIF(Saturday[[#This Row],[7:00 AM]:[3:00 PM]],"*")</f>
        <v>7</v>
      </c>
      <c r="N8" s="35"/>
    </row>
    <row r="9" spans="1:14" s="30" customFormat="1" ht="35" customHeight="1" x14ac:dyDescent="0.45">
      <c r="A9" s="35"/>
      <c r="B9" s="44" t="s">
        <v>14</v>
      </c>
      <c r="C9" s="28"/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K9" s="28"/>
      <c r="L9" s="28"/>
      <c r="M9" s="45">
        <f>COUNTIF(Saturday[[#This Row],[7:00 AM]:[3:00 PM]],"*")</f>
        <v>7</v>
      </c>
      <c r="N9" s="35"/>
    </row>
    <row r="10" spans="1:14" s="30" customFormat="1" ht="35" customHeight="1" x14ac:dyDescent="0.45">
      <c r="A10" s="35"/>
      <c r="B10" s="44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 t="s">
        <v>0</v>
      </c>
      <c r="M10" s="45">
        <f>COUNTIF(Saturday[[#This Row],[7:00 AM]:[3:00 PM]],"*")</f>
        <v>0</v>
      </c>
      <c r="N10" s="35"/>
    </row>
    <row r="11" spans="1:14" ht="25.05" customHeight="1" x14ac:dyDescent="0.4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</sheetData>
  <mergeCells count="6">
    <mergeCell ref="K2:M2"/>
    <mergeCell ref="B3:E3"/>
    <mergeCell ref="I3:J3"/>
    <mergeCell ref="K3:M3"/>
    <mergeCell ref="B2:E2"/>
    <mergeCell ref="I2:J2"/>
  </mergeCells>
  <dataValidations count="11">
    <dataValidation allowBlank="1" showInputMessage="1" showErrorMessage="1" prompt="Enter names of employees for Saturday shift in this column under this heading. Use heading filters to find specific entries" sqref="B5" xr:uid="{4D924086-335C-4006-A0AE-2A27B3D7A353}"/>
    <dataValidation allowBlank="1" showInputMessage="1" showErrorMessage="1" prompt="Enter designation of employee who will be available during this time in this column under this heading" sqref="C5:K5" xr:uid="{AB2BFD34-9CE8-4161-A572-131DF6B8B3E6}"/>
    <dataValidation allowBlank="1" showInputMessage="1" showErrorMessage="1" prompt="Enter Sick if employee is Sick in this column under this heading" sqref="L5" xr:uid="{E2DC9A72-EA02-44B4-ACE4-157D086F5A91}"/>
    <dataValidation allowBlank="1" showInputMessage="1" showErrorMessage="1" prompt="Total hours are automatically calculated in this column under this heading" sqref="M5" xr:uid="{04920B94-9353-4A13-9C00-D7E85F133A39}"/>
    <dataValidation allowBlank="1" showInputMessage="1" showErrorMessage="1" prompt="Title of this worksheet is in this cell. Enter date and department name in cells indicated at the right" sqref="B2:E2" xr:uid="{DF931C7C-A36F-4AB1-B805-14843482FC24}"/>
    <dataValidation allowBlank="1" showInputMessage="1" showErrorMessage="1" prompt="Enter Department Name in cell at right" sqref="I3" xr:uid="{BC1C1BE8-900A-4F8B-83CC-EF5234540A46}"/>
    <dataValidation allowBlank="1" showInputMessage="1" showErrorMessage="1" prompt="Enter Saturday schedule of employees in table in this worksheet " sqref="A1" xr:uid="{85282E03-DF40-4B0E-BCA1-87BECB11D8D8}"/>
    <dataValidation allowBlank="1" showInputMessage="1" showErrorMessage="1" prompt="Day of the week is in this cell" sqref="B3:E3" xr:uid="{2E91FC98-BC9A-41D3-A310-C8D4FD8DC223}"/>
    <dataValidation allowBlank="1" showInputMessage="1" showErrorMessage="1" prompt="Enter the week of date in this cell" sqref="K2:M2" xr:uid="{3E0DD749-3BE4-4EF9-87D4-CB7D2C14E1EC}"/>
    <dataValidation allowBlank="1" showInputMessage="1" showErrorMessage="1" prompt="Enter Department Name in this cell" sqref="K3:M3" xr:uid="{79B3C6E4-9241-4C02-BF95-566822D27182}"/>
    <dataValidation allowBlank="1" showInputMessage="1" showErrorMessage="1" prompt="Enter the week of date in cell at right" sqref="I2:J2" xr:uid="{D7BED675-6171-4C29-8DED-B55814F752FF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rowBreaks count="1" manualBreakCount="1">
    <brk id="4" max="16383" man="1"/>
  </rowBreaks>
  <ignoredErrors>
    <ignoredError sqref="M7:M10" emptyCellReference="1"/>
  </ignoredErrors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72E5-D906-48E7-8E76-6753A6DAFC0C}">
  <sheetPr>
    <tabColor theme="5" tint="-0.499984740745262"/>
    <pageSetUpPr fitToPage="1"/>
  </sheetPr>
  <dimension ref="A1:N11"/>
  <sheetViews>
    <sheetView showGridLines="0" zoomScaleNormal="100" workbookViewId="0"/>
  </sheetViews>
  <sheetFormatPr defaultColWidth="12.53125" defaultRowHeight="15" customHeight="1" x14ac:dyDescent="0.45"/>
  <cols>
    <col min="1" max="1" width="5.6640625" customWidth="1"/>
    <col min="2" max="13" width="10.6640625" customWidth="1"/>
    <col min="14" max="14" width="5.6640625" customWidth="1"/>
  </cols>
  <sheetData>
    <row r="1" spans="1:14" ht="25.05" customHeight="1" x14ac:dyDescent="0.4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45" customHeight="1" thickBot="1" x14ac:dyDescent="0.75">
      <c r="A2" s="21"/>
      <c r="B2" s="113" t="s">
        <v>26</v>
      </c>
      <c r="C2" s="113"/>
      <c r="D2" s="113"/>
      <c r="E2" s="113"/>
      <c r="F2" s="33"/>
      <c r="G2" s="33"/>
      <c r="H2" s="21"/>
      <c r="I2" s="114" t="s">
        <v>28</v>
      </c>
      <c r="J2" s="115"/>
      <c r="K2" s="106" t="s">
        <v>16</v>
      </c>
      <c r="L2" s="106"/>
      <c r="M2" s="107"/>
      <c r="N2" s="21"/>
    </row>
    <row r="3" spans="1:14" ht="45" customHeight="1" thickTop="1" x14ac:dyDescent="0.65">
      <c r="A3" s="21"/>
      <c r="B3" s="108" t="s">
        <v>25</v>
      </c>
      <c r="C3" s="108"/>
      <c r="D3" s="108"/>
      <c r="E3" s="108"/>
      <c r="F3" s="23"/>
      <c r="G3" s="23"/>
      <c r="H3" s="22"/>
      <c r="I3" s="109" t="s">
        <v>29</v>
      </c>
      <c r="J3" s="110"/>
      <c r="K3" s="111" t="s">
        <v>17</v>
      </c>
      <c r="L3" s="111"/>
      <c r="M3" s="112"/>
      <c r="N3" s="21"/>
    </row>
    <row r="4" spans="1:14" ht="25.05" customHeight="1" x14ac:dyDescent="0.4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ht="35" customHeight="1" x14ac:dyDescent="0.45">
      <c r="A5" s="21"/>
      <c r="B5" s="46" t="s">
        <v>27</v>
      </c>
      <c r="C5" s="43" t="s">
        <v>2</v>
      </c>
      <c r="D5" s="43" t="s">
        <v>3</v>
      </c>
      <c r="E5" s="43" t="s">
        <v>4</v>
      </c>
      <c r="F5" s="43" t="s">
        <v>5</v>
      </c>
      <c r="G5" s="43" t="s">
        <v>6</v>
      </c>
      <c r="H5" s="43" t="s">
        <v>7</v>
      </c>
      <c r="I5" s="43" t="s">
        <v>8</v>
      </c>
      <c r="J5" s="43" t="s">
        <v>9</v>
      </c>
      <c r="K5" s="43" t="s">
        <v>10</v>
      </c>
      <c r="L5" s="42" t="s">
        <v>1</v>
      </c>
      <c r="M5" s="42" t="s">
        <v>19</v>
      </c>
      <c r="N5" s="21"/>
    </row>
    <row r="6" spans="1:14" ht="35" customHeight="1" x14ac:dyDescent="0.45">
      <c r="A6" s="21"/>
      <c r="B6" s="44" t="s">
        <v>11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28" t="s">
        <v>30</v>
      </c>
      <c r="L6" s="28"/>
      <c r="M6" s="45">
        <f>COUNTIF(Sunday[[#This Row],[7:00 AM]:[3:00 PM]],"*")</f>
        <v>9</v>
      </c>
      <c r="N6" s="21"/>
    </row>
    <row r="7" spans="1:14" ht="35" customHeight="1" x14ac:dyDescent="0.45">
      <c r="A7" s="21"/>
      <c r="B7" s="44" t="s">
        <v>12</v>
      </c>
      <c r="C7" s="28"/>
      <c r="D7" s="28" t="s">
        <v>31</v>
      </c>
      <c r="E7" s="28" t="s">
        <v>31</v>
      </c>
      <c r="F7" s="28" t="s">
        <v>31</v>
      </c>
      <c r="G7" s="28" t="s">
        <v>31</v>
      </c>
      <c r="H7" s="28"/>
      <c r="I7" s="28"/>
      <c r="J7" s="28"/>
      <c r="K7" s="28"/>
      <c r="L7" s="28"/>
      <c r="M7" s="45">
        <f>COUNTIF(Sunday[[#This Row],[7:00 AM]:[3:00 PM]],"*")</f>
        <v>4</v>
      </c>
      <c r="N7" s="21"/>
    </row>
    <row r="8" spans="1:14" ht="35" customHeight="1" x14ac:dyDescent="0.45">
      <c r="A8" s="21"/>
      <c r="B8" s="44" t="s">
        <v>13</v>
      </c>
      <c r="C8" s="28"/>
      <c r="D8" s="28" t="s">
        <v>32</v>
      </c>
      <c r="E8" s="28" t="s">
        <v>32</v>
      </c>
      <c r="F8" s="28" t="s">
        <v>32</v>
      </c>
      <c r="G8" s="28" t="s">
        <v>32</v>
      </c>
      <c r="H8" s="28" t="s">
        <v>32</v>
      </c>
      <c r="I8" s="28" t="s">
        <v>32</v>
      </c>
      <c r="J8" s="28" t="s">
        <v>32</v>
      </c>
      <c r="K8" s="28"/>
      <c r="L8" s="28"/>
      <c r="M8" s="45">
        <f>COUNTIF(Sunday[[#This Row],[7:00 AM]:[3:00 PM]],"*")</f>
        <v>7</v>
      </c>
      <c r="N8" s="21"/>
    </row>
    <row r="9" spans="1:14" ht="35" customHeight="1" x14ac:dyDescent="0.45">
      <c r="A9" s="21"/>
      <c r="B9" s="44" t="s">
        <v>14</v>
      </c>
      <c r="C9" s="28"/>
      <c r="D9" s="28" t="s">
        <v>32</v>
      </c>
      <c r="E9" s="28" t="s">
        <v>32</v>
      </c>
      <c r="F9" s="28" t="s">
        <v>32</v>
      </c>
      <c r="G9" s="28" t="s">
        <v>32</v>
      </c>
      <c r="H9" s="28" t="s">
        <v>32</v>
      </c>
      <c r="I9" s="28" t="s">
        <v>32</v>
      </c>
      <c r="J9" s="28" t="s">
        <v>32</v>
      </c>
      <c r="K9" s="28"/>
      <c r="L9" s="28"/>
      <c r="M9" s="45">
        <f>COUNTIF(Sunday[[#This Row],[7:00 AM]:[3:00 PM]],"*")</f>
        <v>7</v>
      </c>
      <c r="N9" s="21"/>
    </row>
    <row r="10" spans="1:14" ht="35" customHeight="1" x14ac:dyDescent="0.45">
      <c r="A10" s="21"/>
      <c r="B10" s="44" t="s">
        <v>15</v>
      </c>
      <c r="C10" s="28"/>
      <c r="D10" s="28"/>
      <c r="E10" s="28"/>
      <c r="F10" s="28"/>
      <c r="G10" s="28"/>
      <c r="H10" s="28"/>
      <c r="I10" s="28"/>
      <c r="J10" s="28"/>
      <c r="K10" s="28"/>
      <c r="L10" s="28" t="s">
        <v>0</v>
      </c>
      <c r="M10" s="45">
        <f>COUNTIF(Sunday[[#This Row],[7:00 AM]:[3:00 PM]],"*")</f>
        <v>0</v>
      </c>
      <c r="N10" s="21"/>
    </row>
    <row r="11" spans="1:14" ht="25.05" customHeight="1" x14ac:dyDescent="0.4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</sheetData>
  <mergeCells count="6">
    <mergeCell ref="K2:M2"/>
    <mergeCell ref="B3:E3"/>
    <mergeCell ref="I3:J3"/>
    <mergeCell ref="K3:M3"/>
    <mergeCell ref="B2:E2"/>
    <mergeCell ref="I2:J2"/>
  </mergeCells>
  <dataValidations count="11">
    <dataValidation allowBlank="1" showInputMessage="1" showErrorMessage="1" prompt="Enter names of employees for Sunday shift in this column under this heading. Use heading filters to find specific entries" sqref="B5" xr:uid="{AA4B38AD-C3C6-4312-ABCA-73C3A23D205B}"/>
    <dataValidation allowBlank="1" showInputMessage="1" showErrorMessage="1" prompt="Enter designation of employee who will be available during this time in this column under this heading" sqref="C5:K5" xr:uid="{5E732FDE-CD64-49F4-BB79-276211EA211F}"/>
    <dataValidation allowBlank="1" showInputMessage="1" showErrorMessage="1" prompt="Enter Sick if employee is Sick in this column under this heading" sqref="L5" xr:uid="{39E00E7E-BD93-4B82-B6DC-E64D3090FB12}"/>
    <dataValidation allowBlank="1" showInputMessage="1" showErrorMessage="1" prompt="Total hours are automatically calculated in this column under this heading" sqref="M5" xr:uid="{D922FEBD-3E10-4C1C-9137-31555EC08277}"/>
    <dataValidation allowBlank="1" showInputMessage="1" showErrorMessage="1" prompt="Enter Sunday schedule of employees in table in this worksheet " sqref="A1" xr:uid="{923AAC9E-D893-45D0-A1CB-8FFDCDD7FC5E}"/>
    <dataValidation allowBlank="1" showInputMessage="1" showErrorMessage="1" prompt="Enter Department Name in cell at right" sqref="I3" xr:uid="{F9EB2FEE-1B10-4526-9D9B-A4320DCE8810}"/>
    <dataValidation allowBlank="1" showInputMessage="1" showErrorMessage="1" prompt="Title of this worksheet is in this cell. Enter date and department name in cells indicated at the right" sqref="B2:E2" xr:uid="{590426CA-64DF-456C-A2D8-64D8970B837E}"/>
    <dataValidation allowBlank="1" showInputMessage="1" showErrorMessage="1" prompt="Day of the week is in this cell" sqref="B3:E3" xr:uid="{0B291D27-C37A-44F8-93A3-48F97387FE5F}"/>
    <dataValidation allowBlank="1" showInputMessage="1" showErrorMessage="1" prompt="Enter the week of date in this cell" sqref="K2:M2" xr:uid="{E7016ACB-AF38-4885-8EF5-591771A42B60}"/>
    <dataValidation allowBlank="1" showInputMessage="1" showErrorMessage="1" prompt="Enter Department Name in this cell" sqref="K3:M3" xr:uid="{152EA27C-CE68-41F0-B2DD-3EB601AC9401}"/>
    <dataValidation allowBlank="1" showInputMessage="1" showErrorMessage="1" prompt="Enter the week of date in cell at right" sqref="I2:J2" xr:uid="{A772DDBA-BEC5-441B-8CE9-09E1CF514E0B}"/>
  </dataValidations>
  <printOptions horizontalCentered="1"/>
  <pageMargins left="0.35" right="0.35" top="0.5" bottom="0.5" header="0.5" footer="0.5"/>
  <pageSetup scale="70" fitToHeight="0" orientation="landscape" horizontalDpi="4294967292" r:id="rId1"/>
  <headerFooter differentFirst="1" alignWithMargins="0">
    <oddFooter>Page &amp;P of &amp;N</oddFooter>
  </headerFooter>
  <ignoredErrors>
    <ignoredError sqref="M7:M10" emptyCellReference="1"/>
  </ignoredErrors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TM16400192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ap:HeadingPairs>
  <ap:TitlesOfParts>
    <vt:vector baseType="lpstr" size="25">
      <vt:lpstr>Monday</vt:lpstr>
      <vt:lpstr>Tuesday</vt:lpstr>
      <vt:lpstr>Wednesday</vt:lpstr>
      <vt:lpstr>Thursday</vt:lpstr>
      <vt:lpstr>Friday</vt:lpstr>
      <vt:lpstr>Saturday</vt:lpstr>
      <vt:lpstr>Sunday</vt:lpstr>
      <vt:lpstr>Friday!Print_Titles</vt:lpstr>
      <vt:lpstr>Monday!Print_Titles</vt:lpstr>
      <vt:lpstr>Saturday!Print_Titles</vt:lpstr>
      <vt:lpstr>Sunday!Print_Titles</vt:lpstr>
      <vt:lpstr>Thursday!Print_Titles</vt:lpstr>
      <vt:lpstr>Tuesday!Print_Titles</vt:lpstr>
      <vt:lpstr>Wednesday!Print_Titles</vt:lpstr>
      <vt:lpstr>RowTitleRegion1..C3.1</vt:lpstr>
      <vt:lpstr>RowTitleRegion1..C3.3</vt:lpstr>
      <vt:lpstr>RowTitleRegion1..C3.4</vt:lpstr>
      <vt:lpstr>RowTitleRegion1..C3.5</vt:lpstr>
      <vt:lpstr>RowTitleRegion1..C3.6</vt:lpstr>
      <vt:lpstr>RowTitleRegion1..C3.7</vt:lpstr>
      <vt:lpstr>Title1</vt:lpstr>
      <vt:lpstr>Title3</vt:lpstr>
      <vt:lpstr>Title5</vt:lpstr>
      <vt:lpstr>Title6</vt:lpstr>
      <vt:lpstr>Title7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2023-02-17T17:33:02Z</dcterms:created>
  <dcterms:modified xsi:type="dcterms:W3CDTF">2023-02-17T17:33:28Z</dcterms:modified>
</cp:coreProperties>
</file>