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bookViews>
    <workbookView xWindow="-108" yWindow="-108" windowWidth="23256" windowHeight="12720" xr2:uid="{00000000-000D-0000-FFFF-FFFF00000000}"/>
  </bookViews>
  <sheets>
    <sheet name="Sales Receipt" sheetId="1" r:id="rId1"/>
  </sheets>
  <definedNames>
    <definedName name="Last">'Sales Receipt'!$K$44</definedName>
    <definedName name="_xlnm.Print_Area" localSheetId="0">'Sales Receipt'!$B$1:$K$42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3" i="1"/>
  <c r="J37" i="1"/>
  <c r="F4" i="1"/>
  <c r="J38" i="1" l="1"/>
  <c r="J40" i="1" s="1"/>
</calcChain>
</file>

<file path=xl/sharedStrings.xml><?xml version="1.0" encoding="utf-8"?>
<sst xmlns="http://schemas.openxmlformats.org/spreadsheetml/2006/main" count="37" uniqueCount="37">
  <si>
    <t>[100]</t>
  </si>
  <si>
    <t>Total Discount</t>
  </si>
  <si>
    <t>Subtotal</t>
  </si>
  <si>
    <t>Sales Tax</t>
  </si>
  <si>
    <t>Total</t>
  </si>
  <si>
    <t>Kemen Ikaztegieta</t>
  </si>
  <si>
    <t>Downtown Baking Company</t>
  </si>
  <si>
    <t>432 1st Ave</t>
  </si>
  <si>
    <t>Saint Paul, MN</t>
  </si>
  <si>
    <t>(706) 555-0123</t>
  </si>
  <si>
    <t>Credit</t>
  </si>
  <si>
    <t>Coffee order</t>
  </si>
  <si>
    <t>ABC123</t>
  </si>
  <si>
    <t>ABC456</t>
  </si>
  <si>
    <t>Ground coffee (1 lb)</t>
  </si>
  <si>
    <t>ABC789</t>
  </si>
  <si>
    <t>Chai concentrate (12 oz)</t>
  </si>
  <si>
    <t>SALES RECEIPT</t>
  </si>
  <si>
    <t>DATE</t>
  </si>
  <si>
    <t>INVOICE #</t>
  </si>
  <si>
    <t>SOLD TO</t>
  </si>
  <si>
    <t>PAYMENT METHOD</t>
  </si>
  <si>
    <t>CHECK NO.</t>
  </si>
  <si>
    <t>JOB</t>
  </si>
  <si>
    <t>QTY</t>
  </si>
  <si>
    <t>ITEM #</t>
  </si>
  <si>
    <t>DESCRIPTION</t>
  </si>
  <si>
    <t>UNIT PRICE</t>
  </si>
  <si>
    <t>DISCOUNT</t>
  </si>
  <si>
    <t>LINE TOTAL</t>
  </si>
  <si>
    <t>THANK YOU FOR YOUR BUSINESS</t>
  </si>
  <si>
    <t xml:space="preserve">4321 1st Ave, Saint Paul, MN </t>
  </si>
  <si>
    <t>order@fourthcoffee.com</t>
  </si>
  <si>
    <t>(706) 555-0123  (706) 555-0124</t>
  </si>
  <si>
    <t>rise &amp; grind</t>
  </si>
  <si>
    <t>FOURTH COFFEE</t>
  </si>
  <si>
    <t>Whole bean coffee (1 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</si>
</sst>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$$-409]#,##0.00_ ;\-[$$-409]#,##0.00\ "/>
  </numFmts>
  <fonts count="36" x14ac:knownFonts="1">
    <font>
      <sz val="10"/>
      <name val="Arial"/>
      <family val="2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sz val="7.5"/>
      <color theme="1" tint="0.249977111117893"/>
      <name val="Century Gothic"/>
      <family val="1"/>
      <scheme val="minor"/>
    </font>
    <font>
      <b/>
      <sz val="10"/>
      <color theme="1" tint="0.249977111117893"/>
      <name val="Century Gothic"/>
      <family val="1"/>
      <scheme val="minor"/>
    </font>
    <font>
      <b/>
      <sz val="48"/>
      <color theme="6"/>
      <name val="Century Gothic"/>
      <family val="2"/>
      <scheme val="major"/>
    </font>
    <font>
      <b/>
      <sz val="12"/>
      <color theme="6"/>
      <name val="Century Gothic"/>
      <family val="2"/>
      <scheme val="minor"/>
    </font>
    <font>
      <b/>
      <sz val="10"/>
      <color theme="6"/>
      <name val="Century Gothic"/>
      <family val="1"/>
      <scheme val="minor"/>
    </font>
    <font>
      <b/>
      <sz val="10"/>
      <name val="Century Gothic"/>
      <family val="2"/>
      <scheme val="major"/>
    </font>
    <font>
      <b/>
      <sz val="10"/>
      <color theme="0"/>
      <name val="Century Gothic"/>
      <family val="2"/>
      <scheme val="major"/>
    </font>
    <font>
      <sz val="10"/>
      <name val="Arial"/>
      <family val="2"/>
    </font>
    <font>
      <b/>
      <sz val="11"/>
      <color theme="3"/>
      <name val="Century Gothic"/>
      <family val="2"/>
      <scheme val="minor"/>
    </font>
    <font>
      <b/>
      <sz val="12"/>
      <color theme="3"/>
      <name val="Century Gothic"/>
      <family val="2"/>
      <scheme val="minor"/>
    </font>
    <font>
      <sz val="11"/>
      <color theme="5" tint="-0.499984740745262"/>
      <name val="Century Gothic"/>
      <family val="2"/>
      <charset val="238"/>
      <scheme val="minor"/>
    </font>
    <font>
      <sz val="36"/>
      <color theme="1" tint="0.249977111117893"/>
      <name val="Century Gothic Bold"/>
    </font>
    <font>
      <sz val="16"/>
      <color theme="1" tint="0.249977111117893"/>
      <name val="Century Gothic"/>
      <family val="1"/>
      <scheme val="minor"/>
    </font>
    <font>
      <sz val="36"/>
      <color theme="1"/>
      <name val="Century Gothic Bold"/>
    </font>
    <font>
      <sz val="36"/>
      <color theme="9" tint="-0.89999084444715716"/>
      <name val="Century Gothic Bold"/>
    </font>
    <font>
      <sz val="16"/>
      <color theme="9" tint="-0.89999084444715716"/>
      <name val="Century Gothic"/>
      <family val="1"/>
      <scheme val="minor"/>
    </font>
    <font>
      <sz val="7.5"/>
      <color theme="9" tint="-0.89999084444715716"/>
      <name val="Century Gothic"/>
      <family val="1"/>
      <scheme val="minor"/>
    </font>
    <font>
      <sz val="10"/>
      <color theme="9" tint="-0.89999084444715716"/>
      <name val="Century Gothic"/>
      <family val="1"/>
      <scheme val="minor"/>
    </font>
    <font>
      <sz val="11"/>
      <color theme="9" tint="-0.89999084444715716"/>
      <name val="Century Gothic"/>
      <family val="1"/>
      <scheme val="minor"/>
    </font>
    <font>
      <b/>
      <sz val="11"/>
      <color theme="9" tint="-0.89999084444715716"/>
      <name val="Century Gothic"/>
      <family val="1"/>
      <scheme val="minor"/>
    </font>
    <font>
      <sz val="12"/>
      <color theme="9" tint="-0.89999084444715716"/>
      <name val="Century Gothic"/>
      <family val="1"/>
      <scheme val="minor"/>
    </font>
    <font>
      <sz val="8"/>
      <color theme="9" tint="-0.89999084444715716"/>
      <name val="Century Gothic"/>
      <family val="1"/>
      <scheme val="minor"/>
    </font>
    <font>
      <b/>
      <sz val="12"/>
      <color theme="9" tint="-0.89999084444715716"/>
      <name val="Century Gothic"/>
      <family val="2"/>
      <scheme val="minor"/>
    </font>
    <font>
      <b/>
      <sz val="10"/>
      <color theme="9" tint="-0.89999084444715716"/>
      <name val="Century Gothic"/>
      <family val="1"/>
      <scheme val="minor"/>
    </font>
    <font>
      <b/>
      <sz val="8"/>
      <color theme="9" tint="-0.89999084444715716"/>
      <name val="Century Gothic"/>
      <family val="1"/>
      <scheme val="minor"/>
    </font>
    <font>
      <b/>
      <sz val="12"/>
      <color theme="9" tint="-0.89999084444715716"/>
      <name val="Century Gothic"/>
      <family val="1"/>
      <scheme val="minor"/>
    </font>
    <font>
      <i/>
      <sz val="12"/>
      <color theme="9" tint="-0.89999084444715716"/>
      <name val="Century Gothic"/>
      <family val="1"/>
      <scheme val="minor"/>
    </font>
    <font>
      <b/>
      <sz val="20"/>
      <color theme="9" tint="-0.89999084444715716"/>
      <name val="Century Gothic"/>
      <family val="2"/>
      <scheme val="major"/>
    </font>
    <font>
      <sz val="40"/>
      <color theme="9" tint="-0.89999084444715716"/>
      <name val="Century Gothic"/>
      <family val="2"/>
      <scheme val="major"/>
    </font>
    <font>
      <b/>
      <sz val="12"/>
      <color theme="9" tint="-0.89999084444715716"/>
      <name val="Century Gothic"/>
      <family val="2"/>
      <scheme val="major"/>
    </font>
    <font>
      <sz val="12"/>
      <color theme="9" tint="-0.89999084444715716"/>
      <name val="Century Gothic"/>
      <family val="2"/>
      <scheme val="major"/>
    </font>
    <font>
      <b/>
      <sz val="11"/>
      <color theme="9" tint="-0.89999084444715716"/>
      <name val="Century Gothic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0">
    <xf numFmtId="0" fontId="0" fillId="0" borderId="0"/>
    <xf numFmtId="0" fontId="6" fillId="0" borderId="0">
      <alignment horizontal="right" vertical="center"/>
    </xf>
    <xf numFmtId="0" fontId="7" fillId="0" borderId="0" applyFill="0" applyBorder="0" applyAlignment="0" applyProtection="0"/>
    <xf numFmtId="0" fontId="8" fillId="0" borderId="0">
      <alignment horizontal="right"/>
    </xf>
    <xf numFmtId="0" fontId="8" fillId="0" borderId="0">
      <alignment horizontal="center" vertical="center"/>
    </xf>
    <xf numFmtId="0" fontId="9" fillId="3" borderId="0">
      <alignment horizontal="center" vertical="center"/>
    </xf>
    <xf numFmtId="0" fontId="10" fillId="2" borderId="0">
      <alignment horizontal="center" vertical="center"/>
    </xf>
    <xf numFmtId="9" fontId="11" fillId="0" borderId="0" applyFont="0" applyFill="0" applyBorder="0" applyAlignment="0" applyProtection="0"/>
    <xf numFmtId="0" fontId="13" fillId="0" borderId="1" applyNumberFormat="0" applyFill="0" applyAlignment="0" applyProtection="0"/>
    <xf numFmtId="0" fontId="12" fillId="0" borderId="2" applyNumberFormat="0" applyFill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17" fillId="4" borderId="0" xfId="0" applyFont="1" applyFill="1" applyAlignment="1">
      <alignment horizontal="left" vertical="center" wrapText="1"/>
    </xf>
    <xf numFmtId="0" fontId="16" fillId="4" borderId="0" xfId="0" applyFont="1" applyFill="1" applyAlignment="1">
      <alignment horizontal="left" vertical="center" indent="1"/>
    </xf>
    <xf numFmtId="0" fontId="15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vertical="center"/>
    </xf>
    <xf numFmtId="0" fontId="14" fillId="4" borderId="0" xfId="4" applyFont="1" applyFill="1" applyAlignment="1">
      <alignment horizontal="center" vertical="center" wrapText="1"/>
    </xf>
    <xf numFmtId="0" fontId="14" fillId="0" borderId="0" xfId="4" applyFont="1" applyAlignment="1">
      <alignment horizontal="center" vertical="center" wrapText="1"/>
    </xf>
    <xf numFmtId="0" fontId="26" fillId="4" borderId="0" xfId="2" applyFont="1" applyFill="1" applyBorder="1" applyAlignment="1">
      <alignment horizontal="left"/>
    </xf>
    <xf numFmtId="0" fontId="21" fillId="4" borderId="0" xfId="0" applyFont="1" applyFill="1"/>
    <xf numFmtId="0" fontId="27" fillId="4" borderId="0" xfId="3" applyFont="1" applyFill="1">
      <alignment horizontal="right"/>
    </xf>
    <xf numFmtId="0" fontId="25" fillId="4" borderId="0" xfId="0" applyFont="1" applyFill="1"/>
    <xf numFmtId="0" fontId="28" fillId="4" borderId="0" xfId="0" applyFont="1" applyFill="1" applyAlignment="1">
      <alignment horizontal="left"/>
    </xf>
    <xf numFmtId="0" fontId="25" fillId="4" borderId="3" xfId="0" applyFont="1" applyFill="1" applyBorder="1"/>
    <xf numFmtId="2" fontId="24" fillId="4" borderId="0" xfId="0" applyNumberFormat="1" applyFont="1" applyFill="1" applyAlignment="1">
      <alignment horizontal="left" vertical="center" indent="1"/>
    </xf>
    <xf numFmtId="0" fontId="24" fillId="4" borderId="0" xfId="0" applyFont="1" applyFill="1" applyAlignment="1">
      <alignment horizontal="left" vertical="center" indent="1"/>
    </xf>
    <xf numFmtId="0" fontId="24" fillId="4" borderId="0" xfId="0" applyFont="1" applyFill="1" applyAlignment="1">
      <alignment horizontal="left" vertical="center" wrapText="1" indent="1"/>
    </xf>
    <xf numFmtId="43" fontId="24" fillId="4" borderId="0" xfId="0" applyNumberFormat="1" applyFont="1" applyFill="1" applyAlignment="1">
      <alignment horizontal="right" vertical="center" indent="1"/>
    </xf>
    <xf numFmtId="44" fontId="24" fillId="4" borderId="5" xfId="0" applyNumberFormat="1" applyFont="1" applyFill="1" applyBorder="1" applyAlignment="1">
      <alignment horizontal="right" vertical="center" indent="1"/>
    </xf>
    <xf numFmtId="43" fontId="24" fillId="4" borderId="5" xfId="0" applyNumberFormat="1" applyFont="1" applyFill="1" applyBorder="1" applyAlignment="1">
      <alignment horizontal="right" vertical="center" indent="1"/>
    </xf>
    <xf numFmtId="2" fontId="24" fillId="4" borderId="0" xfId="0" applyNumberFormat="1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2" fillId="3" borderId="0" xfId="0" applyFont="1" applyFill="1"/>
    <xf numFmtId="0" fontId="18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3" fillId="3" borderId="0" xfId="0" applyFont="1" applyFill="1"/>
    <xf numFmtId="0" fontId="19" fillId="3" borderId="0" xfId="0" applyFont="1" applyFill="1" applyAlignment="1">
      <alignment horizontal="left" vertical="center" indent="1"/>
    </xf>
    <xf numFmtId="0" fontId="16" fillId="3" borderId="0" xfId="0" applyFont="1" applyFill="1" applyAlignment="1">
      <alignment horizontal="left" vertical="center" indent="1"/>
    </xf>
    <xf numFmtId="0" fontId="15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21" fillId="3" borderId="0" xfId="0" applyFont="1" applyFill="1"/>
    <xf numFmtId="0" fontId="21" fillId="3" borderId="0" xfId="0" applyFont="1" applyFill="1" applyAlignment="1">
      <alignment horizontal="left"/>
    </xf>
    <xf numFmtId="0" fontId="22" fillId="3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23" fillId="3" borderId="0" xfId="0" applyFont="1" applyFill="1" applyAlignment="1">
      <alignment wrapText="1"/>
    </xf>
    <xf numFmtId="1" fontId="24" fillId="4" borderId="0" xfId="0" applyNumberFormat="1" applyFont="1" applyFill="1" applyAlignment="1">
      <alignment horizontal="left" vertical="center" indent="1"/>
    </xf>
    <xf numFmtId="44" fontId="24" fillId="4" borderId="0" xfId="0" applyNumberFormat="1" applyFont="1" applyFill="1" applyAlignment="1">
      <alignment horizontal="left" vertical="center" indent="1"/>
    </xf>
    <xf numFmtId="44" fontId="24" fillId="4" borderId="0" xfId="0" applyNumberFormat="1" applyFont="1" applyFill="1" applyAlignment="1">
      <alignment horizontal="right" vertical="center" indent="1"/>
    </xf>
    <xf numFmtId="0" fontId="24" fillId="4" borderId="0" xfId="4" applyFont="1" applyFill="1" applyAlignment="1">
      <alignment horizontal="center" vertical="center" wrapText="1"/>
    </xf>
    <xf numFmtId="0" fontId="24" fillId="4" borderId="0" xfId="4" applyFont="1" applyFill="1" applyAlignment="1">
      <alignment horizontal="left" vertical="center" wrapText="1" indent="1"/>
    </xf>
    <xf numFmtId="0" fontId="24" fillId="4" borderId="0" xfId="0" applyFont="1" applyFill="1"/>
    <xf numFmtId="0" fontId="24" fillId="4" borderId="4" xfId="3" applyFont="1" applyFill="1" applyBorder="1" applyAlignment="1">
      <alignment horizontal="right" vertical="center" indent="1"/>
    </xf>
    <xf numFmtId="165" fontId="24" fillId="4" borderId="4" xfId="0" applyNumberFormat="1" applyFont="1" applyFill="1" applyBorder="1" applyAlignment="1">
      <alignment horizontal="right" vertical="center" indent="1"/>
    </xf>
    <xf numFmtId="9" fontId="24" fillId="4" borderId="4" xfId="7" applyFont="1" applyFill="1" applyBorder="1" applyAlignment="1">
      <alignment horizontal="right" vertical="center" indent="1"/>
    </xf>
    <xf numFmtId="0" fontId="29" fillId="4" borderId="4" xfId="3" applyFont="1" applyFill="1" applyBorder="1" applyAlignment="1">
      <alignment horizontal="right" vertical="center" indent="1"/>
    </xf>
    <xf numFmtId="165" fontId="29" fillId="4" borderId="4" xfId="0" applyNumberFormat="1" applyFont="1" applyFill="1" applyBorder="1" applyAlignment="1">
      <alignment horizontal="right" vertical="center" indent="1"/>
    </xf>
    <xf numFmtId="0" fontId="24" fillId="4" borderId="0" xfId="0" applyFont="1" applyFill="1" applyAlignment="1">
      <alignment horizontal="left" vertical="top" indent="1"/>
    </xf>
    <xf numFmtId="0" fontId="25" fillId="4" borderId="3" xfId="0" applyFont="1" applyFill="1" applyBorder="1" applyAlignment="1">
      <alignment horizontal="left"/>
    </xf>
    <xf numFmtId="0" fontId="31" fillId="3" borderId="0" xfId="0" applyFont="1" applyFill="1" applyAlignment="1">
      <alignment wrapText="1"/>
    </xf>
    <xf numFmtId="0" fontId="32" fillId="4" borderId="3" xfId="1" applyFont="1" applyFill="1" applyBorder="1" applyAlignment="1">
      <alignment vertical="center"/>
    </xf>
    <xf numFmtId="0" fontId="33" fillId="4" borderId="0" xfId="8" applyFont="1" applyFill="1" applyBorder="1" applyAlignment="1">
      <alignment horizontal="left" vertical="center" indent="1"/>
    </xf>
    <xf numFmtId="0" fontId="34" fillId="4" borderId="0" xfId="0" applyFont="1" applyFill="1" applyAlignment="1">
      <alignment horizontal="left" vertical="center" indent="1"/>
    </xf>
    <xf numFmtId="0" fontId="33" fillId="4" borderId="0" xfId="9" applyFont="1" applyFill="1" applyBorder="1" applyAlignment="1">
      <alignment horizontal="left" indent="1"/>
    </xf>
    <xf numFmtId="0" fontId="33" fillId="3" borderId="0" xfId="8" applyFont="1" applyFill="1" applyBorder="1" applyAlignment="1">
      <alignment horizontal="left" vertical="center" indent="1"/>
    </xf>
    <xf numFmtId="0" fontId="33" fillId="3" borderId="0" xfId="8" applyFont="1" applyFill="1" applyBorder="1" applyAlignment="1">
      <alignment horizontal="right" vertical="center" indent="1"/>
    </xf>
    <xf numFmtId="0" fontId="30" fillId="3" borderId="0" xfId="0" applyFont="1" applyFill="1" applyAlignment="1">
      <alignment horizontal="left" vertical="top"/>
    </xf>
    <xf numFmtId="164" fontId="24" fillId="4" borderId="0" xfId="0" applyNumberFormat="1" applyFont="1" applyFill="1" applyAlignment="1">
      <alignment horizontal="left" vertical="center"/>
    </xf>
    <xf numFmtId="0" fontId="14" fillId="0" borderId="0" xfId="4" applyFont="1">
      <alignment horizontal="center" vertical="center"/>
    </xf>
    <xf numFmtId="0" fontId="24" fillId="4" borderId="0" xfId="0" applyFont="1" applyFill="1" applyAlignment="1">
      <alignment horizontal="left" vertical="center"/>
    </xf>
    <xf numFmtId="0" fontId="35" fillId="4" borderId="0" xfId="9" applyFont="1" applyFill="1" applyBorder="1" applyAlignment="1">
      <alignment horizontal="left" indent="1"/>
    </xf>
    <xf numFmtId="0" fontId="24" fillId="4" borderId="0" xfId="0" applyFont="1" applyFill="1" applyAlignment="1">
      <alignment horizontal="left" vertical="top" wrapText="1" indent="1"/>
    </xf>
    <xf numFmtId="0" fontId="24" fillId="4" borderId="0" xfId="0" applyFont="1" applyFill="1" applyAlignment="1">
      <alignment horizontal="left" vertical="top" indent="1"/>
    </xf>
    <xf numFmtId="0" fontId="33" fillId="4" borderId="0" xfId="9" applyFont="1" applyFill="1" applyBorder="1" applyAlignment="1">
      <alignment horizontal="left" indent="1"/>
    </xf>
  </cellXfs>
  <cellStyles count="10">
    <cellStyle name="Explanatory Text 2" xfId="2" xr:uid="{00000000-0005-0000-0000-000000000000}"/>
    <cellStyle name="Heading 1" xfId="8" builtinId="16" customBuiltin="1"/>
    <cellStyle name="Heading 3" xfId="9" builtinId="18" customBuiltin="1"/>
    <cellStyle name="Normal" xfId="0" builtinId="0" customBuiltin="1"/>
    <cellStyle name="Normal 2" xfId="1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4 2" xfId="6" xr:uid="{00000000-0005-0000-0000-000006000000}"/>
    <cellStyle name="Percent" xfId="7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89999084444715716"/>
        <name val="Century Gothic"/>
        <family val="1"/>
        <scheme val="minor"/>
      </font>
      <numFmt numFmtId="35" formatCode="_(* #,##0.00_);_(* \(#,##0.00\);_(* &quot;-&quot;??_);_(@_)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89999084444715716"/>
        <name val="Century Gothic"/>
        <family val="1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89999084444715716"/>
        <name val="Century Gothic"/>
        <family val="1"/>
        <scheme val="minor"/>
      </font>
      <numFmt numFmtId="35" formatCode="_(* #,##0.00_);_(* \(#,##0.00\);_(* &quot;-&quot;??_);_(@_)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89999084444715716"/>
        <name val="Century Gothic"/>
        <family val="1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89999084444715716"/>
        <name val="Century Gothic"/>
        <family val="1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89999084444715716"/>
        <name val="Century Gothic"/>
        <family val="1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9" tint="-0.89999084444715716"/>
        <name val="Century Gothic"/>
        <family val="1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indent="0" justifyLastLine="0" shrinkToFit="0" readingOrder="0"/>
    </dxf>
    <dxf>
      <border outline="0">
        <bottom style="medium">
          <color theme="5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9" tint="-0.89999084444715716"/>
        <name val="Century Gothic"/>
        <family val="2"/>
        <scheme val="major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font>
        <color theme="1"/>
      </font>
      <fill>
        <patternFill>
          <bgColor theme="8" tint="0.59996337778862885"/>
        </patternFill>
      </fill>
      <border diagonalUp="0" diagonalDown="0">
        <left/>
        <right/>
        <top/>
        <bottom/>
        <vertical style="thin">
          <color theme="0" tint="-0.14996795556505021"/>
        </vertical>
        <horizontal/>
      </border>
    </dxf>
    <dxf>
      <font>
        <color theme="1"/>
      </font>
      <border diagonalUp="0" diagonalDown="0">
        <left/>
        <right/>
        <top/>
        <bottom style="thin">
          <color theme="0" tint="-0.14996795556505021"/>
        </bottom>
        <vertical style="thin">
          <color theme="0" tint="-0.14993743705557422"/>
        </vertical>
        <horizontal style="thin">
          <color theme="0" tint="-0.14996795556505021"/>
        </horizontal>
      </border>
    </dxf>
  </dxfs>
  <tableStyles count="1" defaultTableStyle="TableStyleMedium2" defaultPivotStyle="PivotStyleLight16">
    <tableStyle name="Costs" pivot="0" count="2" xr9:uid="{C5E9B410-769A-480E-937E-11407AAD283E}">
      <tableStyleElement type="wholeTable" dxfId="11"/>
      <tableStyleElement type="headerRow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26525</xdr:colOff>
      <xdr:row>1</xdr:row>
      <xdr:rowOff>70150</xdr:rowOff>
    </xdr:from>
    <xdr:to>
      <xdr:col>1</xdr:col>
      <xdr:colOff>673101</xdr:colOff>
      <xdr:row>1</xdr:row>
      <xdr:rowOff>694089</xdr:rowOff>
    </xdr:to>
    <xdr:pic>
      <xdr:nvPicPr>
        <xdr:cNvPr id="7" name="Graphic 6" descr="Coffee Beans with solid fill">
          <a:extLst>
            <a:ext uri="{FF2B5EF4-FFF2-40B4-BE49-F238E27FC236}">
              <a16:creationId xmlns:a16="http://schemas.microsoft.com/office/drawing/2014/main" id="{41742DB0-1F09-998A-511A-2C6061A7E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2425" y="235250"/>
          <a:ext cx="646576" cy="623939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5837B3-93E8-42ED-8E11-5F32EB283310}" name="Table5" displayName="Table5" ref="E12:J35" totalsRowShown="0" headerRowDxfId="9" dataDxfId="7" headerRowBorderDxfId="8" tableBorderDxfId="6" headerRowCellStyle="Heading 1">
  <autoFilter ref="E12:J35" xr:uid="{52146667-1091-427A-853F-9DFC37C162B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1A0C20A-E945-4922-A16C-C54CED711CB9}" name="QTY" dataDxfId="5"/>
    <tableColumn id="2" xr3:uid="{E174AF65-825B-4DBF-8AA9-3CAC2C308D2E}" name="ITEM #" dataDxfId="4"/>
    <tableColumn id="3" xr3:uid="{6E2BBDE3-3ACE-4C22-8218-A93EE22223AC}" name="DESCRIPTION" dataDxfId="3"/>
    <tableColumn id="5" xr3:uid="{1B014181-6D42-4AD0-902A-BA9D1F87EBBD}" name="UNIT PRICE" dataDxfId="2"/>
    <tableColumn id="6" xr3:uid="{C9FB495D-37B1-4ED7-ABE0-5DE71927B2FD}" name="DISCOUNT" dataDxfId="1"/>
    <tableColumn id="7" xr3:uid="{2ED51DF2-B65D-4FD3-A4B4-94D99DAD1F11}" name="LINE TOTAL" dataDxfId="0">
      <calculatedColumnFormula>IF(SUM(E13)&gt;0,SUM((E13*H13)-I13),"")</calculatedColumnFormula>
    </tableColumn>
  </tableColumns>
  <tableStyleInfo name="Costs" showFirstColumn="0" showLastColumn="0" showRowStripes="0" showColumnStripes="0"/>
</table>
</file>

<file path=xl/theme/theme11.xml><?xml version="1.0" encoding="utf-8"?>
<a:theme xmlns:a="http://schemas.openxmlformats.org/drawingml/2006/main" name="Office Theme">
  <a:themeElements>
    <a:clrScheme name="Neutral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925D34"/>
      </a:accent1>
      <a:accent2>
        <a:srgbClr val="B7834C"/>
      </a:accent2>
      <a:accent3>
        <a:srgbClr val="BC987A"/>
      </a:accent3>
      <a:accent4>
        <a:srgbClr val="ACA8AA"/>
      </a:accent4>
      <a:accent5>
        <a:srgbClr val="D5A97A"/>
      </a:accent5>
      <a:accent6>
        <a:srgbClr val="F5DCC3"/>
      </a:accent6>
      <a:hlink>
        <a:srgbClr val="0563C1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showGridLines="0" tabSelected="1" zoomScaleNormal="100" workbookViewId="0"/>
  </sheetViews>
  <sheetFormatPr defaultColWidth="9.109375" defaultRowHeight="13.2" x14ac:dyDescent="0.25"/>
  <cols>
    <col min="1" max="1" width="2.77734375" style="1" customWidth="1"/>
    <col min="2" max="2" width="31.5546875" style="1" customWidth="1"/>
    <col min="3" max="3" width="2.77734375" style="1" customWidth="1"/>
    <col min="4" max="4" width="3.77734375" style="1" customWidth="1"/>
    <col min="5" max="6" width="15.77734375" style="1" customWidth="1"/>
    <col min="7" max="7" width="35.77734375" style="1" customWidth="1"/>
    <col min="8" max="10" width="15.77734375" style="1" customWidth="1"/>
    <col min="11" max="11" width="2.77734375" style="1" customWidth="1"/>
    <col min="12" max="16384" width="9.109375" style="1"/>
  </cols>
  <sheetData>
    <row r="1" spans="1:11" ht="13.05" customHeight="1" x14ac:dyDescent="0.25">
      <c r="A1" s="27"/>
      <c r="B1" s="27"/>
      <c r="C1" s="27"/>
      <c r="D1" s="5"/>
      <c r="E1" s="5"/>
      <c r="F1" s="5"/>
      <c r="G1" s="5"/>
      <c r="H1" s="5"/>
      <c r="I1" s="5"/>
      <c r="J1" s="5"/>
      <c r="K1" s="5"/>
    </row>
    <row r="2" spans="1:11" ht="85.05" customHeight="1" x14ac:dyDescent="0.35">
      <c r="A2" s="27"/>
      <c r="B2" s="54" t="s">
        <v>35</v>
      </c>
      <c r="C2" s="27"/>
      <c r="D2" s="5"/>
      <c r="E2" s="55" t="s">
        <v>17</v>
      </c>
      <c r="F2" s="55"/>
      <c r="G2" s="55"/>
      <c r="H2" s="55"/>
      <c r="I2" s="55"/>
      <c r="J2" s="55"/>
      <c r="K2" s="5"/>
    </row>
    <row r="3" spans="1:11" ht="25.05" customHeight="1" x14ac:dyDescent="0.25">
      <c r="A3" s="27"/>
      <c r="B3" s="61" t="s">
        <v>34</v>
      </c>
      <c r="C3" s="29"/>
      <c r="D3" s="7"/>
      <c r="E3" s="13"/>
      <c r="F3" s="13"/>
      <c r="G3" s="13"/>
      <c r="H3" s="14"/>
      <c r="I3" s="15"/>
      <c r="J3" s="14"/>
      <c r="K3" s="5"/>
    </row>
    <row r="4" spans="1:11" s="2" customFormat="1" ht="25.05" customHeight="1" x14ac:dyDescent="0.25">
      <c r="A4" s="30"/>
      <c r="B4" s="61"/>
      <c r="C4" s="29"/>
      <c r="D4" s="7"/>
      <c r="E4" s="56" t="s">
        <v>18</v>
      </c>
      <c r="F4" s="62">
        <f ca="1">TODAY()</f>
        <v>44966</v>
      </c>
      <c r="G4" s="62"/>
      <c r="H4" s="56" t="s">
        <v>20</v>
      </c>
      <c r="I4" s="64" t="s">
        <v>5</v>
      </c>
      <c r="J4" s="64"/>
      <c r="K4" s="6"/>
    </row>
    <row r="5" spans="1:11" s="2" customFormat="1" ht="25.05" customHeight="1" x14ac:dyDescent="0.25">
      <c r="A5" s="30"/>
      <c r="B5" s="31"/>
      <c r="C5" s="29"/>
      <c r="D5" s="7"/>
      <c r="E5" s="6"/>
      <c r="F5" s="6"/>
      <c r="G5" s="6"/>
      <c r="H5" s="16"/>
      <c r="I5" s="64" t="s">
        <v>6</v>
      </c>
      <c r="J5" s="64"/>
      <c r="K5" s="6"/>
    </row>
    <row r="6" spans="1:11" s="2" customFormat="1" ht="25.05" customHeight="1" x14ac:dyDescent="0.25">
      <c r="A6" s="30"/>
      <c r="B6" s="28"/>
      <c r="C6" s="29"/>
      <c r="D6" s="7"/>
      <c r="E6" s="57" t="s">
        <v>19</v>
      </c>
      <c r="F6" s="26" t="s">
        <v>0</v>
      </c>
      <c r="G6" s="6"/>
      <c r="H6" s="15"/>
      <c r="I6" s="64" t="s">
        <v>7</v>
      </c>
      <c r="J6" s="64"/>
      <c r="K6" s="6"/>
    </row>
    <row r="7" spans="1:11" s="2" customFormat="1" ht="25.05" customHeight="1" x14ac:dyDescent="0.25">
      <c r="A7" s="30"/>
      <c r="B7" s="28"/>
      <c r="C7" s="29"/>
      <c r="D7" s="7"/>
      <c r="E7" s="6"/>
      <c r="F7" s="6"/>
      <c r="G7" s="6"/>
      <c r="H7" s="17"/>
      <c r="I7" s="64" t="s">
        <v>8</v>
      </c>
      <c r="J7" s="64"/>
      <c r="K7" s="6"/>
    </row>
    <row r="8" spans="1:11" s="2" customFormat="1" ht="25.05" customHeight="1" x14ac:dyDescent="0.25">
      <c r="A8" s="30"/>
      <c r="B8" s="28"/>
      <c r="C8" s="29"/>
      <c r="D8" s="7"/>
      <c r="E8" s="6"/>
      <c r="F8" s="6"/>
      <c r="G8" s="6"/>
      <c r="H8" s="16"/>
      <c r="I8" s="64" t="s">
        <v>9</v>
      </c>
      <c r="J8" s="64"/>
      <c r="K8" s="6"/>
    </row>
    <row r="9" spans="1:11" s="2" customFormat="1" ht="16.05" customHeight="1" x14ac:dyDescent="0.25">
      <c r="A9" s="30"/>
      <c r="B9" s="30"/>
      <c r="C9" s="32"/>
      <c r="D9" s="8"/>
      <c r="E9" s="18"/>
      <c r="F9" s="18"/>
      <c r="G9" s="18"/>
      <c r="H9" s="53"/>
      <c r="I9" s="53"/>
      <c r="J9" s="18"/>
      <c r="K9" s="6"/>
    </row>
    <row r="10" spans="1:11" ht="30" customHeight="1" x14ac:dyDescent="0.25">
      <c r="A10" s="27"/>
      <c r="B10" s="28"/>
      <c r="C10" s="33"/>
      <c r="D10" s="9"/>
      <c r="E10" s="68" t="s">
        <v>21</v>
      </c>
      <c r="F10" s="68"/>
      <c r="G10" s="58" t="s">
        <v>22</v>
      </c>
      <c r="H10" s="65" t="s">
        <v>23</v>
      </c>
      <c r="I10" s="65"/>
      <c r="J10" s="65"/>
      <c r="K10" s="5"/>
    </row>
    <row r="11" spans="1:11" s="3" customFormat="1" ht="30" customHeight="1" x14ac:dyDescent="0.25">
      <c r="A11" s="34"/>
      <c r="B11" s="35"/>
      <c r="C11" s="34"/>
      <c r="D11" s="10"/>
      <c r="E11" s="67" t="s">
        <v>10</v>
      </c>
      <c r="F11" s="67"/>
      <c r="G11" s="52">
        <v>987654321</v>
      </c>
      <c r="H11" s="66" t="s">
        <v>11</v>
      </c>
      <c r="I11" s="66"/>
      <c r="J11" s="66"/>
      <c r="K11" s="10"/>
    </row>
    <row r="12" spans="1:11" ht="34.049999999999997" customHeight="1" x14ac:dyDescent="0.25">
      <c r="A12" s="27"/>
      <c r="B12" s="36"/>
      <c r="C12" s="27"/>
      <c r="D12" s="5"/>
      <c r="E12" s="59" t="s">
        <v>24</v>
      </c>
      <c r="F12" s="59" t="s">
        <v>25</v>
      </c>
      <c r="G12" s="59" t="s">
        <v>26</v>
      </c>
      <c r="H12" s="59" t="s">
        <v>27</v>
      </c>
      <c r="I12" s="59" t="s">
        <v>28</v>
      </c>
      <c r="J12" s="60" t="s">
        <v>29</v>
      </c>
      <c r="K12" s="5"/>
    </row>
    <row r="13" spans="1:11" ht="25.05" customHeight="1" x14ac:dyDescent="0.25">
      <c r="A13" s="27"/>
      <c r="B13" s="36"/>
      <c r="C13" s="27"/>
      <c r="D13" s="5"/>
      <c r="E13" s="41">
        <v>100</v>
      </c>
      <c r="F13" s="20" t="s">
        <v>12</v>
      </c>
      <c r="G13" s="21" t="s">
        <v>36</v>
      </c>
      <c r="H13" s="42">
        <v>2.5</v>
      </c>
      <c r="I13" s="42">
        <v>5</v>
      </c>
      <c r="J13" s="43">
        <f t="shared" ref="J13:J33" si="0">IF(SUM(E13)&gt;0,SUM((E13*H13)-I13),"")</f>
        <v>245</v>
      </c>
      <c r="K13" s="5"/>
    </row>
    <row r="14" spans="1:11" ht="25.05" customHeight="1" x14ac:dyDescent="0.25">
      <c r="A14" s="27"/>
      <c r="B14" s="36"/>
      <c r="C14" s="27"/>
      <c r="D14" s="5"/>
      <c r="E14" s="41">
        <v>75</v>
      </c>
      <c r="F14" s="20" t="s">
        <v>13</v>
      </c>
      <c r="G14" s="21" t="s">
        <v>14</v>
      </c>
      <c r="H14" s="42">
        <v>3</v>
      </c>
      <c r="I14" s="42"/>
      <c r="J14" s="43">
        <f t="shared" si="0"/>
        <v>225</v>
      </c>
      <c r="K14" s="5"/>
    </row>
    <row r="15" spans="1:11" ht="25.05" customHeight="1" x14ac:dyDescent="0.25">
      <c r="A15" s="27"/>
      <c r="B15" s="36"/>
      <c r="C15" s="27"/>
      <c r="D15" s="5"/>
      <c r="E15" s="41">
        <v>50</v>
      </c>
      <c r="F15" s="20" t="s">
        <v>15</v>
      </c>
      <c r="G15" s="21" t="s">
        <v>16</v>
      </c>
      <c r="H15" s="42">
        <v>1.5</v>
      </c>
      <c r="I15" s="42"/>
      <c r="J15" s="43">
        <f t="shared" si="0"/>
        <v>75</v>
      </c>
      <c r="K15" s="5"/>
    </row>
    <row r="16" spans="1:11" ht="25.05" customHeight="1" x14ac:dyDescent="0.25">
      <c r="A16" s="27"/>
      <c r="B16" s="36"/>
      <c r="C16" s="27"/>
      <c r="D16" s="5"/>
      <c r="E16" s="41"/>
      <c r="F16" s="20"/>
      <c r="G16" s="21"/>
      <c r="H16" s="42"/>
      <c r="I16" s="42"/>
      <c r="J16" s="43" t="str">
        <f t="shared" si="0"/>
        <v/>
      </c>
      <c r="K16" s="5"/>
    </row>
    <row r="17" spans="1:23" ht="25.05" customHeight="1" x14ac:dyDescent="0.25">
      <c r="A17" s="27"/>
      <c r="B17" s="36"/>
      <c r="C17" s="27"/>
      <c r="D17" s="5"/>
      <c r="E17" s="41"/>
      <c r="F17" s="20"/>
      <c r="G17" s="21"/>
      <c r="H17" s="42"/>
      <c r="I17" s="42"/>
      <c r="J17" s="43" t="str">
        <f t="shared" si="0"/>
        <v/>
      </c>
      <c r="K17" s="5"/>
    </row>
    <row r="18" spans="1:23" ht="25.05" customHeight="1" x14ac:dyDescent="0.25">
      <c r="A18" s="27"/>
      <c r="B18" s="36"/>
      <c r="C18" s="27"/>
      <c r="D18" s="5"/>
      <c r="E18" s="41"/>
      <c r="F18" s="20"/>
      <c r="G18" s="21"/>
      <c r="H18" s="42"/>
      <c r="I18" s="42"/>
      <c r="J18" s="43" t="str">
        <f t="shared" si="0"/>
        <v/>
      </c>
      <c r="K18" s="5"/>
    </row>
    <row r="19" spans="1:23" ht="25.05" customHeight="1" x14ac:dyDescent="0.25">
      <c r="A19" s="27"/>
      <c r="B19" s="36"/>
      <c r="C19" s="27"/>
      <c r="D19" s="5"/>
      <c r="E19" s="41"/>
      <c r="F19" s="20"/>
      <c r="G19" s="21"/>
      <c r="H19" s="42"/>
      <c r="I19" s="42"/>
      <c r="J19" s="43" t="str">
        <f t="shared" si="0"/>
        <v/>
      </c>
      <c r="K19" s="5"/>
    </row>
    <row r="20" spans="1:23" ht="25.05" customHeight="1" x14ac:dyDescent="0.25">
      <c r="A20" s="27"/>
      <c r="B20" s="36"/>
      <c r="C20" s="27"/>
      <c r="D20" s="5"/>
      <c r="E20" s="41"/>
      <c r="F20" s="20"/>
      <c r="G20" s="21"/>
      <c r="H20" s="42"/>
      <c r="I20" s="42"/>
      <c r="J20" s="43" t="str">
        <f t="shared" si="0"/>
        <v/>
      </c>
      <c r="K20" s="5"/>
    </row>
    <row r="21" spans="1:23" ht="25.05" customHeight="1" x14ac:dyDescent="0.25">
      <c r="A21" s="27"/>
      <c r="B21" s="36"/>
      <c r="C21" s="27"/>
      <c r="D21" s="5"/>
      <c r="E21" s="41"/>
      <c r="F21" s="20"/>
      <c r="G21" s="21"/>
      <c r="H21" s="42"/>
      <c r="I21" s="42"/>
      <c r="J21" s="43" t="str">
        <f t="shared" si="0"/>
        <v/>
      </c>
      <c r="K21" s="5"/>
    </row>
    <row r="22" spans="1:23" ht="25.05" customHeight="1" x14ac:dyDescent="0.25">
      <c r="A22" s="27"/>
      <c r="B22" s="36"/>
      <c r="C22" s="27"/>
      <c r="D22" s="5"/>
      <c r="E22" s="41"/>
      <c r="F22" s="20"/>
      <c r="G22" s="21"/>
      <c r="H22" s="42"/>
      <c r="I22" s="42"/>
      <c r="J22" s="43" t="str">
        <f t="shared" si="0"/>
        <v/>
      </c>
      <c r="K22" s="5"/>
    </row>
    <row r="23" spans="1:23" ht="25.05" customHeight="1" x14ac:dyDescent="0.25">
      <c r="A23" s="27"/>
      <c r="B23" s="36"/>
      <c r="C23" s="27"/>
      <c r="D23" s="5"/>
      <c r="E23" s="41"/>
      <c r="F23" s="20"/>
      <c r="G23" s="21"/>
      <c r="H23" s="42"/>
      <c r="I23" s="42"/>
      <c r="J23" s="43" t="str">
        <f t="shared" si="0"/>
        <v/>
      </c>
      <c r="K23" s="5"/>
    </row>
    <row r="24" spans="1:23" ht="25.05" customHeight="1" x14ac:dyDescent="0.25">
      <c r="A24" s="27"/>
      <c r="B24" s="36"/>
      <c r="C24" s="27"/>
      <c r="D24" s="5"/>
      <c r="E24" s="41"/>
      <c r="F24" s="20"/>
      <c r="G24" s="21"/>
      <c r="H24" s="42"/>
      <c r="I24" s="42"/>
      <c r="J24" s="43" t="str">
        <f t="shared" si="0"/>
        <v/>
      </c>
      <c r="K24" s="5"/>
    </row>
    <row r="25" spans="1:23" ht="25.05" customHeight="1" x14ac:dyDescent="0.25">
      <c r="A25" s="27"/>
      <c r="B25" s="36"/>
      <c r="C25" s="27"/>
      <c r="D25" s="5"/>
      <c r="E25" s="41"/>
      <c r="F25" s="20"/>
      <c r="G25" s="21"/>
      <c r="H25" s="42"/>
      <c r="I25" s="42"/>
      <c r="J25" s="43" t="str">
        <f t="shared" si="0"/>
        <v/>
      </c>
      <c r="K25" s="5"/>
    </row>
    <row r="26" spans="1:23" ht="25.05" customHeight="1" x14ac:dyDescent="0.25">
      <c r="A26" s="27"/>
      <c r="B26" s="36"/>
      <c r="C26" s="27"/>
      <c r="D26" s="5"/>
      <c r="E26" s="41"/>
      <c r="F26" s="20"/>
      <c r="G26" s="21"/>
      <c r="H26" s="42"/>
      <c r="I26" s="42"/>
      <c r="J26" s="43" t="str">
        <f t="shared" si="0"/>
        <v/>
      </c>
      <c r="K26" s="5"/>
      <c r="S26" s="12"/>
      <c r="T26" s="12"/>
      <c r="U26" s="12"/>
      <c r="V26" s="12"/>
      <c r="W26" s="12"/>
    </row>
    <row r="27" spans="1:23" ht="25.05" customHeight="1" x14ac:dyDescent="0.25">
      <c r="A27" s="27"/>
      <c r="B27" s="36"/>
      <c r="C27" s="27"/>
      <c r="D27" s="5"/>
      <c r="E27" s="41"/>
      <c r="F27" s="20"/>
      <c r="G27" s="21"/>
      <c r="H27" s="42"/>
      <c r="I27" s="42"/>
      <c r="J27" s="43" t="str">
        <f t="shared" si="0"/>
        <v/>
      </c>
      <c r="K27" s="5"/>
      <c r="S27" s="12"/>
      <c r="T27" s="12"/>
      <c r="U27" s="12"/>
      <c r="V27" s="12"/>
      <c r="W27" s="12"/>
    </row>
    <row r="28" spans="1:23" ht="25.05" customHeight="1" x14ac:dyDescent="0.25">
      <c r="A28" s="27"/>
      <c r="B28" s="36"/>
      <c r="C28" s="27"/>
      <c r="D28" s="5"/>
      <c r="E28" s="41"/>
      <c r="F28" s="20"/>
      <c r="G28" s="21"/>
      <c r="H28" s="42"/>
      <c r="I28" s="42"/>
      <c r="J28" s="43" t="str">
        <f t="shared" si="0"/>
        <v/>
      </c>
      <c r="K28" s="5"/>
      <c r="S28" s="12"/>
      <c r="T28" s="12"/>
      <c r="U28" s="12"/>
      <c r="V28" s="12"/>
      <c r="W28" s="12"/>
    </row>
    <row r="29" spans="1:23" ht="25.05" customHeight="1" x14ac:dyDescent="0.25">
      <c r="A29" s="27"/>
      <c r="B29" s="36"/>
      <c r="C29" s="27"/>
      <c r="D29" s="5"/>
      <c r="E29" s="41"/>
      <c r="F29" s="20"/>
      <c r="G29" s="21"/>
      <c r="H29" s="42"/>
      <c r="I29" s="42"/>
      <c r="J29" s="43" t="str">
        <f t="shared" si="0"/>
        <v/>
      </c>
      <c r="K29" s="5"/>
      <c r="S29" s="12"/>
      <c r="T29" s="12"/>
      <c r="U29" s="12"/>
      <c r="V29" s="12"/>
      <c r="W29" s="12"/>
    </row>
    <row r="30" spans="1:23" ht="25.05" customHeight="1" x14ac:dyDescent="0.25">
      <c r="A30" s="27"/>
      <c r="B30" s="36"/>
      <c r="C30" s="27"/>
      <c r="D30" s="5"/>
      <c r="E30" s="41"/>
      <c r="F30" s="20"/>
      <c r="G30" s="21"/>
      <c r="H30" s="42"/>
      <c r="I30" s="42"/>
      <c r="J30" s="43" t="str">
        <f t="shared" si="0"/>
        <v/>
      </c>
      <c r="K30" s="5"/>
      <c r="S30" s="12"/>
      <c r="T30" s="12"/>
      <c r="U30" s="12"/>
      <c r="V30" s="12"/>
      <c r="W30" s="12"/>
    </row>
    <row r="31" spans="1:23" ht="25.05" customHeight="1" x14ac:dyDescent="0.25">
      <c r="A31" s="27"/>
      <c r="B31" s="36"/>
      <c r="C31" s="27"/>
      <c r="D31" s="5"/>
      <c r="E31" s="41"/>
      <c r="F31" s="20"/>
      <c r="G31" s="21"/>
      <c r="H31" s="42"/>
      <c r="I31" s="42"/>
      <c r="J31" s="43" t="str">
        <f t="shared" si="0"/>
        <v/>
      </c>
      <c r="K31" s="5"/>
      <c r="S31" s="12"/>
      <c r="T31" s="12"/>
      <c r="U31" s="12"/>
      <c r="V31" s="12"/>
      <c r="W31" s="12"/>
    </row>
    <row r="32" spans="1:23" ht="25.05" customHeight="1" x14ac:dyDescent="0.25">
      <c r="A32" s="27"/>
      <c r="B32" s="36"/>
      <c r="C32" s="27"/>
      <c r="D32" s="5"/>
      <c r="E32" s="41"/>
      <c r="F32" s="20"/>
      <c r="G32" s="21"/>
      <c r="H32" s="42"/>
      <c r="I32" s="42"/>
      <c r="J32" s="43" t="str">
        <f t="shared" si="0"/>
        <v/>
      </c>
      <c r="K32" s="5"/>
    </row>
    <row r="33" spans="1:11" ht="25.05" customHeight="1" x14ac:dyDescent="0.25">
      <c r="A33" s="27"/>
      <c r="B33" s="36"/>
      <c r="C33" s="27"/>
      <c r="D33" s="5"/>
      <c r="E33" s="41"/>
      <c r="F33" s="20"/>
      <c r="G33" s="21"/>
      <c r="H33" s="42"/>
      <c r="I33" s="42"/>
      <c r="J33" s="43" t="str">
        <f t="shared" si="0"/>
        <v/>
      </c>
      <c r="K33" s="5"/>
    </row>
    <row r="34" spans="1:11" ht="25.05" customHeight="1" x14ac:dyDescent="0.25">
      <c r="A34" s="27"/>
      <c r="B34" s="36"/>
      <c r="C34" s="27"/>
      <c r="D34" s="5"/>
      <c r="E34" s="41"/>
      <c r="F34" s="20"/>
      <c r="G34" s="21"/>
      <c r="H34" s="42"/>
      <c r="I34" s="42"/>
      <c r="J34" s="43" t="str">
        <f>IF(SUM(E34)&gt;0,SUM((E34*H34)-I34),"")</f>
        <v/>
      </c>
      <c r="K34" s="5"/>
    </row>
    <row r="35" spans="1:11" ht="25.05" customHeight="1" x14ac:dyDescent="0.25">
      <c r="A35" s="27"/>
      <c r="B35" s="36"/>
      <c r="C35" s="27"/>
      <c r="D35" s="11"/>
      <c r="E35" s="44"/>
      <c r="F35" s="45"/>
      <c r="G35" s="45"/>
      <c r="H35" s="42"/>
      <c r="I35" s="42"/>
      <c r="J35" s="43" t="str">
        <f>IF(SUM(E35)&gt;0,SUM((E35*H35)-I35),"")</f>
        <v/>
      </c>
      <c r="K35" s="5"/>
    </row>
    <row r="36" spans="1:11" ht="25.05" customHeight="1" x14ac:dyDescent="0.25">
      <c r="A36" s="27"/>
      <c r="B36" s="37" t="s">
        <v>31</v>
      </c>
      <c r="C36" s="27"/>
      <c r="D36" s="5"/>
      <c r="E36" s="19"/>
      <c r="F36" s="20"/>
      <c r="G36" s="21"/>
      <c r="H36" s="22"/>
      <c r="I36" s="23"/>
      <c r="J36" s="24"/>
      <c r="K36" s="5"/>
    </row>
    <row r="37" spans="1:11" ht="25.05" customHeight="1" x14ac:dyDescent="0.25">
      <c r="A37" s="27"/>
      <c r="B37" s="37" t="s">
        <v>33</v>
      </c>
      <c r="C37" s="27"/>
      <c r="D37" s="5"/>
      <c r="E37" s="19"/>
      <c r="F37" s="20"/>
      <c r="G37" s="21"/>
      <c r="H37" s="46"/>
      <c r="I37" s="47" t="s">
        <v>1</v>
      </c>
      <c r="J37" s="48">
        <f>IF(SUM(Table5[[#All],[DISCOUNT]])&gt;0,SUM(I13:Table5[[#All],[DISCOUNT]]),"")</f>
        <v>5</v>
      </c>
      <c r="K37" s="5"/>
    </row>
    <row r="38" spans="1:11" ht="25.05" customHeight="1" x14ac:dyDescent="0.25">
      <c r="A38" s="27"/>
      <c r="B38" s="37" t="s">
        <v>32</v>
      </c>
      <c r="C38" s="27"/>
      <c r="D38" s="5"/>
      <c r="E38" s="25"/>
      <c r="F38" s="26"/>
      <c r="G38" s="26"/>
      <c r="H38" s="46"/>
      <c r="I38" s="47" t="s">
        <v>2</v>
      </c>
      <c r="J38" s="48">
        <f>IF(SUM(Table5[[#All],[LINE TOTAL]])&gt;0,SUM(Table5[[#All],[LINE TOTAL]]),"")</f>
        <v>545</v>
      </c>
      <c r="K38" s="5"/>
    </row>
    <row r="39" spans="1:11" ht="25.05" customHeight="1" x14ac:dyDescent="0.35">
      <c r="A39" s="27"/>
      <c r="B39" s="38"/>
      <c r="C39" s="39"/>
      <c r="D39" s="5"/>
      <c r="E39" s="26"/>
      <c r="F39" s="26"/>
      <c r="G39" s="26"/>
      <c r="H39" s="26"/>
      <c r="I39" s="47" t="s">
        <v>3</v>
      </c>
      <c r="J39" s="49">
        <v>0.02</v>
      </c>
      <c r="K39" s="5"/>
    </row>
    <row r="40" spans="1:11" ht="25.05" customHeight="1" x14ac:dyDescent="0.35">
      <c r="A40" s="27"/>
      <c r="B40" s="40" t="s">
        <v>30</v>
      </c>
      <c r="C40" s="39"/>
      <c r="D40" s="5"/>
      <c r="E40" s="26"/>
      <c r="F40" s="26"/>
      <c r="G40" s="26"/>
      <c r="H40" s="26"/>
      <c r="I40" s="50" t="s">
        <v>4</v>
      </c>
      <c r="J40" s="51">
        <f>IF(SUM(J38)&gt;0,SUM((J38*J39)+J38),"")</f>
        <v>555.9</v>
      </c>
      <c r="K40" s="5"/>
    </row>
    <row r="41" spans="1:11" ht="25.05" customHeight="1" x14ac:dyDescent="0.35">
      <c r="A41" s="27"/>
      <c r="B41" s="27"/>
      <c r="C41" s="39"/>
      <c r="D41" s="5"/>
      <c r="E41" s="26"/>
      <c r="F41" s="26"/>
      <c r="G41" s="26"/>
      <c r="H41" s="26"/>
      <c r="I41" s="14"/>
      <c r="J41" s="14"/>
      <c r="K41" s="5"/>
    </row>
    <row r="42" spans="1:11" ht="16.05" customHeight="1" x14ac:dyDescent="0.25">
      <c r="E42" s="63"/>
      <c r="F42" s="63"/>
      <c r="G42" s="63"/>
      <c r="H42" s="63"/>
      <c r="I42" s="63"/>
      <c r="J42" s="63"/>
    </row>
    <row r="43" spans="1:11" ht="16.05" customHeight="1" x14ac:dyDescent="0.25">
      <c r="E43" s="63"/>
      <c r="F43" s="63"/>
      <c r="G43" s="63"/>
      <c r="H43" s="63"/>
      <c r="I43" s="63"/>
      <c r="J43" s="63"/>
    </row>
    <row r="44" spans="1:11" ht="16.05" customHeight="1" x14ac:dyDescent="0.25">
      <c r="E44" s="63"/>
      <c r="F44" s="63"/>
      <c r="G44" s="63"/>
      <c r="H44" s="63"/>
      <c r="I44" s="63"/>
      <c r="J44" s="63"/>
    </row>
    <row r="45" spans="1:11" x14ac:dyDescent="0.25">
      <c r="E45" s="4"/>
      <c r="F45" s="4"/>
      <c r="G45" s="4"/>
      <c r="H45" s="4"/>
      <c r="I45" s="4"/>
    </row>
  </sheetData>
  <mergeCells count="14">
    <mergeCell ref="B3:B4"/>
    <mergeCell ref="F4:G4"/>
    <mergeCell ref="E42:J42"/>
    <mergeCell ref="E43:J43"/>
    <mergeCell ref="E44:J44"/>
    <mergeCell ref="I6:J6"/>
    <mergeCell ref="I7:J7"/>
    <mergeCell ref="I8:J8"/>
    <mergeCell ref="H10:J10"/>
    <mergeCell ref="H11:J11"/>
    <mergeCell ref="E11:F11"/>
    <mergeCell ref="E10:F10"/>
    <mergeCell ref="I4:J4"/>
    <mergeCell ref="I5:J5"/>
  </mergeCells>
  <phoneticPr fontId="1" type="noConversion"/>
  <printOptions horizontalCentered="1"/>
  <pageMargins left="0.74803149606299213" right="0.74803149606299213" top="0.51181102362204722" bottom="0.51181102362204722" header="0.51181102362204722" footer="0.51181102362204722"/>
  <pageSetup scale="63" orientation="portrait" r:id="rId1"/>
  <headerFooter alignWithMargins="0"/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4CF8EBAC-D8A5-4F86-9FEA-F565A4F59E8D}"/>
</file>

<file path=customXml/itemProps22.xml><?xml version="1.0" encoding="utf-8"?>
<ds:datastoreItem xmlns:ds="http://schemas.openxmlformats.org/officeDocument/2006/customXml" ds:itemID="{8AC9C2BC-09EF-4E5D-8AD6-D248AAE6B9F3}"/>
</file>

<file path=customXml/itemProps31.xml><?xml version="1.0" encoding="utf-8"?>
<ds:datastoreItem xmlns:ds="http://schemas.openxmlformats.org/officeDocument/2006/customXml" ds:itemID="{24B2BD32-94F3-4254-9CDE-5C1C5F491792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TM78101481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Sales Receipt</vt:lpstr>
      <vt:lpstr>Last</vt:lpstr>
      <vt:lpstr>'Sales Receipt'!Print_Area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2023-02-09T07:28:56Z</dcterms:created>
  <dcterms:modified xsi:type="dcterms:W3CDTF">2023-02-09T23:29:37Z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