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3.xml" ContentType="application/xml"/>
  <Override PartName="/customXml/itemProps31.xml" ContentType="application/vnd.openxmlformats-officedocument.customXmlProperties+xml"/>
  <Override PartName="/xl/styles.xml" ContentType="application/vnd.openxmlformats-officedocument.spreadsheetml.styles+xml"/>
  <Override PartName="/customXml/item22.xml" ContentType="application/xml"/>
  <Override PartName="/customXml/itemProps22.xml" ContentType="application/vnd.openxmlformats-officedocument.customXmlProperti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customXml/item13.xml" ContentType="application/xml"/>
  <Override PartName="/customXml/itemProps13.xml" ContentType="application/vnd.openxmlformats-officedocument.customXml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filterPrivacy="1"/>
  <bookViews>
    <workbookView xWindow="-108" yWindow="-108" windowWidth="23256" windowHeight="12720" xr2:uid="{00000000-000D-0000-FFFF-FFFF00000000}"/>
  </bookViews>
  <sheets>
    <sheet name="Work order tracking form" sheetId="1" r:id="rId1"/>
  </sheets>
  <definedNames>
    <definedName name="ColumnTitle1">WorkOrders[[#Headers],[Work order '#]]</definedName>
    <definedName name="_xlnm.Print_Titles" localSheetId="0">'Work order tracking form'!$2:$2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G5" i="1" s="1"/>
  <c r="G4" i="1"/>
  <c r="F4" i="1"/>
  <c r="G3" i="1"/>
  <c r="I3" i="1" s="1"/>
  <c r="F3" i="1"/>
  <c r="I4" i="1"/>
  <c r="I5" i="1" l="1"/>
</calcChain>
</file>

<file path=xl/sharedStrings.xml><?xml version="1.0" encoding="utf-8"?>
<sst xmlns="http://schemas.openxmlformats.org/spreadsheetml/2006/main" count="21" uniqueCount="19">
  <si>
    <t>Description</t>
  </si>
  <si>
    <t>% Complete</t>
  </si>
  <si>
    <t>Status</t>
  </si>
  <si>
    <t>TR45878</t>
  </si>
  <si>
    <t>YT9876</t>
  </si>
  <si>
    <t>TR7865</t>
  </si>
  <si>
    <t>Equipment Inventory</t>
  </si>
  <si>
    <t>Upgrade desktop computer</t>
  </si>
  <si>
    <t>Build new customer database</t>
  </si>
  <si>
    <t>Work order tracker</t>
  </si>
  <si>
    <t>Work order #</t>
  </si>
  <si>
    <t>Requested by</t>
  </si>
  <si>
    <t>Assigned to</t>
  </si>
  <si>
    <t>Start date</t>
  </si>
  <si>
    <t>Due date</t>
  </si>
  <si>
    <t>April Hansson</t>
  </si>
  <si>
    <t>Darnell Grau</t>
  </si>
  <si>
    <t>Michele Saaz</t>
  </si>
  <si>
    <t>Carlota Melgar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</si>
</sst>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Complete&quot;;&quot;&quot;;&quot;Incomplete&quot;"/>
  </numFmts>
  <fonts count="7" x14ac:knownFonts="1">
    <font>
      <sz val="11"/>
      <color theme="4" tint="-0.499984740745262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26"/>
      <color theme="1" tint="0.34998626667073579"/>
      <name val="Arial"/>
      <family val="2"/>
      <scheme val="major"/>
    </font>
    <font>
      <sz val="11"/>
      <color theme="4" tint="-0.24994659260841701"/>
      <name val="Arial"/>
      <family val="2"/>
      <scheme val="minor"/>
    </font>
    <font>
      <sz val="12"/>
      <color theme="4" tint="-0.499984740745262"/>
      <name val="Arial"/>
      <family val="2"/>
      <scheme val="minor"/>
    </font>
    <font>
      <sz val="11"/>
      <color theme="4" tint="-0.499984740745262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>
      <alignment horizontal="left" vertical="center" wrapText="1" indent="1"/>
    </xf>
    <xf numFmtId="9" fontId="4" fillId="0" borderId="0" applyFont="0" applyFill="0" applyBorder="0">
      <alignment horizontal="right" vertical="center" indent="1"/>
    </xf>
    <xf numFmtId="0" fontId="3" fillId="0" borderId="0">
      <alignment vertical="center"/>
    </xf>
    <xf numFmtId="0" fontId="5" fillId="0" borderId="0">
      <alignment horizontal="left" vertical="center" indent="1"/>
    </xf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4" fontId="6" fillId="0" borderId="0" applyFont="0" applyFill="0" applyBorder="0" applyAlignment="0">
      <alignment horizontal="left" vertical="center" indent="1"/>
    </xf>
    <xf numFmtId="164" fontId="6" fillId="0" borderId="0" applyFont="0" applyFill="0" applyBorder="0">
      <alignment horizontal="center" vertical="center" wrapText="1"/>
    </xf>
  </cellStyleXfs>
  <cellXfs count="7">
    <xf numFmtId="0" fontId="0" fillId="0" borderId="0" xfId="0">
      <alignment horizontal="left" vertical="center" wrapText="1" indent="1"/>
    </xf>
    <xf numFmtId="0" fontId="0" fillId="0" borderId="0" xfId="0" applyAlignment="1">
      <alignment horizontal="left" vertical="center" indent="1"/>
    </xf>
    <xf numFmtId="0" fontId="3" fillId="0" borderId="0" xfId="2">
      <alignment vertical="center"/>
    </xf>
    <xf numFmtId="0" fontId="5" fillId="0" borderId="0" xfId="3">
      <alignment horizontal="left" vertical="center" indent="1"/>
    </xf>
    <xf numFmtId="9" fontId="0" fillId="0" borderId="0" xfId="1" applyFont="1">
      <alignment horizontal="right" vertical="center" indent="1"/>
    </xf>
    <xf numFmtId="164" fontId="0" fillId="0" borderId="0" xfId="7" applyFont="1">
      <alignment horizontal="center" vertical="center" wrapText="1"/>
    </xf>
    <xf numFmtId="14" fontId="0" fillId="0" borderId="0" xfId="6" applyFont="1" applyAlignment="1">
      <alignment vertical="center"/>
    </xf>
  </cellXfs>
  <cellStyles count="8">
    <cellStyle name="Date" xfId="6" xr:uid="{00000000-0005-0000-0000-000000000000}"/>
    <cellStyle name="Heading 1" xfId="3" builtinId="16" customBuiltin="1"/>
    <cellStyle name="Heading 2" xfId="4" builtinId="17" customBuiltin="1"/>
    <cellStyle name="Heading 3" xfId="5" builtinId="18" customBuiltin="1"/>
    <cellStyle name="Normal" xfId="0" builtinId="0" customBuiltin="1"/>
    <cellStyle name="Percent" xfId="1" builtinId="5" customBuiltin="1"/>
    <cellStyle name="Status Icon" xfId="7" xr:uid="{00000000-0005-0000-0000-000006000000}"/>
    <cellStyle name="Title" xfId="2" builtinId="15" customBuiltin="1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Arial"/>
        <family val="2"/>
        <scheme val="minor"/>
      </font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fill>
        <patternFill>
          <bgColor theme="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4" tint="-0.499984740745262"/>
      </font>
      <border>
        <left style="medium">
          <color theme="4" tint="-0.499984740745262"/>
        </left>
      </border>
    </dxf>
    <dxf>
      <font>
        <b/>
        <i val="0"/>
        <color theme="4" tint="-0.499984740745262"/>
      </font>
      <border diagonalUp="0" diagonalDown="0">
        <left/>
        <right/>
        <top/>
        <bottom/>
        <vertical/>
        <horizontal/>
      </border>
    </dxf>
    <dxf>
      <border>
        <horizontal style="thick">
          <color theme="2"/>
        </horizontal>
      </border>
    </dxf>
  </dxfs>
  <tableStyles count="1" defaultTableStyle="Work Order Tracker" defaultPivotStyle="PivotStyleLight16">
    <tableStyle name="Work Order Tracker" pivot="0" count="5" xr9:uid="{00000000-0011-0000-FFFF-FFFF00000000}">
      <tableStyleElement type="wholeTable" dxfId="8"/>
      <tableStyleElement type="headerRow" dxfId="7"/>
      <tableStyleElement type="firstColumn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3.xml" Id="rId8" /><Relationship Type="http://schemas.openxmlformats.org/officeDocument/2006/relationships/styles" Target="/xl/styles.xml" Id="rId3" /><Relationship Type="http://schemas.openxmlformats.org/officeDocument/2006/relationships/customXml" Target="/customXml/item22.xml" Id="rId7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ustomXml" Target="/customXml/item13.xml" Id="rId6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WorkOrders" displayName="WorkOrders" ref="B2:I5" totalsRowShown="0" headerRowCellStyle="Heading 1">
  <autoFilter ref="B2:I5" xr:uid="{00000000-0009-0000-0100-000001000000}"/>
  <tableColumns count="8">
    <tableColumn id="1" xr3:uid="{00000000-0010-0000-0000-000001000000}" name="Work order #" dataDxfId="3"/>
    <tableColumn id="2" xr3:uid="{00000000-0010-0000-0000-000002000000}" name="Description" dataCellStyle="Normal"/>
    <tableColumn id="8" xr3:uid="{00000000-0010-0000-0000-000008000000}" name="Requested by"/>
    <tableColumn id="3" xr3:uid="{00000000-0010-0000-0000-000003000000}" name="Assigned to"/>
    <tableColumn id="4" xr3:uid="{00000000-0010-0000-0000-000004000000}" name="Start date" dataDxfId="2" dataCellStyle="Date"/>
    <tableColumn id="5" xr3:uid="{00000000-0010-0000-0000-000005000000}" name="Due date" dataDxfId="1" dataCellStyle="Date"/>
    <tableColumn id="9" xr3:uid="{00000000-0010-0000-0000-000009000000}" name="% Complete" dataCellStyle="Percent"/>
    <tableColumn id="7" xr3:uid="{00000000-0010-0000-0000-000007000000}" name="Status" dataDxfId="0" dataCellStyle="Status Icon">
      <calculatedColumnFormula>IFERROR(IF(WorkOrders[[#This Row],[% Complete]]=1,1,IF(ISBLANK(WorkOrders[[#This Row],[Due date]]),"",IF(AND(TODAY()&gt;WorkOrders[[#This Row],[Due date]],WorkOrders[[#This Row],[% Complete]]&lt;&gt;1),0,-1))), "")</calculatedColumnFormula>
    </tableColumn>
  </tableColumns>
  <tableStyleInfo name="Work Order Tracker" showFirstColumn="1" showLastColumn="0" showRowStripes="1" showColumnStripes="0"/>
  <extLst>
    <ext xmlns:x14="http://schemas.microsoft.com/office/spreadsheetml/2009/9/main" uri="{504A1905-F514-4f6f-8877-14C23A59335A}">
      <x14:table altTextSummary="Enter Work Order number, Description, Requested By &amp; Assigned To names, Start &amp; Due Dates, and Percent Complete in this table. Status is automatically updated"/>
    </ext>
  </extLst>
</table>
</file>

<file path=xl/theme/theme11.xml><?xml version="1.0" encoding="utf-8"?>
<a:theme xmlns:a="http://schemas.openxmlformats.org/drawingml/2006/main" name="Office Theme">
  <a:themeElements>
    <a:clrScheme name="Work Order Tracker">
      <a:dk1>
        <a:sysClr val="windowText" lastClr="000000"/>
      </a:dk1>
      <a:lt1>
        <a:sysClr val="window" lastClr="FFFFFF"/>
      </a:lt1>
      <a:dk2>
        <a:srgbClr val="42302B"/>
      </a:dk2>
      <a:lt2>
        <a:srgbClr val="F9F8F7"/>
      </a:lt2>
      <a:accent1>
        <a:srgbClr val="EA8842"/>
      </a:accent1>
      <a:accent2>
        <a:srgbClr val="78B2B6"/>
      </a:accent2>
      <a:accent3>
        <a:srgbClr val="E16F81"/>
      </a:accent3>
      <a:accent4>
        <a:srgbClr val="80B370"/>
      </a:accent4>
      <a:accent5>
        <a:srgbClr val="9496BA"/>
      </a:accent5>
      <a:accent6>
        <a:srgbClr val="D9C45C"/>
      </a:accent6>
      <a:hlink>
        <a:srgbClr val="78B2B6"/>
      </a:hlink>
      <a:folHlink>
        <a:srgbClr val="9496BA"/>
      </a:folHlink>
    </a:clrScheme>
    <a:fontScheme name="Work Order Tracker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table" Target="/xl/tables/table11.xml" Id="rId2" /><Relationship Type="http://schemas.openxmlformats.org/officeDocument/2006/relationships/printerSettings" Target="/xl/printerSettings/printerSettings11.bin" Id="rId1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1:I5"/>
  <sheetViews>
    <sheetView showGridLines="0" tabSelected="1" topLeftCell="B1" workbookViewId="0">
      <selection activeCell="B1" sqref="B1"/>
    </sheetView>
  </sheetViews>
  <sheetFormatPr defaultRowHeight="30" customHeight="1" x14ac:dyDescent="0.25"/>
  <cols>
    <col min="1" max="1" width="2.59765625" customWidth="1"/>
    <col min="2" max="2" width="18.296875" customWidth="1"/>
    <col min="3" max="3" width="32.796875" customWidth="1"/>
    <col min="4" max="5" width="30.59765625" customWidth="1"/>
    <col min="6" max="7" width="15.59765625" customWidth="1"/>
    <col min="8" max="8" width="17.296875" customWidth="1"/>
    <col min="9" max="9" width="15.59765625" customWidth="1"/>
    <col min="10" max="10" width="2.59765625" customWidth="1"/>
  </cols>
  <sheetData>
    <row r="1" spans="2:9" ht="66.599999999999994" customHeight="1" x14ac:dyDescent="0.25">
      <c r="B1" s="2" t="s">
        <v>9</v>
      </c>
    </row>
    <row r="2" spans="2:9" ht="30" customHeight="1" x14ac:dyDescent="0.25">
      <c r="B2" s="3" t="s">
        <v>10</v>
      </c>
      <c r="C2" s="3" t="s">
        <v>0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</v>
      </c>
      <c r="I2" s="3" t="s">
        <v>2</v>
      </c>
    </row>
    <row r="3" spans="2:9" ht="30" customHeight="1" x14ac:dyDescent="0.25">
      <c r="B3" s="1" t="s">
        <v>3</v>
      </c>
      <c r="C3" t="s">
        <v>6</v>
      </c>
      <c r="D3" t="s">
        <v>15</v>
      </c>
      <c r="E3" t="s">
        <v>17</v>
      </c>
      <c r="F3" s="6">
        <f ca="1">TODAY()-120</f>
        <v>44755</v>
      </c>
      <c r="G3" s="6">
        <f ca="1">TODAY()-1</f>
        <v>44874</v>
      </c>
      <c r="H3" s="4">
        <v>0.75</v>
      </c>
      <c r="I3" s="5">
        <f ca="1">IFERROR(IF(WorkOrders[[#This Row],[% Complete]]=1,1,IF(ISBLANK(WorkOrders[[#This Row],[Due date]]),"",IF(AND(TODAY()&gt;WorkOrders[[#This Row],[Due date]],WorkOrders[[#This Row],[% Complete]]&lt;&gt;1),0,-1))), "")</f>
        <v>0</v>
      </c>
    </row>
    <row r="4" spans="2:9" ht="30" customHeight="1" x14ac:dyDescent="0.25">
      <c r="B4" s="1" t="s">
        <v>4</v>
      </c>
      <c r="C4" t="s">
        <v>8</v>
      </c>
      <c r="D4" t="s">
        <v>16</v>
      </c>
      <c r="E4" t="s">
        <v>18</v>
      </c>
      <c r="F4" s="6">
        <f ca="1">TODAY()-30</f>
        <v>44845</v>
      </c>
      <c r="G4" s="6">
        <f ca="1">TODAY()+15</f>
        <v>44890</v>
      </c>
      <c r="H4" s="4">
        <v>1</v>
      </c>
      <c r="I4" s="5">
        <f ca="1">IFERROR(IF(WorkOrders[[#This Row],[% Complete]]=1,1,IF(ISBLANK(WorkOrders[[#This Row],[Due date]]),"",IF(AND(TODAY()&gt;WorkOrders[[#This Row],[Due date]],WorkOrders[[#This Row],[% Complete]]&lt;&gt;1),0,-1))), "")</f>
        <v>1</v>
      </c>
    </row>
    <row r="5" spans="2:9" ht="30" customHeight="1" x14ac:dyDescent="0.25">
      <c r="B5" s="1" t="s">
        <v>5</v>
      </c>
      <c r="C5" t="s">
        <v>7</v>
      </c>
      <c r="D5" t="s">
        <v>16</v>
      </c>
      <c r="E5" t="s">
        <v>17</v>
      </c>
      <c r="F5" s="6">
        <f ca="1">TODAY()</f>
        <v>44875</v>
      </c>
      <c r="G5" s="6">
        <f ca="1">WorkOrders[[#This Row],[Start date]]+30</f>
        <v>44905</v>
      </c>
      <c r="H5" s="4">
        <v>0</v>
      </c>
      <c r="I5" s="5">
        <f ca="1">IFERROR(IF(WorkOrders[[#This Row],[% Complete]]=1,1,IF(ISBLANK(WorkOrders[[#This Row],[Due date]]),"",IF(AND(TODAY()&gt;WorkOrders[[#This Row],[Due date]],WorkOrders[[#This Row],[% Complete]]&lt;&gt;1),0,-1))), "")</f>
        <v>-1</v>
      </c>
    </row>
  </sheetData>
  <dataValidations count="11">
    <dataValidation allowBlank="1" showInputMessage="1" showErrorMessage="1" prompt="Create a Work Order Tracker in this worksheet. Enter order details in Work Orders table" sqref="A1" xr:uid="{00000000-0002-0000-0000-000000000000}"/>
    <dataValidation allowBlank="1" showInputMessage="1" showErrorMessage="1" prompt="Title of the worksheet is in this cell" sqref="B1" xr:uid="{00000000-0002-0000-0000-000001000000}"/>
    <dataValidation allowBlank="1" showInputMessage="1" showErrorMessage="1" prompt="Enter Work Order number in this column under this heading. Use heading filters to find specific entries" sqref="B2" xr:uid="{00000000-0002-0000-0000-000002000000}"/>
    <dataValidation allowBlank="1" showInputMessage="1" showErrorMessage="1" prompt="Enter Description in this column under this heading" sqref="C2" xr:uid="{00000000-0002-0000-0000-000003000000}"/>
    <dataValidation allowBlank="1" showInputMessage="1" showErrorMessage="1" prompt="Enter Requested By name in this column under this heading" sqref="D2" xr:uid="{00000000-0002-0000-0000-000004000000}"/>
    <dataValidation allowBlank="1" showInputMessage="1" showErrorMessage="1" prompt="Enter Assigned To name in this column under this heading" sqref="E2" xr:uid="{00000000-0002-0000-0000-000005000000}"/>
    <dataValidation allowBlank="1" showInputMessage="1" showErrorMessage="1" prompt="Enter Start Date in this column under this heading" sqref="F2" xr:uid="{00000000-0002-0000-0000-000006000000}"/>
    <dataValidation allowBlank="1" showInputMessage="1" showErrorMessage="1" prompt="Enter Due Date in this column under this heading" sqref="G2" xr:uid="{00000000-0002-0000-0000-000007000000}"/>
    <dataValidation allowBlank="1" showInputMessage="1" showErrorMessage="1" prompt="Select percent Complete in this column under this heading. Press ALT+DOWN ARROW for options, then DOWN ARROW and ENTER to make selection" sqref="H2" xr:uid="{00000000-0002-0000-0000-000008000000}"/>
    <dataValidation allowBlank="1" showInputMessage="1" showErrorMessage="1" prompt="Status icon is automatically updated in this column under this heading based on Percent Complete selected in column at left" sqref="I2" xr:uid="{00000000-0002-0000-0000-000009000000}"/>
    <dataValidation type="list" errorStyle="warning" allowBlank="1" showInputMessage="1" showErrorMessage="1" error="Select percent complete from the list. Select CANCEL, then press ALT+DOWN ARROW for options, then DOWN ARROW and ENTER to make selection" sqref="H3:H5" xr:uid="{00000000-0002-0000-0000-00000A000000}">
      <formula1>"0%, 25%,50%,75%,100%"</formula1>
    </dataValidation>
  </dataValidations>
  <printOptions horizontalCentered="1"/>
  <pageMargins left="0.7" right="0.7" top="0.75" bottom="0.75" header="0.3" footer="0.3"/>
  <pageSetup scale="71" fitToHeight="0" orientation="landscape" r:id="rId1"/>
  <headerFooter differentFirst="1">
    <oddFooter>&amp;CPage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3185D7E6-FA55-4592-8708-D461885472F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Symbols" iconId="0"/>
              <x14:cfIcon iconSet="3Symbols" iconId="2"/>
            </x14:iconSet>
          </x14:cfRule>
          <xm:sqref>I3:I5</xm:sqref>
        </x14:conditionalFormatting>
      </x14:conditionalFormattings>
    </ext>
  </extLst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3.xml><?xml version="1.0" encoding="utf-8"?>
<ds:datastoreItem xmlns:ds="http://schemas.openxmlformats.org/officeDocument/2006/customXml" ds:itemID="{AC5F6168-E33D-4B14-A988-B5FADAF66D00}"/>
</file>

<file path=customXml/itemProps22.xml><?xml version="1.0" encoding="utf-8"?>
<ds:datastoreItem xmlns:ds="http://schemas.openxmlformats.org/officeDocument/2006/customXml" ds:itemID="{4B1C0133-ACD3-4D52-BE13-6FA24790F77B}"/>
</file>

<file path=customXml/itemProps31.xml><?xml version="1.0" encoding="utf-8"?>
<ds:datastoreItem xmlns:ds="http://schemas.openxmlformats.org/officeDocument/2006/customXml" ds:itemID="{88AC85A2-58A2-4AB8-8DCF-F8607EC22118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TM02930027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Work order tracking form</vt:lpstr>
      <vt:lpstr>ColumnTitle1</vt:lpstr>
      <vt:lpstr>'Work order tracking form'!Print_Titles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2022-11-10T07:11:18Z</dcterms:created>
  <dcterms:modified xsi:type="dcterms:W3CDTF">2022-11-10T07:11:44Z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