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Cristian Rodrigues Cardoso\000. Competências\"/>
    </mc:Choice>
  </mc:AlternateContent>
  <bookViews>
    <workbookView xWindow="0" yWindow="0" windowWidth="28800" windowHeight="12090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 a="1"/>
  <c r="D40" i="1" s="1"/>
  <c r="D38" i="1"/>
  <c r="D37" i="1"/>
  <c r="D36" i="1"/>
</calcChain>
</file>

<file path=xl/sharedStrings.xml><?xml version="1.0" encoding="utf-8"?>
<sst xmlns="http://schemas.openxmlformats.org/spreadsheetml/2006/main" count="68" uniqueCount="40">
  <si>
    <t>Peso</t>
  </si>
  <si>
    <t>Competências</t>
  </si>
  <si>
    <t>Soma das Competências</t>
  </si>
  <si>
    <t>Cristian Cardoso</t>
  </si>
  <si>
    <t>Apto</t>
  </si>
  <si>
    <t>Aplicar operações aritméticas</t>
  </si>
  <si>
    <t>Desenvolvimento</t>
  </si>
  <si>
    <t>Aplicar funções de transposição</t>
  </si>
  <si>
    <t>Inapto</t>
  </si>
  <si>
    <t>Aplicar porcentagem</t>
  </si>
  <si>
    <t>Aplicar funções de hora e data</t>
  </si>
  <si>
    <t>Manipular  matrizes</t>
  </si>
  <si>
    <t>Aplicar funções de filtro</t>
  </si>
  <si>
    <t>Aplicar função DIATRABALHO, HORASTRABALHADAS, DIATRABALHOTOTAL</t>
  </si>
  <si>
    <t>Aplicar função SUBTOTAL</t>
  </si>
  <si>
    <t>Aplicar função SOMA</t>
  </si>
  <si>
    <t>Aplicar função MAX MIN e MÉDIA</t>
  </si>
  <si>
    <t>Aplicar função SOMASE</t>
  </si>
  <si>
    <t>Aplicar função CONT.SE</t>
  </si>
  <si>
    <t>Aplicar função SOMARPRODUTO</t>
  </si>
  <si>
    <t>Aplicar funções de formatação numérica</t>
  </si>
  <si>
    <t>Aplicar funções de formatação de texto</t>
  </si>
  <si>
    <t>Aplicar função E</t>
  </si>
  <si>
    <t>Aplicar função OU</t>
  </si>
  <si>
    <t>Aplicar função SE</t>
  </si>
  <si>
    <t>Aplicar função SERRO</t>
  </si>
  <si>
    <t>Aplicar função PROCV</t>
  </si>
  <si>
    <t>Aplicar função PROCH</t>
  </si>
  <si>
    <t>Aplicar função INDIRETO</t>
  </si>
  <si>
    <t>Aplicar função CORRESP</t>
  </si>
  <si>
    <t>Aplicar gráficos</t>
  </si>
  <si>
    <t>Criação de função por módulo</t>
  </si>
  <si>
    <t>Aplicar gravação de macro</t>
  </si>
  <si>
    <t>Manipular dados com VBA</t>
  </si>
  <si>
    <t>Aplicar conceitos de lógica com VBA</t>
  </si>
  <si>
    <t>Criar interfaces de interação</t>
  </si>
  <si>
    <t>Aplicar objetos de interação nas planilhas</t>
  </si>
  <si>
    <t>Aplicar controle de planilhas com VBA</t>
  </si>
  <si>
    <t>Contagem de competências</t>
  </si>
  <si>
    <t>Aproveitamento da Matéria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</si>
</sst>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  <font>
      <sz val="10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5A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1" applyNumberFormat="1" applyFont="1"/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0" fontId="2" fillId="5" borderId="1" xfId="1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3">
    <dxf>
      <fill>
        <patternFill>
          <bgColor theme="9" tint="0.39994506668294322"/>
        </patternFill>
      </fill>
    </dxf>
    <dxf>
      <fill>
        <patternFill>
          <bgColor rgb="FFEA6B14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6"/>
  <sheetViews>
    <sheetView showGridLines="0" tabSelected="1" zoomScaleNormal="100" workbookViewId="0">
      <selection activeCell="D2" sqref="D2:D3"/>
    </sheetView>
  </sheetViews>
  <sheetFormatPr defaultColWidth="9.140625" defaultRowHeight="12.75" x14ac:dyDescent="0.2"/>
  <cols>
    <col min="1" max="1" width="1.42578125" style="1" customWidth="1"/>
    <col min="2" max="2" width="6.42578125" style="1" customWidth="1"/>
    <col min="3" max="3" width="69.140625" style="1" customWidth="1"/>
    <col min="4" max="4" width="15.85546875" style="2" customWidth="1"/>
    <col min="5" max="5" width="0.85546875" customWidth="1"/>
    <col min="6" max="6" width="12.42578125" customWidth="1"/>
    <col min="7" max="16384" width="9.140625" style="1"/>
  </cols>
  <sheetData>
    <row r="1" spans="2:9" ht="6" customHeight="1" x14ac:dyDescent="0.2"/>
    <row r="2" spans="2:9" ht="12.75" customHeight="1" x14ac:dyDescent="0.2">
      <c r="B2" s="23" t="s">
        <v>0</v>
      </c>
      <c r="C2" s="23" t="s">
        <v>1</v>
      </c>
      <c r="D2" s="27" t="s">
        <v>3</v>
      </c>
      <c r="F2" s="24" t="s">
        <v>2</v>
      </c>
    </row>
    <row r="3" spans="2:9" x14ac:dyDescent="0.2">
      <c r="B3" s="23"/>
      <c r="C3" s="23"/>
      <c r="D3" s="28"/>
      <c r="F3" s="25"/>
    </row>
    <row r="4" spans="2:9" ht="14.25" customHeight="1" x14ac:dyDescent="0.2">
      <c r="B4" s="5">
        <v>1</v>
      </c>
      <c r="C4" s="5" t="s">
        <v>5</v>
      </c>
      <c r="D4" s="4" t="s">
        <v>4</v>
      </c>
      <c r="F4" s="7">
        <v>1</v>
      </c>
    </row>
    <row r="5" spans="2:9" ht="14.25" customHeight="1" x14ac:dyDescent="0.2">
      <c r="B5" s="4">
        <v>1</v>
      </c>
      <c r="C5" s="8" t="s">
        <v>7</v>
      </c>
      <c r="D5" s="6" t="s">
        <v>6</v>
      </c>
      <c r="F5" s="7">
        <v>0.61</v>
      </c>
    </row>
    <row r="6" spans="2:9" ht="14.25" customHeight="1" x14ac:dyDescent="0.2">
      <c r="B6" s="5">
        <v>1</v>
      </c>
      <c r="C6" s="5" t="s">
        <v>9</v>
      </c>
      <c r="D6" s="4" t="s">
        <v>4</v>
      </c>
      <c r="F6" s="7">
        <v>0.28000000000000003</v>
      </c>
    </row>
    <row r="7" spans="2:9" ht="14.25" customHeight="1" x14ac:dyDescent="0.2">
      <c r="B7" s="4">
        <v>1</v>
      </c>
      <c r="C7" s="4" t="s">
        <v>10</v>
      </c>
      <c r="D7" s="6" t="s">
        <v>6</v>
      </c>
      <c r="F7" s="7">
        <v>0.92</v>
      </c>
      <c r="I7" s="9"/>
    </row>
    <row r="8" spans="2:9" ht="14.25" customHeight="1" x14ac:dyDescent="0.2">
      <c r="B8" s="5">
        <v>1</v>
      </c>
      <c r="C8" s="10" t="s">
        <v>11</v>
      </c>
      <c r="D8" s="4" t="s">
        <v>8</v>
      </c>
      <c r="F8" s="7">
        <v>0.11</v>
      </c>
    </row>
    <row r="9" spans="2:9" ht="14.25" customHeight="1" x14ac:dyDescent="0.2">
      <c r="B9" s="4">
        <v>1</v>
      </c>
      <c r="C9" s="4" t="s">
        <v>12</v>
      </c>
      <c r="D9" s="4" t="s">
        <v>4</v>
      </c>
      <c r="F9" s="7">
        <v>1</v>
      </c>
      <c r="I9" s="9"/>
    </row>
    <row r="10" spans="2:9" ht="14.25" customHeight="1" x14ac:dyDescent="0.2">
      <c r="B10" s="5">
        <v>1</v>
      </c>
      <c r="C10" s="5" t="s">
        <v>13</v>
      </c>
      <c r="D10" s="4" t="s">
        <v>4</v>
      </c>
      <c r="F10" s="7">
        <v>0.61</v>
      </c>
    </row>
    <row r="11" spans="2:9" ht="14.25" customHeight="1" x14ac:dyDescent="0.2">
      <c r="B11" s="11">
        <v>1</v>
      </c>
      <c r="C11" s="8" t="s">
        <v>14</v>
      </c>
      <c r="D11" s="4" t="s">
        <v>8</v>
      </c>
      <c r="F11" s="7">
        <v>0.61</v>
      </c>
    </row>
    <row r="12" spans="2:9" ht="14.25" customHeight="1" x14ac:dyDescent="0.2">
      <c r="B12" s="5">
        <v>1</v>
      </c>
      <c r="C12" s="10" t="s">
        <v>15</v>
      </c>
      <c r="D12" s="4" t="s">
        <v>4</v>
      </c>
      <c r="F12" s="7">
        <v>1</v>
      </c>
    </row>
    <row r="13" spans="2:9" ht="14.25" customHeight="1" x14ac:dyDescent="0.2">
      <c r="B13" s="4">
        <v>1</v>
      </c>
      <c r="C13" s="8" t="s">
        <v>16</v>
      </c>
      <c r="D13" s="4" t="s">
        <v>4</v>
      </c>
      <c r="F13" s="7">
        <v>1</v>
      </c>
    </row>
    <row r="14" spans="2:9" ht="14.25" customHeight="1" x14ac:dyDescent="0.2">
      <c r="B14" s="5">
        <v>1</v>
      </c>
      <c r="C14" s="10" t="s">
        <v>17</v>
      </c>
      <c r="D14" s="4" t="s">
        <v>4</v>
      </c>
      <c r="F14" s="7">
        <v>0.94</v>
      </c>
    </row>
    <row r="15" spans="2:9" ht="14.25" customHeight="1" x14ac:dyDescent="0.2">
      <c r="B15" s="4">
        <v>1</v>
      </c>
      <c r="C15" s="8" t="s">
        <v>18</v>
      </c>
      <c r="D15" s="4" t="s">
        <v>4</v>
      </c>
      <c r="F15" s="7">
        <v>0.94</v>
      </c>
    </row>
    <row r="16" spans="2:9" ht="14.25" customHeight="1" x14ac:dyDescent="0.2">
      <c r="B16" s="5">
        <v>1</v>
      </c>
      <c r="C16" s="10" t="s">
        <v>19</v>
      </c>
      <c r="D16" s="4" t="s">
        <v>8</v>
      </c>
      <c r="F16" s="7">
        <v>0.78</v>
      </c>
    </row>
    <row r="17" spans="2:6" ht="14.25" customHeight="1" x14ac:dyDescent="0.2">
      <c r="B17" s="4">
        <v>1</v>
      </c>
      <c r="C17" s="8" t="s">
        <v>20</v>
      </c>
      <c r="D17" s="4" t="s">
        <v>4</v>
      </c>
      <c r="F17" s="7">
        <v>0.33</v>
      </c>
    </row>
    <row r="18" spans="2:6" ht="14.25" customHeight="1" x14ac:dyDescent="0.2">
      <c r="B18" s="5">
        <v>1</v>
      </c>
      <c r="C18" s="10" t="s">
        <v>21</v>
      </c>
      <c r="D18" s="4" t="s">
        <v>4</v>
      </c>
      <c r="F18" s="7">
        <v>0.92</v>
      </c>
    </row>
    <row r="19" spans="2:6" ht="14.25" customHeight="1" x14ac:dyDescent="0.2">
      <c r="B19" s="4">
        <v>1</v>
      </c>
      <c r="C19" s="12" t="s">
        <v>22</v>
      </c>
      <c r="D19" s="4" t="s">
        <v>4</v>
      </c>
      <c r="F19" s="7">
        <v>0.94</v>
      </c>
    </row>
    <row r="20" spans="2:6" ht="14.25" customHeight="1" x14ac:dyDescent="0.2">
      <c r="B20" s="5">
        <v>1</v>
      </c>
      <c r="C20" s="10" t="s">
        <v>23</v>
      </c>
      <c r="D20" s="4" t="s">
        <v>4</v>
      </c>
      <c r="F20" s="7">
        <v>0.94</v>
      </c>
    </row>
    <row r="21" spans="2:6" ht="14.25" customHeight="1" x14ac:dyDescent="0.2">
      <c r="B21" s="4">
        <v>1</v>
      </c>
      <c r="C21" s="8" t="s">
        <v>24</v>
      </c>
      <c r="D21" s="4" t="s">
        <v>4</v>
      </c>
      <c r="F21" s="7">
        <v>0.94</v>
      </c>
    </row>
    <row r="22" spans="2:6" ht="14.25" customHeight="1" x14ac:dyDescent="0.2">
      <c r="B22" s="5">
        <v>1</v>
      </c>
      <c r="C22" s="10" t="s">
        <v>25</v>
      </c>
      <c r="D22" s="6" t="s">
        <v>6</v>
      </c>
      <c r="F22" s="7">
        <v>0.92</v>
      </c>
    </row>
    <row r="23" spans="2:6" ht="14.25" customHeight="1" x14ac:dyDescent="0.2">
      <c r="B23" s="11">
        <v>1</v>
      </c>
      <c r="C23" s="8" t="s">
        <v>26</v>
      </c>
      <c r="D23" s="6" t="s">
        <v>6</v>
      </c>
      <c r="F23" s="7">
        <v>0.75</v>
      </c>
    </row>
    <row r="24" spans="2:6" ht="14.25" customHeight="1" x14ac:dyDescent="0.2">
      <c r="B24" s="5">
        <v>1</v>
      </c>
      <c r="C24" s="10" t="s">
        <v>27</v>
      </c>
      <c r="D24" s="4" t="s">
        <v>8</v>
      </c>
      <c r="F24" s="7">
        <v>0.57999999999999996</v>
      </c>
    </row>
    <row r="25" spans="2:6" ht="14.25" customHeight="1" x14ac:dyDescent="0.2">
      <c r="B25" s="11">
        <v>1</v>
      </c>
      <c r="C25" s="8" t="s">
        <v>28</v>
      </c>
      <c r="D25" s="4" t="s">
        <v>8</v>
      </c>
      <c r="F25" s="7">
        <v>0.56000000000000005</v>
      </c>
    </row>
    <row r="26" spans="2:6" ht="14.25" customHeight="1" x14ac:dyDescent="0.2">
      <c r="B26" s="5">
        <v>1</v>
      </c>
      <c r="C26" s="10" t="s">
        <v>29</v>
      </c>
      <c r="D26" s="6" t="s">
        <v>6</v>
      </c>
      <c r="F26" s="7">
        <v>0.57999999999999996</v>
      </c>
    </row>
    <row r="27" spans="2:6" ht="14.25" customHeight="1" x14ac:dyDescent="0.2">
      <c r="B27" s="5">
        <v>1</v>
      </c>
      <c r="C27" s="10" t="s">
        <v>30</v>
      </c>
      <c r="D27" s="4" t="s">
        <v>4</v>
      </c>
      <c r="F27" s="7">
        <v>0.97</v>
      </c>
    </row>
    <row r="28" spans="2:6" ht="14.25" customHeight="1" x14ac:dyDescent="0.2">
      <c r="B28" s="4">
        <v>1</v>
      </c>
      <c r="C28" s="8" t="s">
        <v>31</v>
      </c>
      <c r="D28" s="4" t="s">
        <v>4</v>
      </c>
      <c r="F28" s="7">
        <v>0.97</v>
      </c>
    </row>
    <row r="29" spans="2:6" ht="14.25" customHeight="1" x14ac:dyDescent="0.2">
      <c r="B29" s="5">
        <v>1</v>
      </c>
      <c r="C29" s="10" t="s">
        <v>32</v>
      </c>
      <c r="D29" s="4" t="s">
        <v>4</v>
      </c>
      <c r="F29" s="7">
        <v>0.94</v>
      </c>
    </row>
    <row r="30" spans="2:6" ht="14.25" customHeight="1" x14ac:dyDescent="0.2">
      <c r="B30" s="11">
        <v>1</v>
      </c>
      <c r="C30" s="8" t="s">
        <v>33</v>
      </c>
      <c r="D30" s="4" t="s">
        <v>4</v>
      </c>
      <c r="F30" s="7">
        <v>0.94</v>
      </c>
    </row>
    <row r="31" spans="2:6" ht="14.25" customHeight="1" x14ac:dyDescent="0.2">
      <c r="B31" s="5">
        <v>1</v>
      </c>
      <c r="C31" s="10" t="s">
        <v>34</v>
      </c>
      <c r="D31" s="4" t="s">
        <v>4</v>
      </c>
      <c r="F31" s="7">
        <v>0.94</v>
      </c>
    </row>
    <row r="32" spans="2:6" ht="14.25" customHeight="1" x14ac:dyDescent="0.2">
      <c r="B32" s="11">
        <v>1</v>
      </c>
      <c r="C32" s="8" t="s">
        <v>35</v>
      </c>
      <c r="D32" s="4" t="s">
        <v>4</v>
      </c>
      <c r="F32" s="7">
        <v>0.97</v>
      </c>
    </row>
    <row r="33" spans="2:6" ht="14.25" customHeight="1" x14ac:dyDescent="0.2">
      <c r="B33" s="5">
        <v>1</v>
      </c>
      <c r="C33" s="10" t="s">
        <v>36</v>
      </c>
      <c r="D33" s="4" t="s">
        <v>4</v>
      </c>
      <c r="F33" s="7">
        <v>0.97</v>
      </c>
    </row>
    <row r="34" spans="2:6" ht="14.25" customHeight="1" x14ac:dyDescent="0.2">
      <c r="B34" s="4">
        <v>1</v>
      </c>
      <c r="C34" s="8" t="s">
        <v>37</v>
      </c>
      <c r="D34" s="4" t="s">
        <v>4</v>
      </c>
      <c r="F34" s="7">
        <v>0.86</v>
      </c>
    </row>
    <row r="35" spans="2:6" ht="6" customHeight="1" x14ac:dyDescent="0.2"/>
    <row r="36" spans="2:6" ht="12.6" customHeight="1" x14ac:dyDescent="0.2">
      <c r="C36" s="24" t="s">
        <v>38</v>
      </c>
      <c r="D36" s="13">
        <f t="shared" ref="D36" si="0">COUNTIF(D4:D34,"Apto")</f>
        <v>21</v>
      </c>
      <c r="F36" s="3">
        <v>424</v>
      </c>
    </row>
    <row r="37" spans="2:6" x14ac:dyDescent="0.2">
      <c r="C37" s="26"/>
      <c r="D37" s="14">
        <f t="shared" ref="D37" si="1">COUNTIF(D4:D34,"Desenvolvimento")</f>
        <v>5</v>
      </c>
      <c r="F37" s="3">
        <v>47</v>
      </c>
    </row>
    <row r="38" spans="2:6" x14ac:dyDescent="0.2">
      <c r="C38" s="25"/>
      <c r="D38" s="15">
        <f t="shared" ref="D38" si="2">COUNTIF(D4:D34,"Inapto")</f>
        <v>5</v>
      </c>
      <c r="F38" s="3">
        <v>87</v>
      </c>
    </row>
    <row r="39" spans="2:6" s="16" customFormat="1" ht="6" customHeight="1" x14ac:dyDescent="0.2">
      <c r="C39" s="17"/>
      <c r="D39" s="18"/>
      <c r="E39"/>
      <c r="F39"/>
    </row>
    <row r="40" spans="2:6" x14ac:dyDescent="0.2">
      <c r="C40" s="19" t="s">
        <v>39</v>
      </c>
      <c r="D40" s="20">
        <f t="array" ref="D40">IFERROR(SUM(SUMIFS($B$4:$B$34, D4:D34, "Apto"), (SUMIFS($B$4:$B$34, D4:D34, "Desenvolvimento") * 0.5)) / SUM(SUMIFS($B$4:$B$34, D4:D34, {"Apto";"Desenvolvimento";"Inapto"})),"")</f>
        <v>0.75806451612903225</v>
      </c>
      <c r="F40" s="21">
        <v>0.80200000000000005</v>
      </c>
    </row>
    <row r="46" spans="2:6" x14ac:dyDescent="0.2">
      <c r="C46" s="8"/>
    </row>
    <row r="85" spans="3:3" x14ac:dyDescent="0.2">
      <c r="C85" s="22"/>
    </row>
    <row r="86" spans="3:3" x14ac:dyDescent="0.2">
      <c r="C86" s="22"/>
    </row>
  </sheetData>
  <mergeCells count="5">
    <mergeCell ref="B2:B3"/>
    <mergeCell ref="C2:C3"/>
    <mergeCell ref="F2:F3"/>
    <mergeCell ref="C36:C38"/>
    <mergeCell ref="D2:D3"/>
  </mergeCells>
  <conditionalFormatting sqref="D4:D34 D2">
    <cfRule type="containsText" dxfId="2" priority="808" operator="containsText" text="Desenvolvimento">
      <formula>NOT(ISERROR(SEARCH("Desenvolvimento",D2)))</formula>
    </cfRule>
    <cfRule type="containsText" dxfId="1" priority="809" operator="containsText" text="Inapto">
      <formula>NOT(ISERROR(SEARCH("Inapto",D2)))</formula>
    </cfRule>
    <cfRule type="containsText" dxfId="0" priority="810" operator="containsText" text="Apto">
      <formula>NOT(ISERROR(SEARCH("Apto",D2)))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Gouveia Raissa (CtP/ETS)</dc:creator>
  <cp:lastModifiedBy>Gouveia Raissa (CtP/ETS)</cp:lastModifiedBy>
  <dcterms:created xsi:type="dcterms:W3CDTF">2024-04-05T11:53:39Z</dcterms:created>
  <dcterms:modified xsi:type="dcterms:W3CDTF">2024-04-05T12:15:47Z</dcterms:modified>
</cp:coreProperties>
</file>