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728" windowHeight="99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<sst xmlns="http://schemas.openxmlformats.org/spreadsheetml/2006/main" count="168">
  <si>
    <t>车辆型号</t>
  </si>
  <si>
    <t>EQ5160XXYTBEV</t>
  </si>
  <si>
    <t>STQ5181XXYNBEV</t>
  </si>
  <si>
    <t>EQ5180XXYTBEV</t>
  </si>
  <si>
    <t>CXY5160GSSBEV</t>
  </si>
  <si>
    <t>EQ5160TDYTBEV</t>
  </si>
  <si>
    <t>BYD5160GSSBEV</t>
  </si>
  <si>
    <t>YTZ5180TXSZ1BEV</t>
  </si>
  <si>
    <t>SMQ5180TXSBEV</t>
  </si>
  <si>
    <t>CHD5180GSSBEV</t>
  </si>
  <si>
    <t>HJK5180GQXEQBEV</t>
  </si>
  <si>
    <t>HLT5180ZYSEV</t>
  </si>
  <si>
    <t>EQ5240TCXTBEV</t>
  </si>
  <si>
    <t>CA4180P25BEVA80</t>
  </si>
  <si>
    <t>CGC4180BEV1AACJNALD</t>
  </si>
  <si>
    <t>LCK5180XDYEV1</t>
  </si>
  <si>
    <t>STQ4181L02Y4NBEV</t>
  </si>
  <si>
    <t>BYD4180D8DBEV</t>
  </si>
  <si>
    <t>CGC4250BEV1GCG2</t>
  </si>
  <si>
    <t>CA4250P25T1EVA84</t>
  </si>
  <si>
    <t>EQ3250GTBEV</t>
  </si>
  <si>
    <t>BYD3250EEFBEV</t>
  </si>
  <si>
    <t>STQ3251L10Y2SBEV</t>
  </si>
  <si>
    <t>HN5250GJBB25D4BEV</t>
  </si>
  <si>
    <t>BYD5320GJBBEV2</t>
  </si>
  <si>
    <t>18t环卫车</t>
  </si>
  <si>
    <t>18吨环卫车</t>
  </si>
  <si>
    <t>精进集成Q1</t>
  </si>
  <si>
    <t>精进集成Q3</t>
  </si>
  <si>
    <t>精进直驱Q1</t>
  </si>
  <si>
    <t>精进直驱Q3</t>
  </si>
  <si>
    <t>T8</t>
  </si>
  <si>
    <t>T8直驱</t>
  </si>
  <si>
    <t>T8绿控+四档</t>
  </si>
  <si>
    <t>T9四档</t>
  </si>
  <si>
    <t>T9四档超载</t>
  </si>
  <si>
    <t>T9SJ</t>
  </si>
  <si>
    <t>绿控六档+2800NmT9SJ</t>
  </si>
  <si>
    <t>T10</t>
  </si>
  <si>
    <t>T10ZT四档</t>
  </si>
  <si>
    <t>T10ZT四档超载</t>
  </si>
  <si>
    <t>绿控六档+2800NmT10</t>
  </si>
  <si>
    <t>Q1</t>
  </si>
  <si>
    <t>2800NM+六档南京越博Q1</t>
  </si>
  <si>
    <t>精进双电机+六档法士特Q1</t>
  </si>
  <si>
    <t>郎高+六档精进Q1</t>
  </si>
  <si>
    <t>Q3</t>
  </si>
  <si>
    <t>精进双电机+六档法士特Q3</t>
  </si>
  <si>
    <t>郎高+六档精进Q3</t>
  </si>
  <si>
    <t>T9精进双电机+法士特六档</t>
  </si>
  <si>
    <t>T10精进双电机+法士特六档</t>
  </si>
  <si>
    <t>T5</t>
  </si>
  <si>
    <t>T4同轴桥</t>
  </si>
  <si>
    <t>总质量</t>
  </si>
  <si>
    <t>高</t>
  </si>
  <si>
    <t>宽</t>
  </si>
  <si>
    <t>轮胎半径</t>
  </si>
  <si>
    <t>风阻系数</t>
  </si>
  <si>
    <t>传动效率</t>
  </si>
  <si>
    <t>转动惯量</t>
  </si>
  <si>
    <t>重力加速度</t>
  </si>
  <si>
    <t>电机额定参数</t>
  </si>
  <si>
    <t>120/1140/1005</t>
  </si>
  <si>
    <t>100/1590/600</t>
  </si>
  <si>
    <t>80/1273/600</t>
  </si>
  <si>
    <t>60/1600/358</t>
  </si>
  <si>
    <t>80/1800/450</t>
  </si>
  <si>
    <t xml:space="preserve">150/2046/700
</t>
  </si>
  <si>
    <t>100/800/1200</t>
  </si>
  <si>
    <t>100/1000/955</t>
  </si>
  <si>
    <t>89/1700/500</t>
  </si>
  <si>
    <t>80/1000/764</t>
  </si>
  <si>
    <t>150/1910/750</t>
  </si>
  <si>
    <t>125/1500/800</t>
  </si>
  <si>
    <t>215/1700/1207</t>
  </si>
  <si>
    <t>100/1270/750</t>
  </si>
  <si>
    <t>215kw/1700rpm/1207N.m</t>
  </si>
  <si>
    <t>110/2600/400</t>
  </si>
  <si>
    <t>135/1500/1520</t>
  </si>
  <si>
    <t>150/3000/750</t>
  </si>
  <si>
    <t>135/2000/1520</t>
  </si>
  <si>
    <t>100/2000/1520</t>
  </si>
  <si>
    <t>80/2000/600</t>
  </si>
  <si>
    <t>300/3000/1500</t>
  </si>
  <si>
    <t>220/5000/300</t>
  </si>
  <si>
    <t>200/1500/890</t>
  </si>
  <si>
    <t>170/3000/1100</t>
  </si>
  <si>
    <t>215/2500/1700</t>
  </si>
  <si>
    <t>110/5500/400</t>
  </si>
  <si>
    <t>35/6000/120</t>
  </si>
  <si>
    <t>140/1700/1100</t>
  </si>
  <si>
    <t>195/2000/2060</t>
  </si>
  <si>
    <t>电机峰值参数</t>
  </si>
  <si>
    <t>250/2800/2800</t>
  </si>
  <si>
    <t>180/3500/1000</t>
  </si>
  <si>
    <t>140/3000/1200</t>
  </si>
  <si>
    <t>100/3600/1000</t>
  </si>
  <si>
    <t xml:space="preserve">180/5000/1500
</t>
  </si>
  <si>
    <t>200/3000/2400</t>
  </si>
  <si>
    <t>180/2400/2950</t>
  </si>
  <si>
    <t>160/4500/950</t>
  </si>
  <si>
    <t>150/3000/2000</t>
  </si>
  <si>
    <t>180/5000/1500</t>
  </si>
  <si>
    <t>245/3500/1500</t>
  </si>
  <si>
    <t>350/3500/2800</t>
  </si>
  <si>
    <t>185/3500/1300</t>
  </si>
  <si>
    <t>350kw/3500rpm/2800N.m</t>
  </si>
  <si>
    <t>150/10000/550</t>
  </si>
  <si>
    <t>196/2600/2500</t>
  </si>
  <si>
    <t>196/2600/2800</t>
  </si>
  <si>
    <t>196/3500/2800</t>
  </si>
  <si>
    <t>360/5000/1500</t>
  </si>
  <si>
    <t>180/3500/1300</t>
  </si>
  <si>
    <t>160/4500/1100</t>
  </si>
  <si>
    <t>360/5000/3000</t>
  </si>
  <si>
    <t>300/10000/1100</t>
  </si>
  <si>
    <t>250/4500/1850</t>
  </si>
  <si>
    <t>350/3500/3000</t>
  </si>
  <si>
    <t>150/7500/550</t>
  </si>
  <si>
    <t>70/12000/250</t>
  </si>
  <si>
    <t>200/2700/2500</t>
  </si>
  <si>
    <t>350/3400/3500</t>
  </si>
  <si>
    <t>变速箱速比</t>
  </si>
  <si>
    <t>1.00/1.00</t>
  </si>
  <si>
    <t>6.62,3.73,2.30,1.51,1.00,0.75,倒档6.05</t>
  </si>
  <si>
    <t>4.396;2.427;1.483;1.00</t>
  </si>
  <si>
    <t>一档：11.22；二档：6.09；三档：3.26；四挡：1.79</t>
  </si>
  <si>
    <t>i1=8.405,i2=4.838,i3=2.867,i4=1.803,i5=1.378,i6=1,i倒=7.818</t>
  </si>
  <si>
    <t>4.406;2.446;1.481</t>
  </si>
  <si>
    <t>一档:11.22;二档:6.69;三档:3.565;四挡:1.79</t>
  </si>
  <si>
    <t>12.65;8.38;6.22;4.57;3.40;2.46;1.83;1.34;1</t>
  </si>
  <si>
    <t>i1=15.53, i2=12.08, i3=9.39, i4=7.33, i5=5.73, i6=4.46, i7=3.48, i8=2.71, i9=2.10, i10=1.64, i11=1.28, i12=1.00, R1=14.86, R2=3.33</t>
  </si>
  <si>
    <t>15.53,12.08,9.39,7.33,5.73,4.46,3.48,2.71,2.10,1.64,1.28,1.00,R14.86,R3.33</t>
  </si>
  <si>
    <t>2.60/1</t>
  </si>
  <si>
    <t>Ⅰ:15.53 Ⅱ:12.08 Ⅲ:9.39 Ⅳ:7.33 Ⅴ:5.73 Ⅵ:4.46 Ⅶ:3.48 Ⅷ:2.71 Ⅸ:2.10 Ⅹ:1.64 Ⅺ:1.28 Ⅻ:1.00 R14.86</t>
  </si>
  <si>
    <t>11.22/6.09/3.26/1.79</t>
  </si>
  <si>
    <t>8.9,5.747,3.71,2.399,1.549,1.00,R12.87</t>
  </si>
  <si>
    <t>一档速比:11.22/二档速比:6.69/三档速比:3.565/四档速比:1.79</t>
  </si>
  <si>
    <t xml:space="preserve">Ⅰ:12.65 Ⅱ:8.38 Ⅲ:6.22 Ⅳ:4.57 Ⅴ:3.40 Ⅵ:2.46 Ⅶ:1.83 Ⅷ:1.34 Ⅸ:1.00 </t>
  </si>
  <si>
    <t>12.650/8.380/6.220/4.570/3.400/2.460/1.830/1.340/1.000</t>
  </si>
  <si>
    <t>4.396/2.427/1.483/1</t>
  </si>
  <si>
    <t>56.08；19.2</t>
  </si>
  <si>
    <t>7.04/4.1/2.48/1.56/1/0.76</t>
  </si>
  <si>
    <t>8.9/5.747/3.71/2.399/1.549/1</t>
  </si>
  <si>
    <t>8.456/4.913/2.976/1.915/1.238/1</t>
  </si>
  <si>
    <t>12.65/8.38/6.22/4.57/3.4/2.46/1.83/1.34/1</t>
  </si>
  <si>
    <t>1/1.28/1.64/2.1/2.71/3.48/4.46/5.73/7.33/9.39/12.1/15.5</t>
  </si>
  <si>
    <t>主减速比</t>
  </si>
  <si>
    <t xml:space="preserve">3.947
</t>
  </si>
  <si>
    <t>轮端最大扭矩</t>
  </si>
  <si>
    <t>最大爬坡</t>
  </si>
  <si>
    <t>持续车速</t>
  </si>
  <si>
    <t>最高车速</t>
  </si>
  <si>
    <t>4%坡道车速</t>
  </si>
  <si>
    <t>15%坡道车速</t>
  </si>
  <si>
    <t>0-30km/h</t>
  </si>
  <si>
    <t>0-50km/h</t>
  </si>
  <si>
    <t>0-80km/h</t>
  </si>
  <si>
    <t>佩特来</t>
  </si>
  <si>
    <t>民富沃能</t>
  </si>
  <si>
    <t>T10ZT</t>
  </si>
  <si>
    <t>T9</t>
  </si>
  <si>
    <t>额定功率</t>
  </si>
  <si>
    <t>峰值功率</t>
  </si>
  <si>
    <t>额定扭矩</t>
  </si>
  <si>
    <t>峰值扭矩</t>
  </si>
  <si>
    <t>最高转速</t>
  </si>
  <si>
    <t>11.22,6.69,3.565,1.79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</si>
</sst>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%"/>
    <numFmt numFmtId="177" formatCode="#,##0_ "/>
    <numFmt numFmtId="178" formatCode="0.00_ "/>
    <numFmt numFmtId="179" formatCode="0.0_ "/>
  </numFmts>
  <fonts count="21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2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15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13" borderId="14" applyNumberFormat="0" applyAlignment="0" applyProtection="0">
      <alignment vertical="center"/>
    </xf>
    <xf numFmtId="0" fontId="18" fillId="13" borderId="17" applyNumberFormat="0" applyAlignment="0" applyProtection="0">
      <alignment vertical="center"/>
    </xf>
    <xf numFmtId="0" fontId="12" fillId="19" borderId="1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177" fontId="1" fillId="0" borderId="6" xfId="0" applyNumberFormat="1" applyFont="1" applyFill="1" applyBorder="1" applyAlignment="1">
      <alignment horizontal="center" vertical="center"/>
    </xf>
    <xf numFmtId="177" fontId="1" fillId="0" borderId="7" xfId="0" applyNumberFormat="1" applyFont="1" applyFill="1" applyBorder="1" applyAlignment="1">
      <alignment horizontal="center" vertical="center"/>
    </xf>
    <xf numFmtId="177" fontId="1" fillId="0" borderId="8" xfId="0" applyNumberFormat="1" applyFont="1" applyFill="1" applyBorder="1" applyAlignment="1">
      <alignment horizontal="center" vertical="center"/>
    </xf>
    <xf numFmtId="10" fontId="1" fillId="0" borderId="4" xfId="0" applyNumberFormat="1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/>
    </xf>
    <xf numFmtId="10" fontId="1" fillId="0" borderId="5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0" fontId="1" fillId="0" borderId="0" xfId="0" applyNumberFormat="1" applyFo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176" fontId="1" fillId="0" borderId="9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58" fontId="1" fillId="0" borderId="0" xfId="0" applyNumberFormat="1" applyFont="1" applyFill="1" applyAlignment="1">
      <alignment horizontal="center" vertical="center" wrapText="1"/>
    </xf>
    <xf numFmtId="178" fontId="1" fillId="0" borderId="0" xfId="0" applyNumberFormat="1" applyFont="1" applyFill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 wrapText="1"/>
    </xf>
    <xf numFmtId="179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I22"/>
  <sheetViews>
    <sheetView tabSelected="1" zoomScale="85" zoomScaleNormal="85" workbookViewId="0">
      <pane xSplit="1" topLeftCell="BE1" activePane="topRight" state="frozen"/>
      <selection/>
      <selection pane="topRight" activeCell="BQ19" sqref="BQ19"/>
    </sheetView>
  </sheetViews>
  <sheetFormatPr defaultColWidth="9" defaultRowHeight="17.4"/>
  <cols>
    <col min="1" max="1" width="17.6666666666667" style="23" customWidth="1"/>
    <col min="2" max="2" width="24.6666666666667" style="22" customWidth="1"/>
    <col min="3" max="26" width="20.7777777777778" style="22" customWidth="1"/>
    <col min="27" max="27" width="16.4444444444444" style="23" customWidth="1"/>
    <col min="28" max="28" width="22" style="23" customWidth="1"/>
    <col min="29" max="31" width="19.3333333333333" style="23" customWidth="1"/>
    <col min="32" max="32" width="16.7777777777778" style="23" customWidth="1"/>
    <col min="33" max="37" width="15.4444444444444" style="23" customWidth="1"/>
    <col min="38" max="38" width="18.8888888888889" style="23" customWidth="1"/>
    <col min="39" max="42" width="21" style="23" customWidth="1"/>
    <col min="43" max="47" width="16.8888888888889" style="23" customWidth="1"/>
    <col min="48" max="48" width="21.1111111111111" style="23" customWidth="1"/>
    <col min="49" max="49" width="23.8888888888889" style="23" customWidth="1"/>
    <col min="50" max="54" width="19.5555555555556" style="23" customWidth="1"/>
    <col min="55" max="55" width="16.4444444444444" style="23" customWidth="1"/>
    <col min="56" max="56" width="20.3333333333333" style="23" customWidth="1"/>
    <col min="57" max="57" width="17.2222222222222" style="23" customWidth="1"/>
    <col min="58" max="58" width="16.8611111111111" style="23" customWidth="1"/>
    <col min="59" max="59" width="18.1666666666667" style="23" customWidth="1"/>
    <col min="60" max="60" width="21.0462962962963" style="23" customWidth="1"/>
    <col min="61" max="61" width="18.6944444444444" style="23" customWidth="1"/>
    <col min="62" max="62" width="18.8240740740741" style="23" customWidth="1"/>
    <col min="63" max="63" width="17.5092592592593" style="23" customWidth="1"/>
    <col min="64" max="16384" width="9" style="23"/>
  </cols>
  <sheetData>
    <row r="1" s="22" customFormat="1" ht="57" customHeight="1" spans="1:63">
      <c r="A1" s="22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8" t="s">
        <v>10</v>
      </c>
      <c r="L1" s="8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8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5" t="s">
        <v>6</v>
      </c>
      <c r="AA1" s="22" t="s">
        <v>21</v>
      </c>
      <c r="AB1" s="22" t="s">
        <v>24</v>
      </c>
      <c r="AC1" s="25" t="s">
        <v>25</v>
      </c>
      <c r="AD1" s="25" t="s">
        <v>25</v>
      </c>
      <c r="AE1" s="25" t="s">
        <v>26</v>
      </c>
      <c r="AF1" s="22" t="s">
        <v>27</v>
      </c>
      <c r="AG1" s="22" t="s">
        <v>28</v>
      </c>
      <c r="AH1" s="22" t="s">
        <v>29</v>
      </c>
      <c r="AI1" s="22" t="s">
        <v>30</v>
      </c>
      <c r="AJ1" s="22" t="s">
        <v>29</v>
      </c>
      <c r="AK1" s="22" t="s">
        <v>30</v>
      </c>
      <c r="AL1" s="22" t="s">
        <v>31</v>
      </c>
      <c r="AM1" s="22" t="s">
        <v>32</v>
      </c>
      <c r="AN1" s="22" t="s">
        <v>33</v>
      </c>
      <c r="AO1" s="22" t="s">
        <v>33</v>
      </c>
      <c r="AP1" s="22" t="s">
        <v>34</v>
      </c>
      <c r="AQ1" s="22" t="s">
        <v>35</v>
      </c>
      <c r="AR1" s="22" t="s">
        <v>36</v>
      </c>
      <c r="AS1" s="22" t="s">
        <v>37</v>
      </c>
      <c r="AT1" s="22" t="s">
        <v>38</v>
      </c>
      <c r="AU1" s="22" t="s">
        <v>39</v>
      </c>
      <c r="AV1" s="22" t="s">
        <v>40</v>
      </c>
      <c r="AW1" s="22" t="s">
        <v>41</v>
      </c>
      <c r="AX1" s="22" t="s">
        <v>42</v>
      </c>
      <c r="AY1" s="22" t="s">
        <v>43</v>
      </c>
      <c r="AZ1" s="22" t="s">
        <v>44</v>
      </c>
      <c r="BA1" s="22" t="s">
        <v>44</v>
      </c>
      <c r="BB1" s="22" t="s">
        <v>45</v>
      </c>
      <c r="BC1" s="22" t="s">
        <v>46</v>
      </c>
      <c r="BD1" s="22" t="s">
        <v>47</v>
      </c>
      <c r="BE1" s="22" t="s">
        <v>48</v>
      </c>
      <c r="BF1" s="22" t="s">
        <v>49</v>
      </c>
      <c r="BG1" s="22" t="s">
        <v>50</v>
      </c>
      <c r="BH1" s="22" t="s">
        <v>51</v>
      </c>
      <c r="BI1" s="22" t="s">
        <v>52</v>
      </c>
      <c r="BJ1" s="22">
        <v>60000</v>
      </c>
      <c r="BK1" s="22">
        <v>49000</v>
      </c>
    </row>
    <row r="2" s="23" customFormat="1" ht="20" customHeight="1" spans="1:63">
      <c r="A2" s="19" t="s">
        <v>53</v>
      </c>
      <c r="B2" s="25">
        <v>16000</v>
      </c>
      <c r="C2" s="25">
        <v>18000</v>
      </c>
      <c r="D2" s="25">
        <v>18000</v>
      </c>
      <c r="E2" s="25">
        <v>15800</v>
      </c>
      <c r="F2" s="25">
        <v>16000</v>
      </c>
      <c r="G2" s="25">
        <v>16000</v>
      </c>
      <c r="H2" s="25">
        <v>18000</v>
      </c>
      <c r="I2" s="25">
        <v>18000</v>
      </c>
      <c r="J2" s="25">
        <v>18000</v>
      </c>
      <c r="K2" s="8">
        <v>18000</v>
      </c>
      <c r="L2" s="8">
        <v>18000</v>
      </c>
      <c r="M2" s="22">
        <v>24500</v>
      </c>
      <c r="N2" s="22">
        <v>39645</v>
      </c>
      <c r="O2" s="22">
        <v>39805</v>
      </c>
      <c r="P2" s="22">
        <v>9600</v>
      </c>
      <c r="Q2" s="22">
        <v>42300</v>
      </c>
      <c r="R2" s="22">
        <v>41430</v>
      </c>
      <c r="S2" s="28">
        <v>42805</v>
      </c>
      <c r="T2" s="22">
        <v>36220</v>
      </c>
      <c r="U2" s="22">
        <v>25000</v>
      </c>
      <c r="V2" s="22">
        <v>25000</v>
      </c>
      <c r="W2" s="22">
        <v>25000</v>
      </c>
      <c r="X2" s="22">
        <v>25000</v>
      </c>
      <c r="Y2" s="22">
        <v>32000</v>
      </c>
      <c r="Z2" s="25">
        <v>16000</v>
      </c>
      <c r="AA2" s="22">
        <v>25000</v>
      </c>
      <c r="AB2" s="22">
        <v>32000</v>
      </c>
      <c r="AC2" s="25">
        <v>18000</v>
      </c>
      <c r="AD2" s="25">
        <v>18000</v>
      </c>
      <c r="AE2" s="25">
        <v>18000</v>
      </c>
      <c r="AF2" s="23">
        <v>41450</v>
      </c>
      <c r="AG2" s="23">
        <v>53000</v>
      </c>
      <c r="AH2" s="23">
        <v>41450</v>
      </c>
      <c r="AI2" s="23">
        <v>53000</v>
      </c>
      <c r="AJ2" s="23">
        <v>41450</v>
      </c>
      <c r="AK2" s="23">
        <v>53000</v>
      </c>
      <c r="AL2" s="23">
        <v>16000</v>
      </c>
      <c r="AM2" s="23">
        <v>16000</v>
      </c>
      <c r="AN2" s="23">
        <v>16000</v>
      </c>
      <c r="AO2" s="23">
        <v>16000</v>
      </c>
      <c r="AP2" s="23">
        <v>36000</v>
      </c>
      <c r="AQ2" s="23">
        <v>46800</v>
      </c>
      <c r="AR2" s="23">
        <v>25000</v>
      </c>
      <c r="AS2" s="23">
        <v>25000</v>
      </c>
      <c r="AT2" s="23">
        <v>25000</v>
      </c>
      <c r="AU2" s="23">
        <v>25000</v>
      </c>
      <c r="AV2" s="23">
        <v>32500</v>
      </c>
      <c r="AW2" s="23">
        <v>25000</v>
      </c>
      <c r="AX2" s="23">
        <v>41450</v>
      </c>
      <c r="AY2" s="23">
        <v>41450</v>
      </c>
      <c r="AZ2" s="23">
        <v>41450</v>
      </c>
      <c r="BA2" s="23">
        <v>41450</v>
      </c>
      <c r="BB2" s="23">
        <v>41450</v>
      </c>
      <c r="BC2" s="23">
        <v>47600</v>
      </c>
      <c r="BD2" s="23">
        <v>47600</v>
      </c>
      <c r="BE2" s="23">
        <v>47600</v>
      </c>
      <c r="BF2" s="23">
        <v>36000</v>
      </c>
      <c r="BG2" s="23">
        <v>25000</v>
      </c>
      <c r="BH2" s="23">
        <v>7320</v>
      </c>
      <c r="BI2" s="23">
        <v>3495</v>
      </c>
      <c r="BJ2" s="23">
        <v>41450</v>
      </c>
      <c r="BK2" s="23">
        <v>53000</v>
      </c>
    </row>
    <row r="3" s="23" customFormat="1" ht="20" customHeight="1" spans="1:63">
      <c r="A3" s="19" t="s">
        <v>54</v>
      </c>
      <c r="B3" s="25">
        <v>2500</v>
      </c>
      <c r="C3" s="25">
        <v>2550</v>
      </c>
      <c r="D3" s="25">
        <v>2500</v>
      </c>
      <c r="E3" s="25">
        <v>2490</v>
      </c>
      <c r="F3" s="25">
        <v>2480</v>
      </c>
      <c r="G3" s="25">
        <v>2500</v>
      </c>
      <c r="H3" s="25">
        <v>2490</v>
      </c>
      <c r="I3" s="25">
        <v>2500</v>
      </c>
      <c r="J3" s="25">
        <v>2500</v>
      </c>
      <c r="K3" s="8">
        <v>2520</v>
      </c>
      <c r="L3" s="8">
        <v>2500</v>
      </c>
      <c r="M3" s="22">
        <v>2500</v>
      </c>
      <c r="N3" s="22">
        <v>2550</v>
      </c>
      <c r="O3" s="22">
        <v>2500</v>
      </c>
      <c r="P3" s="22">
        <v>2500</v>
      </c>
      <c r="Q3" s="22">
        <v>2500</v>
      </c>
      <c r="R3" s="22">
        <v>2500</v>
      </c>
      <c r="S3" s="28">
        <v>2500</v>
      </c>
      <c r="T3" s="22">
        <v>2550</v>
      </c>
      <c r="U3" s="22">
        <v>2500</v>
      </c>
      <c r="V3" s="22">
        <v>2500</v>
      </c>
      <c r="W3" s="22">
        <v>2550</v>
      </c>
      <c r="X3" s="22">
        <v>2550</v>
      </c>
      <c r="Y3" s="22">
        <v>2500</v>
      </c>
      <c r="Z3" s="25">
        <v>2500</v>
      </c>
      <c r="AA3" s="22">
        <v>2500</v>
      </c>
      <c r="AB3" s="22">
        <v>2500</v>
      </c>
      <c r="AC3" s="25">
        <v>2500</v>
      </c>
      <c r="AD3" s="25">
        <v>2500</v>
      </c>
      <c r="AE3" s="25">
        <v>2500</v>
      </c>
      <c r="AF3" s="23">
        <v>3080</v>
      </c>
      <c r="AG3" s="23">
        <v>3085</v>
      </c>
      <c r="AH3" s="23">
        <v>3080</v>
      </c>
      <c r="AI3" s="23">
        <v>3085</v>
      </c>
      <c r="AJ3" s="23">
        <v>3080</v>
      </c>
      <c r="AK3" s="23">
        <v>3085</v>
      </c>
      <c r="AL3" s="23">
        <v>3080</v>
      </c>
      <c r="AM3" s="23">
        <v>3080</v>
      </c>
      <c r="AN3" s="23">
        <v>3080</v>
      </c>
      <c r="AO3" s="23">
        <v>3080</v>
      </c>
      <c r="AP3" s="23">
        <v>3670</v>
      </c>
      <c r="AQ3" s="23">
        <v>3670</v>
      </c>
      <c r="AR3" s="23">
        <v>3780</v>
      </c>
      <c r="AS3" s="23">
        <v>3780</v>
      </c>
      <c r="AT3" s="23">
        <v>3080</v>
      </c>
      <c r="AU3" s="23">
        <v>3080</v>
      </c>
      <c r="AV3" s="23">
        <v>3080</v>
      </c>
      <c r="AW3" s="23">
        <v>3080</v>
      </c>
      <c r="AX3" s="23">
        <v>3080</v>
      </c>
      <c r="AY3" s="23">
        <v>3080</v>
      </c>
      <c r="AZ3" s="23">
        <v>3080</v>
      </c>
      <c r="BA3" s="23">
        <v>3080</v>
      </c>
      <c r="BB3" s="23">
        <v>3080</v>
      </c>
      <c r="BC3" s="23">
        <v>3085</v>
      </c>
      <c r="BD3" s="23">
        <v>3085</v>
      </c>
      <c r="BE3" s="23">
        <v>3085</v>
      </c>
      <c r="BF3" s="23">
        <v>3670</v>
      </c>
      <c r="BG3" s="23">
        <v>3080</v>
      </c>
      <c r="BH3" s="23">
        <v>3150</v>
      </c>
      <c r="BI3" s="23">
        <v>2500</v>
      </c>
      <c r="BJ3" s="23">
        <v>3085</v>
      </c>
      <c r="BK3" s="23">
        <v>3085</v>
      </c>
    </row>
    <row r="4" s="23" customFormat="1" ht="20" customHeight="1" spans="1:63">
      <c r="A4" s="19" t="s">
        <v>55</v>
      </c>
      <c r="B4" s="8">
        <v>3540</v>
      </c>
      <c r="C4" s="8">
        <v>3800</v>
      </c>
      <c r="D4" s="8">
        <v>3500</v>
      </c>
      <c r="E4" s="8">
        <v>2770</v>
      </c>
      <c r="F4" s="8">
        <v>3250</v>
      </c>
      <c r="G4" s="8">
        <v>3000</v>
      </c>
      <c r="H4" s="8">
        <v>3200</v>
      </c>
      <c r="I4" s="8">
        <v>2950</v>
      </c>
      <c r="J4" s="8">
        <v>3095</v>
      </c>
      <c r="K4" s="8">
        <v>3060</v>
      </c>
      <c r="L4" s="8">
        <v>3000</v>
      </c>
      <c r="M4" s="22">
        <v>3350</v>
      </c>
      <c r="N4" s="22">
        <v>3705</v>
      </c>
      <c r="O4" s="22">
        <v>3430</v>
      </c>
      <c r="P4" s="22">
        <v>3150</v>
      </c>
      <c r="Q4" s="22">
        <v>3000</v>
      </c>
      <c r="R4" s="22">
        <v>3030</v>
      </c>
      <c r="S4" s="28">
        <v>3515</v>
      </c>
      <c r="T4" s="22">
        <v>3705</v>
      </c>
      <c r="U4" s="22">
        <v>3350</v>
      </c>
      <c r="V4" s="22">
        <v>3670</v>
      </c>
      <c r="W4" s="22">
        <v>3600</v>
      </c>
      <c r="X4" s="22">
        <v>3920</v>
      </c>
      <c r="Y4" s="22">
        <v>3750</v>
      </c>
      <c r="Z4" s="8">
        <v>3000</v>
      </c>
      <c r="AA4" s="22">
        <v>3670</v>
      </c>
      <c r="AB4" s="22">
        <v>3750</v>
      </c>
      <c r="AC4" s="8">
        <v>3000</v>
      </c>
      <c r="AD4" s="8">
        <v>3000</v>
      </c>
      <c r="AE4" s="8">
        <v>3000</v>
      </c>
      <c r="AF4" s="23">
        <v>2500</v>
      </c>
      <c r="AG4" s="23">
        <v>2500</v>
      </c>
      <c r="AH4" s="23">
        <v>2500</v>
      </c>
      <c r="AI4" s="23">
        <v>2500</v>
      </c>
      <c r="AJ4" s="23">
        <v>2500</v>
      </c>
      <c r="AK4" s="23">
        <v>2500</v>
      </c>
      <c r="AL4" s="23">
        <v>2500</v>
      </c>
      <c r="AM4" s="23">
        <v>2500</v>
      </c>
      <c r="AN4" s="23">
        <v>2500</v>
      </c>
      <c r="AO4" s="23">
        <v>2500</v>
      </c>
      <c r="AP4" s="23">
        <v>2500</v>
      </c>
      <c r="AQ4" s="23">
        <v>2500</v>
      </c>
      <c r="AR4" s="23">
        <v>2500</v>
      </c>
      <c r="AS4" s="23">
        <v>2500</v>
      </c>
      <c r="AT4" s="23">
        <v>2500</v>
      </c>
      <c r="AU4" s="23">
        <v>2550</v>
      </c>
      <c r="AV4" s="23">
        <v>2550</v>
      </c>
      <c r="AW4" s="23">
        <v>2500</v>
      </c>
      <c r="AX4" s="23">
        <v>2500</v>
      </c>
      <c r="AY4" s="23">
        <v>2500</v>
      </c>
      <c r="AZ4" s="23">
        <v>2500</v>
      </c>
      <c r="BA4" s="23">
        <v>2500</v>
      </c>
      <c r="BB4" s="23">
        <v>2500</v>
      </c>
      <c r="BC4" s="23">
        <v>2500</v>
      </c>
      <c r="BD4" s="23">
        <v>2500</v>
      </c>
      <c r="BE4" s="23">
        <v>2500</v>
      </c>
      <c r="BF4" s="23">
        <v>2500</v>
      </c>
      <c r="BG4" s="23">
        <v>2500</v>
      </c>
      <c r="BH4" s="23">
        <v>2050</v>
      </c>
      <c r="BI4" s="23">
        <v>1750</v>
      </c>
      <c r="BJ4" s="23">
        <v>2500</v>
      </c>
      <c r="BK4" s="23">
        <v>2500</v>
      </c>
    </row>
    <row r="5" s="23" customFormat="1" ht="28" customHeight="1" spans="1:63">
      <c r="A5" s="19" t="s">
        <v>56</v>
      </c>
      <c r="B5" s="5">
        <v>508</v>
      </c>
      <c r="C5" s="5">
        <v>508</v>
      </c>
      <c r="D5" s="5">
        <v>508</v>
      </c>
      <c r="E5" s="5">
        <v>482.6</v>
      </c>
      <c r="F5" s="5">
        <v>508</v>
      </c>
      <c r="G5" s="5">
        <v>508</v>
      </c>
      <c r="H5" s="5">
        <v>489</v>
      </c>
      <c r="I5" s="5">
        <v>508</v>
      </c>
      <c r="J5" s="5">
        <v>508</v>
      </c>
      <c r="K5" s="5">
        <v>508</v>
      </c>
      <c r="L5" s="5">
        <v>521.75</v>
      </c>
      <c r="M5" s="5">
        <v>508</v>
      </c>
      <c r="N5" s="5">
        <v>520.7</v>
      </c>
      <c r="O5" s="5">
        <v>558.8</v>
      </c>
      <c r="P5" s="5">
        <v>590.55</v>
      </c>
      <c r="Q5" s="5">
        <v>533.4</v>
      </c>
      <c r="R5" s="5">
        <v>533.55</v>
      </c>
      <c r="S5" s="29">
        <v>559.8</v>
      </c>
      <c r="T5" s="5">
        <v>533.4</v>
      </c>
      <c r="U5" s="5">
        <v>508</v>
      </c>
      <c r="V5" s="5">
        <v>590.55</v>
      </c>
      <c r="W5" s="5">
        <v>470.4</v>
      </c>
      <c r="X5" s="5">
        <v>533.4</v>
      </c>
      <c r="Y5" s="5">
        <v>533.55</v>
      </c>
      <c r="Z5" s="5">
        <v>508</v>
      </c>
      <c r="AA5" s="5">
        <v>590.55</v>
      </c>
      <c r="AB5" s="5">
        <v>533.55</v>
      </c>
      <c r="AC5" s="5">
        <v>508</v>
      </c>
      <c r="AD5" s="5">
        <v>508</v>
      </c>
      <c r="AE5" s="5">
        <v>508</v>
      </c>
      <c r="AF5" s="23">
        <v>590.55</v>
      </c>
      <c r="AG5" s="23">
        <v>565.15</v>
      </c>
      <c r="AH5" s="23">
        <v>590.55</v>
      </c>
      <c r="AI5" s="23">
        <v>565.15</v>
      </c>
      <c r="AJ5" s="23">
        <v>590.55</v>
      </c>
      <c r="AK5" s="23">
        <v>565.15</v>
      </c>
      <c r="AL5" s="23">
        <v>533.4</v>
      </c>
      <c r="AM5" s="23">
        <v>533.4</v>
      </c>
      <c r="AN5" s="23">
        <v>533.4</v>
      </c>
      <c r="AO5" s="23">
        <v>533.4</v>
      </c>
      <c r="AP5" s="23">
        <v>533.4</v>
      </c>
      <c r="AQ5" s="23">
        <v>533.4</v>
      </c>
      <c r="AR5" s="23">
        <v>533.4</v>
      </c>
      <c r="AS5" s="23">
        <v>533.4</v>
      </c>
      <c r="AT5" s="23">
        <v>533.4</v>
      </c>
      <c r="AU5" s="23">
        <v>533.4</v>
      </c>
      <c r="AV5" s="23">
        <v>533.4</v>
      </c>
      <c r="AW5" s="23">
        <v>533.4</v>
      </c>
      <c r="AX5" s="23">
        <v>533.4</v>
      </c>
      <c r="AY5" s="23">
        <v>533.4</v>
      </c>
      <c r="AZ5" s="23">
        <v>533.4</v>
      </c>
      <c r="BA5" s="23">
        <v>533.4</v>
      </c>
      <c r="BB5" s="23">
        <v>533.4</v>
      </c>
      <c r="BC5" s="23">
        <v>533.4</v>
      </c>
      <c r="BD5" s="23">
        <v>533.4</v>
      </c>
      <c r="BE5" s="23">
        <v>533.4</v>
      </c>
      <c r="BF5" s="23">
        <v>533.4</v>
      </c>
      <c r="BG5" s="23">
        <v>533.4</v>
      </c>
      <c r="BH5" s="23">
        <v>381</v>
      </c>
      <c r="BI5" s="23">
        <v>352.8</v>
      </c>
      <c r="BJ5" s="23">
        <v>565.15</v>
      </c>
      <c r="BK5" s="23">
        <v>565.15</v>
      </c>
    </row>
    <row r="6" s="23" customFormat="1" ht="27" customHeight="1" spans="1:63">
      <c r="A6" s="19" t="s">
        <v>57</v>
      </c>
      <c r="B6" s="8">
        <v>0.8</v>
      </c>
      <c r="C6" s="8">
        <v>0.8</v>
      </c>
      <c r="D6" s="8">
        <v>0.8</v>
      </c>
      <c r="E6" s="8">
        <v>0.8</v>
      </c>
      <c r="F6" s="8">
        <v>0.8</v>
      </c>
      <c r="G6" s="8">
        <v>0.8</v>
      </c>
      <c r="H6" s="8">
        <v>0.8</v>
      </c>
      <c r="I6" s="8">
        <v>0.8</v>
      </c>
      <c r="J6" s="8">
        <v>0.8</v>
      </c>
      <c r="K6" s="8">
        <v>0.8</v>
      </c>
      <c r="L6" s="8">
        <v>0.8</v>
      </c>
      <c r="M6" s="8">
        <v>0.8</v>
      </c>
      <c r="N6" s="8">
        <v>0.8</v>
      </c>
      <c r="O6" s="8">
        <v>0.8</v>
      </c>
      <c r="P6" s="8">
        <v>0.8</v>
      </c>
      <c r="Q6" s="8">
        <v>0.8</v>
      </c>
      <c r="R6" s="8">
        <v>0.8</v>
      </c>
      <c r="S6" s="30">
        <v>0.8</v>
      </c>
      <c r="T6" s="8">
        <v>0.8</v>
      </c>
      <c r="U6" s="8">
        <v>0.8</v>
      </c>
      <c r="V6" s="8">
        <v>0.8</v>
      </c>
      <c r="W6" s="8">
        <v>0.8</v>
      </c>
      <c r="X6" s="8">
        <v>0.8</v>
      </c>
      <c r="Y6" s="8">
        <v>0.8</v>
      </c>
      <c r="Z6" s="8">
        <v>0.8</v>
      </c>
      <c r="AA6" s="8">
        <v>0.8</v>
      </c>
      <c r="AB6" s="8">
        <v>0.8</v>
      </c>
      <c r="AC6" s="8">
        <v>0.8</v>
      </c>
      <c r="AD6" s="8">
        <v>0.8</v>
      </c>
      <c r="AE6" s="8">
        <v>0.8</v>
      </c>
      <c r="AF6" s="23">
        <v>0.8</v>
      </c>
      <c r="AG6" s="23">
        <v>0.8</v>
      </c>
      <c r="AH6" s="23">
        <v>0.8</v>
      </c>
      <c r="AI6" s="23">
        <v>0.8</v>
      </c>
      <c r="AJ6" s="23">
        <v>0.8</v>
      </c>
      <c r="AK6" s="23">
        <v>0.8</v>
      </c>
      <c r="AL6" s="23">
        <v>0.8</v>
      </c>
      <c r="AM6" s="23">
        <v>0.8</v>
      </c>
      <c r="AN6" s="23">
        <v>0.8</v>
      </c>
      <c r="AO6" s="23">
        <v>0.8</v>
      </c>
      <c r="AP6" s="23">
        <v>0.8</v>
      </c>
      <c r="AQ6" s="23">
        <v>0.8</v>
      </c>
      <c r="AR6" s="23">
        <v>0.8</v>
      </c>
      <c r="AS6" s="23">
        <v>0.8</v>
      </c>
      <c r="AT6" s="23">
        <v>0.8</v>
      </c>
      <c r="AU6" s="23">
        <v>0.8</v>
      </c>
      <c r="AV6" s="23">
        <v>0.8</v>
      </c>
      <c r="AW6" s="23">
        <v>0.8</v>
      </c>
      <c r="AX6" s="23">
        <v>0.8</v>
      </c>
      <c r="AY6" s="23">
        <v>0.8</v>
      </c>
      <c r="AZ6" s="23">
        <v>0.8</v>
      </c>
      <c r="BA6" s="23">
        <v>0.8</v>
      </c>
      <c r="BB6" s="23">
        <v>0.8</v>
      </c>
      <c r="BC6" s="23">
        <v>0.8</v>
      </c>
      <c r="BD6" s="23">
        <v>0.8</v>
      </c>
      <c r="BE6" s="23">
        <v>0.8</v>
      </c>
      <c r="BF6" s="23">
        <v>0.8</v>
      </c>
      <c r="BG6" s="23">
        <v>0.8</v>
      </c>
      <c r="BH6" s="23">
        <v>0.6</v>
      </c>
      <c r="BI6" s="23">
        <v>0.6</v>
      </c>
      <c r="BJ6" s="23">
        <v>0.8</v>
      </c>
      <c r="BK6" s="23">
        <v>0.8</v>
      </c>
    </row>
    <row r="7" s="23" customFormat="1" ht="21" customHeight="1" spans="1:63">
      <c r="A7" s="19" t="s">
        <v>58</v>
      </c>
      <c r="B7" s="8">
        <v>0.9127</v>
      </c>
      <c r="C7" s="8">
        <v>0.9127</v>
      </c>
      <c r="D7" s="8">
        <v>0.9127</v>
      </c>
      <c r="E7" s="8">
        <v>0.9127</v>
      </c>
      <c r="F7" s="8">
        <v>0.9127</v>
      </c>
      <c r="G7" s="8">
        <v>0.9127</v>
      </c>
      <c r="H7" s="8">
        <v>0.9127</v>
      </c>
      <c r="I7" s="8">
        <v>0.9127</v>
      </c>
      <c r="J7" s="8">
        <v>0.9127</v>
      </c>
      <c r="K7" s="8">
        <v>0.9127</v>
      </c>
      <c r="L7" s="8">
        <v>0.9127</v>
      </c>
      <c r="M7" s="8">
        <v>0.9127</v>
      </c>
      <c r="N7" s="8">
        <v>0.9127</v>
      </c>
      <c r="O7" s="8">
        <v>0.9127</v>
      </c>
      <c r="P7" s="8">
        <v>0.9127</v>
      </c>
      <c r="Q7" s="8">
        <v>0.9127</v>
      </c>
      <c r="R7" s="8">
        <v>0.9127</v>
      </c>
      <c r="S7" s="30">
        <v>0.9127</v>
      </c>
      <c r="T7" s="8">
        <v>0.9127</v>
      </c>
      <c r="U7" s="8">
        <v>0.9127</v>
      </c>
      <c r="V7" s="8">
        <v>0.9127</v>
      </c>
      <c r="W7" s="8">
        <v>0.9127</v>
      </c>
      <c r="X7" s="8">
        <v>0.9127</v>
      </c>
      <c r="Y7" s="8">
        <v>0.9127</v>
      </c>
      <c r="Z7" s="8">
        <v>0.9127</v>
      </c>
      <c r="AA7" s="8">
        <v>0.9127</v>
      </c>
      <c r="AB7" s="8">
        <v>0.9127</v>
      </c>
      <c r="AC7" s="8">
        <v>0.9127</v>
      </c>
      <c r="AD7" s="8">
        <v>0.9127</v>
      </c>
      <c r="AE7" s="8">
        <v>0.9127</v>
      </c>
      <c r="AF7" s="23">
        <v>0.9127</v>
      </c>
      <c r="AG7" s="23">
        <v>0.9127</v>
      </c>
      <c r="AH7" s="23">
        <v>0.9127</v>
      </c>
      <c r="AI7" s="23">
        <v>0.9127</v>
      </c>
      <c r="AJ7" s="23">
        <v>0.9127</v>
      </c>
      <c r="AK7" s="23">
        <v>0.9127</v>
      </c>
      <c r="AL7" s="23">
        <v>0.9127</v>
      </c>
      <c r="AM7" s="23">
        <v>0.9127</v>
      </c>
      <c r="AN7" s="23">
        <v>0.9127</v>
      </c>
      <c r="AO7" s="23">
        <v>0.9127</v>
      </c>
      <c r="AP7" s="23">
        <v>0.9127</v>
      </c>
      <c r="AQ7" s="23">
        <v>0.9127</v>
      </c>
      <c r="AR7" s="23">
        <v>0.9127</v>
      </c>
      <c r="AS7" s="23">
        <v>0.9127</v>
      </c>
      <c r="AT7" s="23">
        <v>0.9127</v>
      </c>
      <c r="AU7" s="23">
        <v>0.9127</v>
      </c>
      <c r="AV7" s="23">
        <v>0.9127</v>
      </c>
      <c r="AW7" s="23">
        <v>0.9127</v>
      </c>
      <c r="AX7" s="23">
        <v>0.9127</v>
      </c>
      <c r="AY7" s="23">
        <v>0.9127</v>
      </c>
      <c r="AZ7" s="23">
        <v>0.9127</v>
      </c>
      <c r="BA7" s="23">
        <v>0.9127</v>
      </c>
      <c r="BB7" s="23">
        <v>0.9127</v>
      </c>
      <c r="BC7" s="23">
        <v>0.9127</v>
      </c>
      <c r="BD7" s="23">
        <v>0.9127</v>
      </c>
      <c r="BE7" s="23">
        <v>0.9127</v>
      </c>
      <c r="BF7" s="23">
        <v>0.9127</v>
      </c>
      <c r="BG7" s="23">
        <v>0.9127</v>
      </c>
      <c r="BH7" s="23">
        <v>0.9127</v>
      </c>
      <c r="BI7" s="23">
        <v>0.9127</v>
      </c>
      <c r="BJ7" s="23">
        <v>0.9127</v>
      </c>
      <c r="BK7" s="23">
        <v>0.9127</v>
      </c>
    </row>
    <row r="8" s="23" customFormat="1" ht="21" customHeight="1" spans="1:63">
      <c r="A8" s="19" t="s">
        <v>59</v>
      </c>
      <c r="B8" s="8">
        <v>1.14</v>
      </c>
      <c r="C8" s="8">
        <v>1.14</v>
      </c>
      <c r="D8" s="8">
        <v>1.14</v>
      </c>
      <c r="E8" s="8">
        <v>1.14</v>
      </c>
      <c r="F8" s="8">
        <v>1.14</v>
      </c>
      <c r="G8" s="8">
        <v>1.14</v>
      </c>
      <c r="H8" s="8">
        <v>1.14</v>
      </c>
      <c r="I8" s="8">
        <v>1.14</v>
      </c>
      <c r="J8" s="8">
        <v>1.14</v>
      </c>
      <c r="K8" s="8">
        <v>1.14</v>
      </c>
      <c r="L8" s="8">
        <v>1.14</v>
      </c>
      <c r="M8" s="8">
        <v>1.14</v>
      </c>
      <c r="N8" s="8">
        <v>1.14</v>
      </c>
      <c r="O8" s="8">
        <v>1.14</v>
      </c>
      <c r="P8" s="8">
        <v>1.14</v>
      </c>
      <c r="Q8" s="8">
        <v>1.14</v>
      </c>
      <c r="R8" s="8">
        <v>1.14</v>
      </c>
      <c r="S8" s="30">
        <v>1.14</v>
      </c>
      <c r="T8" s="8">
        <v>1.14</v>
      </c>
      <c r="U8" s="8">
        <v>1.14</v>
      </c>
      <c r="V8" s="8">
        <v>1.14</v>
      </c>
      <c r="W8" s="8">
        <v>1.14</v>
      </c>
      <c r="X8" s="8">
        <v>1.14</v>
      </c>
      <c r="Y8" s="8">
        <v>1.14</v>
      </c>
      <c r="Z8" s="8">
        <v>1.14</v>
      </c>
      <c r="AA8" s="8">
        <v>1.14</v>
      </c>
      <c r="AB8" s="8">
        <v>1.14</v>
      </c>
      <c r="AC8" s="8">
        <v>1.14</v>
      </c>
      <c r="AD8" s="8">
        <v>1.14</v>
      </c>
      <c r="AE8" s="8">
        <v>1.14</v>
      </c>
      <c r="AF8" s="23">
        <v>1.14</v>
      </c>
      <c r="AG8" s="23">
        <v>1.14</v>
      </c>
      <c r="AH8" s="23">
        <v>1.14</v>
      </c>
      <c r="AI8" s="23">
        <v>1.14</v>
      </c>
      <c r="AJ8" s="23">
        <v>1.14</v>
      </c>
      <c r="AK8" s="23">
        <v>1.14</v>
      </c>
      <c r="AL8" s="23">
        <v>1.14</v>
      </c>
      <c r="AM8" s="23">
        <v>1.14</v>
      </c>
      <c r="AN8" s="23">
        <v>1.14</v>
      </c>
      <c r="AO8" s="23">
        <v>1.14</v>
      </c>
      <c r="AP8" s="23">
        <v>1.14</v>
      </c>
      <c r="AQ8" s="23">
        <v>1.14</v>
      </c>
      <c r="AR8" s="23">
        <v>1.14</v>
      </c>
      <c r="AS8" s="23">
        <v>1.14</v>
      </c>
      <c r="AT8" s="23">
        <v>1.14</v>
      </c>
      <c r="AU8" s="23">
        <v>1.14</v>
      </c>
      <c r="AV8" s="23">
        <v>1.14</v>
      </c>
      <c r="AW8" s="23">
        <v>1.14</v>
      </c>
      <c r="AX8" s="23">
        <v>1.14</v>
      </c>
      <c r="AY8" s="23">
        <v>1.14</v>
      </c>
      <c r="AZ8" s="23">
        <v>1.14</v>
      </c>
      <c r="BA8" s="23">
        <v>1.14</v>
      </c>
      <c r="BB8" s="23">
        <v>1.14</v>
      </c>
      <c r="BC8" s="23">
        <v>1.14</v>
      </c>
      <c r="BD8" s="23">
        <v>1.14</v>
      </c>
      <c r="BE8" s="23">
        <v>1.14</v>
      </c>
      <c r="BF8" s="23">
        <v>1.14</v>
      </c>
      <c r="BG8" s="23">
        <v>1.14</v>
      </c>
      <c r="BH8" s="23">
        <v>1.14</v>
      </c>
      <c r="BI8" s="23">
        <v>1.14</v>
      </c>
      <c r="BJ8" s="23">
        <v>1.14</v>
      </c>
      <c r="BK8" s="23">
        <v>1.14</v>
      </c>
    </row>
    <row r="9" spans="1:63">
      <c r="A9" s="19" t="s">
        <v>60</v>
      </c>
      <c r="B9" s="8">
        <v>9.8</v>
      </c>
      <c r="C9" s="8">
        <v>9.8</v>
      </c>
      <c r="D9" s="8">
        <v>9.8</v>
      </c>
      <c r="E9" s="8">
        <v>9.8</v>
      </c>
      <c r="F9" s="8">
        <v>9.8</v>
      </c>
      <c r="G9" s="8">
        <v>9.8</v>
      </c>
      <c r="H9" s="8">
        <v>9.8</v>
      </c>
      <c r="I9" s="8">
        <v>9.8</v>
      </c>
      <c r="J9" s="8">
        <v>9.8</v>
      </c>
      <c r="K9" s="8">
        <v>9.8</v>
      </c>
      <c r="L9" s="8">
        <v>9.8</v>
      </c>
      <c r="M9" s="8">
        <v>9.8</v>
      </c>
      <c r="N9" s="8">
        <v>9.8</v>
      </c>
      <c r="O9" s="8">
        <v>9.8</v>
      </c>
      <c r="P9" s="8">
        <v>9.8</v>
      </c>
      <c r="Q9" s="8">
        <v>9.8</v>
      </c>
      <c r="R9" s="8">
        <v>9.8</v>
      </c>
      <c r="S9" s="30">
        <v>9.8</v>
      </c>
      <c r="T9" s="8">
        <v>9.8</v>
      </c>
      <c r="U9" s="8">
        <v>9.8</v>
      </c>
      <c r="V9" s="8">
        <v>9.8</v>
      </c>
      <c r="W9" s="8">
        <v>9.8</v>
      </c>
      <c r="X9" s="8">
        <v>9.8</v>
      </c>
      <c r="Y9" s="8">
        <v>9.8</v>
      </c>
      <c r="Z9" s="8">
        <v>9.8</v>
      </c>
      <c r="AA9" s="8">
        <v>9.8</v>
      </c>
      <c r="AB9" s="8">
        <v>9.8</v>
      </c>
      <c r="AC9" s="8">
        <v>9.8</v>
      </c>
      <c r="AD9" s="8">
        <v>9.8</v>
      </c>
      <c r="AE9" s="8">
        <v>9.8</v>
      </c>
      <c r="AF9" s="23">
        <v>9.8</v>
      </c>
      <c r="AG9" s="23">
        <v>9.8</v>
      </c>
      <c r="AH9" s="23">
        <v>9.8</v>
      </c>
      <c r="AI9" s="23">
        <v>9.8</v>
      </c>
      <c r="AJ9" s="23">
        <v>9.8</v>
      </c>
      <c r="AK9" s="23">
        <v>9.8</v>
      </c>
      <c r="AL9" s="23">
        <v>9.8</v>
      </c>
      <c r="AM9" s="23">
        <v>9.8</v>
      </c>
      <c r="AN9" s="23">
        <v>9.8</v>
      </c>
      <c r="AO9" s="23">
        <v>9.8</v>
      </c>
      <c r="AP9" s="23">
        <v>9.8</v>
      </c>
      <c r="AQ9" s="23">
        <v>9.8</v>
      </c>
      <c r="AR9" s="23">
        <v>9.8</v>
      </c>
      <c r="AS9" s="23">
        <v>9.8</v>
      </c>
      <c r="AT9" s="23">
        <v>9.8</v>
      </c>
      <c r="AU9" s="23">
        <v>9.8</v>
      </c>
      <c r="AV9" s="23">
        <v>9.8</v>
      </c>
      <c r="AW9" s="23">
        <v>9.8</v>
      </c>
      <c r="AX9" s="23">
        <v>9.8</v>
      </c>
      <c r="AY9" s="23">
        <v>9.8</v>
      </c>
      <c r="AZ9" s="23">
        <v>9.8</v>
      </c>
      <c r="BA9" s="23">
        <v>9.8</v>
      </c>
      <c r="BB9" s="23">
        <v>9.8</v>
      </c>
      <c r="BC9" s="23">
        <v>9.8</v>
      </c>
      <c r="BD9" s="23">
        <v>9.8</v>
      </c>
      <c r="BE9" s="23">
        <v>9.8</v>
      </c>
      <c r="BF9" s="23">
        <v>9.8</v>
      </c>
      <c r="BG9" s="23">
        <v>9.8</v>
      </c>
      <c r="BH9" s="23">
        <v>9.8</v>
      </c>
      <c r="BI9" s="23">
        <v>9.8</v>
      </c>
      <c r="BJ9" s="23">
        <v>9.8</v>
      </c>
      <c r="BK9" s="23">
        <v>9.8</v>
      </c>
    </row>
    <row r="10" ht="34.8" spans="1:63">
      <c r="A10" s="19" t="s">
        <v>61</v>
      </c>
      <c r="B10" s="25" t="s">
        <v>62</v>
      </c>
      <c r="C10" s="25" t="s">
        <v>63</v>
      </c>
      <c r="D10" s="25" t="s">
        <v>64</v>
      </c>
      <c r="E10" s="25" t="s">
        <v>65</v>
      </c>
      <c r="F10" s="25" t="s">
        <v>66</v>
      </c>
      <c r="G10" s="25" t="s">
        <v>67</v>
      </c>
      <c r="H10" s="26" t="s">
        <v>68</v>
      </c>
      <c r="I10" s="25" t="s">
        <v>69</v>
      </c>
      <c r="J10" s="25" t="s">
        <v>70</v>
      </c>
      <c r="K10" s="25" t="s">
        <v>71</v>
      </c>
      <c r="L10" s="25" t="s">
        <v>72</v>
      </c>
      <c r="M10" s="25" t="s">
        <v>73</v>
      </c>
      <c r="N10" s="25" t="s">
        <v>74</v>
      </c>
      <c r="O10" s="25" t="s">
        <v>74</v>
      </c>
      <c r="P10" s="25" t="s">
        <v>75</v>
      </c>
      <c r="Q10" s="25" t="s">
        <v>74</v>
      </c>
      <c r="R10" s="25" t="s">
        <v>72</v>
      </c>
      <c r="S10" s="28" t="s">
        <v>76</v>
      </c>
      <c r="T10" s="25" t="s">
        <v>74</v>
      </c>
      <c r="U10" s="25" t="s">
        <v>73</v>
      </c>
      <c r="V10" s="25" t="s">
        <v>72</v>
      </c>
      <c r="W10" s="25" t="s">
        <v>73</v>
      </c>
      <c r="X10" s="25" t="s">
        <v>73</v>
      </c>
      <c r="Y10" s="25" t="s">
        <v>77</v>
      </c>
      <c r="Z10" s="25" t="s">
        <v>78</v>
      </c>
      <c r="AA10" s="25" t="s">
        <v>78</v>
      </c>
      <c r="AB10" s="25" t="s">
        <v>78</v>
      </c>
      <c r="AC10" s="25" t="s">
        <v>78</v>
      </c>
      <c r="AD10" s="25" t="s">
        <v>78</v>
      </c>
      <c r="AE10" s="25" t="s">
        <v>67</v>
      </c>
      <c r="AF10" s="25" t="s">
        <v>78</v>
      </c>
      <c r="AG10" s="25" t="s">
        <v>78</v>
      </c>
      <c r="AH10" s="25" t="s">
        <v>78</v>
      </c>
      <c r="AI10" s="25" t="s">
        <v>78</v>
      </c>
      <c r="AJ10" s="25" t="s">
        <v>78</v>
      </c>
      <c r="AK10" s="25" t="s">
        <v>78</v>
      </c>
      <c r="AL10" s="23" t="s">
        <v>79</v>
      </c>
      <c r="AM10" s="23" t="s">
        <v>80</v>
      </c>
      <c r="AN10" s="23" t="s">
        <v>81</v>
      </c>
      <c r="AO10" s="23" t="s">
        <v>82</v>
      </c>
      <c r="AP10" s="23" t="s">
        <v>83</v>
      </c>
      <c r="AQ10" s="23" t="s">
        <v>83</v>
      </c>
      <c r="AR10" s="23" t="s">
        <v>84</v>
      </c>
      <c r="AS10" s="25" t="s">
        <v>78</v>
      </c>
      <c r="AT10" s="23" t="s">
        <v>84</v>
      </c>
      <c r="AU10" s="23" t="s">
        <v>83</v>
      </c>
      <c r="AV10" s="23" t="s">
        <v>83</v>
      </c>
      <c r="AW10" s="25" t="s">
        <v>78</v>
      </c>
      <c r="AX10" s="23" t="s">
        <v>79</v>
      </c>
      <c r="AY10" s="25" t="s">
        <v>78</v>
      </c>
      <c r="AZ10" s="25" t="s">
        <v>85</v>
      </c>
      <c r="BA10" s="25" t="s">
        <v>86</v>
      </c>
      <c r="BB10" s="23" t="s">
        <v>87</v>
      </c>
      <c r="BC10" s="23" t="s">
        <v>83</v>
      </c>
      <c r="BD10" s="25" t="s">
        <v>85</v>
      </c>
      <c r="BE10" s="23" t="s">
        <v>87</v>
      </c>
      <c r="BF10" s="23" t="s">
        <v>86</v>
      </c>
      <c r="BG10" s="23" t="s">
        <v>86</v>
      </c>
      <c r="BH10" s="23" t="s">
        <v>88</v>
      </c>
      <c r="BI10" s="23" t="s">
        <v>89</v>
      </c>
      <c r="BJ10" s="32" t="s">
        <v>90</v>
      </c>
      <c r="BK10" s="32" t="s">
        <v>91</v>
      </c>
    </row>
    <row r="11" ht="34.8" spans="1:63">
      <c r="A11" s="19" t="s">
        <v>92</v>
      </c>
      <c r="B11" s="25" t="s">
        <v>93</v>
      </c>
      <c r="C11" s="25" t="s">
        <v>94</v>
      </c>
      <c r="D11" s="25" t="s">
        <v>95</v>
      </c>
      <c r="E11" s="25" t="s">
        <v>96</v>
      </c>
      <c r="F11" s="25" t="s">
        <v>95</v>
      </c>
      <c r="G11" s="25" t="s">
        <v>97</v>
      </c>
      <c r="H11" s="26" t="s">
        <v>98</v>
      </c>
      <c r="I11" s="25" t="s">
        <v>99</v>
      </c>
      <c r="J11" s="25" t="s">
        <v>100</v>
      </c>
      <c r="K11" s="25" t="s">
        <v>101</v>
      </c>
      <c r="L11" s="25" t="s">
        <v>102</v>
      </c>
      <c r="M11" s="25" t="s">
        <v>103</v>
      </c>
      <c r="N11" s="25" t="s">
        <v>104</v>
      </c>
      <c r="O11" s="25" t="s">
        <v>104</v>
      </c>
      <c r="P11" s="25" t="s">
        <v>105</v>
      </c>
      <c r="Q11" s="25" t="s">
        <v>104</v>
      </c>
      <c r="R11" s="25" t="s">
        <v>102</v>
      </c>
      <c r="S11" s="28" t="s">
        <v>106</v>
      </c>
      <c r="T11" s="25" t="s">
        <v>74</v>
      </c>
      <c r="U11" s="25" t="s">
        <v>103</v>
      </c>
      <c r="V11" s="25" t="s">
        <v>102</v>
      </c>
      <c r="W11" s="25" t="s">
        <v>103</v>
      </c>
      <c r="X11" s="25" t="s">
        <v>103</v>
      </c>
      <c r="Y11" s="25" t="s">
        <v>107</v>
      </c>
      <c r="Z11" s="25" t="s">
        <v>108</v>
      </c>
      <c r="AA11" s="25" t="s">
        <v>108</v>
      </c>
      <c r="AB11" s="25" t="s">
        <v>108</v>
      </c>
      <c r="AC11" s="25" t="s">
        <v>109</v>
      </c>
      <c r="AD11" s="25" t="s">
        <v>109</v>
      </c>
      <c r="AE11" s="25" t="s">
        <v>97</v>
      </c>
      <c r="AF11" s="25" t="s">
        <v>110</v>
      </c>
      <c r="AG11" s="25" t="s">
        <v>110</v>
      </c>
      <c r="AH11" s="25" t="s">
        <v>110</v>
      </c>
      <c r="AI11" s="25" t="s">
        <v>110</v>
      </c>
      <c r="AJ11" s="25" t="s">
        <v>110</v>
      </c>
      <c r="AK11" s="25" t="s">
        <v>110</v>
      </c>
      <c r="AL11" s="23" t="s">
        <v>111</v>
      </c>
      <c r="AM11" s="23" t="s">
        <v>110</v>
      </c>
      <c r="AN11" s="23" t="s">
        <v>112</v>
      </c>
      <c r="AO11" s="23" t="s">
        <v>113</v>
      </c>
      <c r="AP11" s="23" t="s">
        <v>114</v>
      </c>
      <c r="AQ11" s="23" t="s">
        <v>114</v>
      </c>
      <c r="AR11" s="23" t="s">
        <v>115</v>
      </c>
      <c r="AS11" s="25" t="s">
        <v>109</v>
      </c>
      <c r="AT11" s="23" t="s">
        <v>115</v>
      </c>
      <c r="AU11" s="23" t="s">
        <v>114</v>
      </c>
      <c r="AV11" s="23" t="s">
        <v>114</v>
      </c>
      <c r="AW11" s="25" t="s">
        <v>109</v>
      </c>
      <c r="AX11" s="23" t="s">
        <v>111</v>
      </c>
      <c r="AY11" s="25" t="s">
        <v>109</v>
      </c>
      <c r="AZ11" s="25" t="s">
        <v>116</v>
      </c>
      <c r="BA11" s="25" t="s">
        <v>116</v>
      </c>
      <c r="BB11" s="23" t="s">
        <v>117</v>
      </c>
      <c r="BC11" s="23" t="s">
        <v>114</v>
      </c>
      <c r="BD11" s="25" t="s">
        <v>116</v>
      </c>
      <c r="BE11" s="23" t="s">
        <v>117</v>
      </c>
      <c r="BF11" s="23" t="s">
        <v>116</v>
      </c>
      <c r="BG11" s="23" t="s">
        <v>116</v>
      </c>
      <c r="BH11" s="23" t="s">
        <v>118</v>
      </c>
      <c r="BI11" s="23" t="s">
        <v>119</v>
      </c>
      <c r="BJ11" s="32" t="s">
        <v>120</v>
      </c>
      <c r="BK11" s="32" t="s">
        <v>121</v>
      </c>
    </row>
    <row r="12" ht="78" customHeight="1" spans="1:63">
      <c r="A12" s="21" t="s">
        <v>122</v>
      </c>
      <c r="B12" s="25" t="s">
        <v>123</v>
      </c>
      <c r="C12" s="25" t="s">
        <v>124</v>
      </c>
      <c r="D12" s="25" t="s">
        <v>125</v>
      </c>
      <c r="E12" s="25" t="s">
        <v>123</v>
      </c>
      <c r="F12" s="25" t="s">
        <v>125</v>
      </c>
      <c r="G12" s="25" t="s">
        <v>126</v>
      </c>
      <c r="H12" s="25" t="s">
        <v>123</v>
      </c>
      <c r="I12" s="25" t="s">
        <v>123</v>
      </c>
      <c r="J12" s="25" t="s">
        <v>127</v>
      </c>
      <c r="K12" s="25" t="s">
        <v>128</v>
      </c>
      <c r="L12" s="25" t="s">
        <v>129</v>
      </c>
      <c r="M12" s="25" t="s">
        <v>130</v>
      </c>
      <c r="N12" s="25" t="s">
        <v>131</v>
      </c>
      <c r="O12" s="25" t="s">
        <v>132</v>
      </c>
      <c r="P12" s="25" t="s">
        <v>133</v>
      </c>
      <c r="Q12" s="25" t="s">
        <v>134</v>
      </c>
      <c r="R12" s="25" t="s">
        <v>135</v>
      </c>
      <c r="S12" s="28" t="s">
        <v>136</v>
      </c>
      <c r="T12" s="25" t="s">
        <v>131</v>
      </c>
      <c r="U12" s="25" t="s">
        <v>130</v>
      </c>
      <c r="V12" s="25" t="s">
        <v>137</v>
      </c>
      <c r="W12" s="25" t="s">
        <v>138</v>
      </c>
      <c r="X12" s="25" t="s">
        <v>139</v>
      </c>
      <c r="Y12" s="25" t="s">
        <v>135</v>
      </c>
      <c r="Z12" s="25" t="s">
        <v>126</v>
      </c>
      <c r="AA12" s="25" t="s">
        <v>137</v>
      </c>
      <c r="AB12" s="25" t="s">
        <v>135</v>
      </c>
      <c r="AC12" s="31" t="s">
        <v>123</v>
      </c>
      <c r="AD12" s="25" t="s">
        <v>126</v>
      </c>
      <c r="AE12" s="25" t="s">
        <v>126</v>
      </c>
      <c r="AF12" s="25" t="s">
        <v>126</v>
      </c>
      <c r="AG12" s="25" t="s">
        <v>126</v>
      </c>
      <c r="AH12" s="25" t="s">
        <v>123</v>
      </c>
      <c r="AI12" s="25" t="s">
        <v>123</v>
      </c>
      <c r="AJ12" s="25" t="s">
        <v>123</v>
      </c>
      <c r="AK12" s="25" t="s">
        <v>123</v>
      </c>
      <c r="AL12" s="25" t="s">
        <v>126</v>
      </c>
      <c r="AM12" s="25" t="s">
        <v>123</v>
      </c>
      <c r="AN12" s="25" t="s">
        <v>140</v>
      </c>
      <c r="AO12" s="25" t="s">
        <v>140</v>
      </c>
      <c r="AP12" s="25" t="s">
        <v>126</v>
      </c>
      <c r="AQ12" s="25" t="s">
        <v>126</v>
      </c>
      <c r="AR12" s="23" t="s">
        <v>141</v>
      </c>
      <c r="AS12" s="23" t="s">
        <v>142</v>
      </c>
      <c r="AT12" s="23" t="s">
        <v>141</v>
      </c>
      <c r="AU12" s="25" t="s">
        <v>126</v>
      </c>
      <c r="AV12" s="25" t="s">
        <v>126</v>
      </c>
      <c r="AW12" s="23" t="s">
        <v>142</v>
      </c>
      <c r="AX12" s="25" t="s">
        <v>126</v>
      </c>
      <c r="AY12" s="23" t="s">
        <v>143</v>
      </c>
      <c r="AZ12" s="23" t="s">
        <v>144</v>
      </c>
      <c r="BA12" s="23" t="s">
        <v>144</v>
      </c>
      <c r="BB12" s="22" t="s">
        <v>142</v>
      </c>
      <c r="BC12" s="25" t="s">
        <v>126</v>
      </c>
      <c r="BD12" s="23" t="s">
        <v>144</v>
      </c>
      <c r="BE12" s="23" t="s">
        <v>142</v>
      </c>
      <c r="BF12" s="25" t="s">
        <v>144</v>
      </c>
      <c r="BG12" s="25" t="s">
        <v>144</v>
      </c>
      <c r="BH12" s="23" t="s">
        <v>123</v>
      </c>
      <c r="BI12" s="23" t="s">
        <v>123</v>
      </c>
      <c r="BJ12" s="32" t="s">
        <v>145</v>
      </c>
      <c r="BK12" s="32" t="s">
        <v>146</v>
      </c>
    </row>
    <row r="13" ht="34.8" spans="1:63">
      <c r="A13" s="19" t="s">
        <v>147</v>
      </c>
      <c r="B13" s="22">
        <v>6.33</v>
      </c>
      <c r="C13" s="22">
        <v>5.571</v>
      </c>
      <c r="D13" s="22">
        <v>5.571</v>
      </c>
      <c r="E13" s="22">
        <v>5.143</v>
      </c>
      <c r="F13" s="22">
        <v>5.571</v>
      </c>
      <c r="G13" s="22" t="s">
        <v>148</v>
      </c>
      <c r="H13" s="22">
        <v>6.17</v>
      </c>
      <c r="I13" s="22">
        <v>6.17</v>
      </c>
      <c r="J13" s="22">
        <v>5.571</v>
      </c>
      <c r="K13" s="22">
        <v>5.571</v>
      </c>
      <c r="L13" s="22">
        <v>3.947</v>
      </c>
      <c r="M13" s="22">
        <v>4.875</v>
      </c>
      <c r="N13" s="22">
        <v>3.583</v>
      </c>
      <c r="O13" s="22">
        <v>4.625</v>
      </c>
      <c r="P13" s="22">
        <v>5.13</v>
      </c>
      <c r="Q13" s="22">
        <v>4.11</v>
      </c>
      <c r="R13" s="22">
        <v>3.947</v>
      </c>
      <c r="S13" s="28">
        <v>4.444</v>
      </c>
      <c r="T13" s="22">
        <v>4.111</v>
      </c>
      <c r="U13" s="22">
        <v>4.875</v>
      </c>
      <c r="V13" s="22">
        <v>3.947</v>
      </c>
      <c r="W13" s="22">
        <v>5.26</v>
      </c>
      <c r="X13" s="22">
        <v>6.733</v>
      </c>
      <c r="Y13" s="22" t="s">
        <v>148</v>
      </c>
      <c r="Z13" s="22" t="s">
        <v>148</v>
      </c>
      <c r="AA13" s="23">
        <v>3.947</v>
      </c>
      <c r="AB13" s="22" t="s">
        <v>148</v>
      </c>
      <c r="AC13" s="23">
        <v>6.17</v>
      </c>
      <c r="AD13" s="22" t="s">
        <v>148</v>
      </c>
      <c r="AE13" s="22" t="s">
        <v>148</v>
      </c>
      <c r="AF13" s="22" t="s">
        <v>148</v>
      </c>
      <c r="AG13" s="22" t="s">
        <v>148</v>
      </c>
      <c r="AH13" s="22">
        <v>6.17</v>
      </c>
      <c r="AI13" s="22">
        <v>6.17</v>
      </c>
      <c r="AJ13" s="22">
        <v>14.6</v>
      </c>
      <c r="AK13" s="22">
        <v>14.6</v>
      </c>
      <c r="AL13" s="22" t="s">
        <v>148</v>
      </c>
      <c r="AM13" s="22">
        <v>6.17</v>
      </c>
      <c r="AN13" s="22">
        <v>5.571</v>
      </c>
      <c r="AO13" s="22">
        <v>5.571</v>
      </c>
      <c r="AP13" s="22" t="s">
        <v>148</v>
      </c>
      <c r="AQ13" s="22" t="s">
        <v>148</v>
      </c>
      <c r="AR13" s="23">
        <v>1</v>
      </c>
      <c r="AS13" s="23">
        <v>4.44</v>
      </c>
      <c r="AT13" s="23">
        <v>1</v>
      </c>
      <c r="AU13" s="22" t="s">
        <v>148</v>
      </c>
      <c r="AV13" s="22" t="s">
        <v>148</v>
      </c>
      <c r="AW13" s="23">
        <v>4.44</v>
      </c>
      <c r="AX13" s="22" t="s">
        <v>148</v>
      </c>
      <c r="AY13" s="23">
        <v>4.4</v>
      </c>
      <c r="AZ13" s="23">
        <v>5.8</v>
      </c>
      <c r="BA13" s="23">
        <v>5.8</v>
      </c>
      <c r="BB13" s="23">
        <v>4.44</v>
      </c>
      <c r="BC13" s="22" t="s">
        <v>148</v>
      </c>
      <c r="BD13" s="23">
        <v>4.9</v>
      </c>
      <c r="BE13" s="23">
        <v>4.44</v>
      </c>
      <c r="BF13" s="22">
        <v>5.8</v>
      </c>
      <c r="BG13" s="23">
        <v>5.8</v>
      </c>
      <c r="BH13" s="23">
        <v>11.04</v>
      </c>
      <c r="BI13" s="23">
        <v>10</v>
      </c>
      <c r="BJ13" s="33">
        <v>1</v>
      </c>
      <c r="BK13" s="33">
        <v>1</v>
      </c>
    </row>
    <row r="14" spans="1:63">
      <c r="A14" s="19" t="s">
        <v>149</v>
      </c>
      <c r="B14" s="22">
        <v>17724</v>
      </c>
      <c r="C14" s="22">
        <v>36880.02</v>
      </c>
      <c r="D14" s="22">
        <v>29388.1392</v>
      </c>
      <c r="E14" s="22">
        <v>5143</v>
      </c>
      <c r="F14" s="22">
        <v>29388.1392</v>
      </c>
      <c r="G14" s="22">
        <v>66428.01</v>
      </c>
      <c r="H14" s="22">
        <v>14808</v>
      </c>
      <c r="I14" s="22">
        <v>18201.5</v>
      </c>
      <c r="J14" s="22">
        <v>44483.04225</v>
      </c>
      <c r="K14" s="22">
        <v>49091.652</v>
      </c>
      <c r="L14" s="22">
        <v>66428.01</v>
      </c>
      <c r="M14" s="22">
        <v>92503.125</v>
      </c>
      <c r="N14" s="22">
        <v>155803.172</v>
      </c>
      <c r="O14" s="22">
        <v>201113.5</v>
      </c>
      <c r="P14" s="22">
        <v>17339.4</v>
      </c>
      <c r="Q14" s="22">
        <v>178719.24</v>
      </c>
      <c r="R14" s="22">
        <v>66428.01</v>
      </c>
      <c r="S14" s="22">
        <v>160143.984</v>
      </c>
      <c r="T14" s="22">
        <v>77059.50281</v>
      </c>
      <c r="U14" s="22">
        <v>92503.125</v>
      </c>
      <c r="V14" s="22">
        <v>66428.01</v>
      </c>
      <c r="W14" s="22">
        <v>99808.5</v>
      </c>
      <c r="X14" s="22">
        <v>127758.675</v>
      </c>
      <c r="Y14" s="22">
        <v>24356.937</v>
      </c>
      <c r="Z14" s="22">
        <v>110713.35</v>
      </c>
      <c r="AA14" s="23">
        <v>110713.35</v>
      </c>
      <c r="AB14" s="23">
        <v>110713.35</v>
      </c>
      <c r="AC14" s="23">
        <v>17276</v>
      </c>
      <c r="AD14" s="23">
        <v>123998.952</v>
      </c>
      <c r="AE14" s="23">
        <v>66428.01</v>
      </c>
      <c r="AF14" s="23">
        <v>123998.952</v>
      </c>
      <c r="AG14" s="23">
        <v>123998.952</v>
      </c>
      <c r="AH14" s="23">
        <v>17276</v>
      </c>
      <c r="AI14" s="23">
        <v>17276</v>
      </c>
      <c r="AJ14" s="23">
        <v>40880</v>
      </c>
      <c r="AK14" s="23">
        <v>40880</v>
      </c>
      <c r="AL14" s="23">
        <v>66428.01</v>
      </c>
      <c r="AM14" s="23">
        <v>17276</v>
      </c>
      <c r="AN14" s="23">
        <v>31837.1508</v>
      </c>
      <c r="AO14" s="23">
        <v>26939.1276</v>
      </c>
      <c r="AP14" s="23">
        <v>132856.02</v>
      </c>
      <c r="AQ14" s="23">
        <v>132856.02</v>
      </c>
      <c r="AR14" s="23">
        <v>61688</v>
      </c>
      <c r="AS14" s="23">
        <v>87521.28</v>
      </c>
      <c r="AT14" s="23">
        <v>61688</v>
      </c>
      <c r="AU14" s="23">
        <v>132856.02</v>
      </c>
      <c r="AV14" s="23">
        <v>132856.02</v>
      </c>
      <c r="AW14" s="23">
        <v>87521.28</v>
      </c>
      <c r="AX14" s="23">
        <v>66428.01</v>
      </c>
      <c r="AY14" s="23">
        <v>109648</v>
      </c>
      <c r="AZ14" s="23">
        <v>90732.88</v>
      </c>
      <c r="BA14" s="23">
        <v>90732.88</v>
      </c>
      <c r="BB14" s="23">
        <v>93772.8</v>
      </c>
      <c r="BC14" s="23">
        <v>132856.02</v>
      </c>
      <c r="BD14" s="23">
        <v>76653.64</v>
      </c>
      <c r="BE14" s="23">
        <v>93772.8</v>
      </c>
      <c r="BF14" s="23">
        <v>90732.88</v>
      </c>
      <c r="BG14" s="23">
        <v>90732.88</v>
      </c>
      <c r="BH14" s="23">
        <v>6072</v>
      </c>
      <c r="BI14" s="23">
        <v>2500</v>
      </c>
      <c r="BJ14" s="23">
        <v>31625</v>
      </c>
      <c r="BK14" s="23">
        <v>54250</v>
      </c>
    </row>
    <row r="15" s="24" customFormat="1" spans="1:63">
      <c r="A15" s="27" t="s">
        <v>150</v>
      </c>
      <c r="B15" s="22">
        <v>0.219</v>
      </c>
      <c r="C15" s="22">
        <v>0.442</v>
      </c>
      <c r="D15" s="22">
        <v>0.338</v>
      </c>
      <c r="E15" s="22">
        <v>0.061</v>
      </c>
      <c r="F15" s="22">
        <v>0.387</v>
      </c>
      <c r="G15" s="22">
        <v>1</v>
      </c>
      <c r="H15" s="22">
        <v>0.166</v>
      </c>
      <c r="I15" s="22">
        <v>0.199</v>
      </c>
      <c r="J15" s="22">
        <v>0.561</v>
      </c>
      <c r="K15" s="22">
        <v>0.643</v>
      </c>
      <c r="L15" s="22">
        <v>0.889</v>
      </c>
      <c r="M15" s="22">
        <v>0.889</v>
      </c>
      <c r="N15" s="22">
        <v>0.722</v>
      </c>
      <c r="O15" s="22">
        <v>0.718</v>
      </c>
      <c r="P15" s="22">
        <v>0.319</v>
      </c>
      <c r="Q15" s="22">
        <v>0.655</v>
      </c>
      <c r="R15" s="22">
        <v>0.295</v>
      </c>
      <c r="S15" s="22">
        <v>0.644</v>
      </c>
      <c r="T15" s="22">
        <v>0.424</v>
      </c>
      <c r="U15" s="22">
        <v>0.858</v>
      </c>
      <c r="V15" s="22">
        <v>0.506</v>
      </c>
      <c r="W15" s="22">
        <v>0.858</v>
      </c>
      <c r="X15" s="22">
        <v>0.858</v>
      </c>
      <c r="Y15" s="22">
        <v>0.139</v>
      </c>
      <c r="Z15" s="22">
        <v>1</v>
      </c>
      <c r="AA15" s="23">
        <v>0.607</v>
      </c>
      <c r="AB15" s="23">
        <v>0.441</v>
      </c>
      <c r="AC15" s="23">
        <v>0.188</v>
      </c>
      <c r="AD15" s="23">
        <v>1</v>
      </c>
      <c r="AE15" s="23">
        <v>0.889</v>
      </c>
      <c r="AF15" s="23">
        <v>0.325</v>
      </c>
      <c r="AG15" s="23">
        <v>0.247</v>
      </c>
      <c r="AH15" s="23">
        <v>0.064</v>
      </c>
      <c r="AI15" s="23">
        <v>0.051</v>
      </c>
      <c r="AJ15" s="23">
        <v>0.164</v>
      </c>
      <c r="AK15" s="23">
        <v>0.132</v>
      </c>
      <c r="AL15" s="23">
        <v>1</v>
      </c>
      <c r="AM15" s="23">
        <v>0.202</v>
      </c>
      <c r="AN15" s="23">
        <v>0.402</v>
      </c>
      <c r="AO15" s="23">
        <v>0.331</v>
      </c>
      <c r="AP15" s="23">
        <v>0.889</v>
      </c>
      <c r="AQ15" s="23">
        <v>0.591</v>
      </c>
      <c r="AR15" s="23">
        <v>0.525</v>
      </c>
      <c r="AS15" s="23">
        <v>0.607</v>
      </c>
      <c r="AT15" s="23">
        <v>0.525</v>
      </c>
      <c r="AU15" s="23">
        <v>1</v>
      </c>
      <c r="AV15" s="23">
        <v>1</v>
      </c>
      <c r="AW15" s="23">
        <v>0.607</v>
      </c>
      <c r="AX15" s="23">
        <v>0.313</v>
      </c>
      <c r="AY15" s="23">
        <v>0.325</v>
      </c>
      <c r="AZ15" s="23">
        <v>0.432</v>
      </c>
      <c r="BA15" s="23">
        <v>0.432</v>
      </c>
      <c r="BB15" s="23">
        <v>0.47</v>
      </c>
      <c r="BC15" s="23">
        <v>0.577</v>
      </c>
      <c r="BD15" s="23">
        <v>0.315</v>
      </c>
      <c r="BE15" s="23">
        <v>0.397</v>
      </c>
      <c r="BF15" s="23">
        <v>0.516</v>
      </c>
      <c r="BG15" s="23">
        <v>0.889</v>
      </c>
      <c r="BH15" s="23">
        <v>0.219</v>
      </c>
      <c r="BI15" s="23">
        <v>0.203</v>
      </c>
      <c r="BJ15" s="24">
        <v>0.131</v>
      </c>
      <c r="BK15" s="24">
        <v>0.179</v>
      </c>
    </row>
    <row r="16" s="24" customFormat="1" spans="1:113">
      <c r="A16" s="19" t="s">
        <v>151</v>
      </c>
      <c r="B16" s="22">
        <v>84.7</v>
      </c>
      <c r="C16" s="22">
        <v>80.7</v>
      </c>
      <c r="D16" s="22">
        <v>74.1</v>
      </c>
      <c r="E16" s="22">
        <v>69.9</v>
      </c>
      <c r="F16" s="22">
        <v>77.9</v>
      </c>
      <c r="G16" s="22">
        <v>105.4</v>
      </c>
      <c r="H16" s="22">
        <v>84.1</v>
      </c>
      <c r="I16" s="22">
        <v>74.4</v>
      </c>
      <c r="J16" s="22">
        <v>80</v>
      </c>
      <c r="K16" s="22">
        <v>69.6</v>
      </c>
      <c r="L16" s="22">
        <v>102.8</v>
      </c>
      <c r="M16" s="22">
        <v>85</v>
      </c>
      <c r="N16" s="22">
        <v>93.7</v>
      </c>
      <c r="O16" s="22">
        <v>95.1</v>
      </c>
      <c r="P16" s="22">
        <v>58.4</v>
      </c>
      <c r="Q16" s="22">
        <v>95</v>
      </c>
      <c r="R16" s="22">
        <v>78.3</v>
      </c>
      <c r="S16" s="22">
        <v>92.3</v>
      </c>
      <c r="T16" s="22">
        <v>83.1</v>
      </c>
      <c r="U16" s="22">
        <v>84.5</v>
      </c>
      <c r="V16" s="22">
        <v>90.8</v>
      </c>
      <c r="W16" s="22">
        <v>83</v>
      </c>
      <c r="X16" s="22">
        <v>81.7</v>
      </c>
      <c r="Y16" s="22">
        <v>71</v>
      </c>
      <c r="Z16" s="22">
        <v>70.4</v>
      </c>
      <c r="AA16" s="23">
        <v>81.9</v>
      </c>
      <c r="AB16" s="23">
        <v>74</v>
      </c>
      <c r="AC16" s="23">
        <v>80.7</v>
      </c>
      <c r="AD16" s="23">
        <v>70.4</v>
      </c>
      <c r="AE16" s="23">
        <v>102.8</v>
      </c>
      <c r="AF16" s="23">
        <v>73.5</v>
      </c>
      <c r="AG16" s="23">
        <v>64.9</v>
      </c>
      <c r="AH16" s="23">
        <v>73.5</v>
      </c>
      <c r="AI16" s="23">
        <v>64.9</v>
      </c>
      <c r="AJ16" s="23">
        <v>53.3</v>
      </c>
      <c r="AK16" s="23">
        <v>51</v>
      </c>
      <c r="AL16" s="23">
        <v>104.8</v>
      </c>
      <c r="AM16" s="23">
        <v>100</v>
      </c>
      <c r="AN16" s="23">
        <v>85.1</v>
      </c>
      <c r="AO16" s="23">
        <v>78.6</v>
      </c>
      <c r="AP16" s="23">
        <v>114.3</v>
      </c>
      <c r="AQ16" s="23">
        <v>105.6</v>
      </c>
      <c r="AR16" s="23">
        <v>104.7</v>
      </c>
      <c r="AS16" s="23">
        <v>85.7</v>
      </c>
      <c r="AT16" s="23">
        <v>104.7</v>
      </c>
      <c r="AU16" s="23">
        <v>129</v>
      </c>
      <c r="AV16" s="23">
        <v>121.3</v>
      </c>
      <c r="AW16" s="23">
        <v>89.2</v>
      </c>
      <c r="AX16" s="23">
        <v>78.1</v>
      </c>
      <c r="AY16" s="23">
        <v>73.5</v>
      </c>
      <c r="AZ16" s="23">
        <v>91.7</v>
      </c>
      <c r="BA16" s="23">
        <v>83.9</v>
      </c>
      <c r="BB16" s="23">
        <v>95.4</v>
      </c>
      <c r="BC16" s="23">
        <v>108</v>
      </c>
      <c r="BD16" s="23">
        <v>86.6</v>
      </c>
      <c r="BE16" s="23">
        <v>90.2</v>
      </c>
      <c r="BF16" s="23">
        <v>86.2</v>
      </c>
      <c r="BG16" s="23">
        <v>99.9</v>
      </c>
      <c r="BH16" s="23">
        <v>97.5</v>
      </c>
      <c r="BI16" s="23">
        <v>90.8</v>
      </c>
      <c r="BJ16" s="34">
        <v>75</v>
      </c>
      <c r="BK16" s="34">
        <v>81.3</v>
      </c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</row>
    <row r="17" spans="1:63">
      <c r="A17" s="19" t="s">
        <v>152</v>
      </c>
      <c r="B17" s="22">
        <v>84.7</v>
      </c>
      <c r="C17" s="22">
        <v>104.8</v>
      </c>
      <c r="D17" s="22">
        <v>96.2</v>
      </c>
      <c r="E17" s="22">
        <v>89.7</v>
      </c>
      <c r="F17" s="22">
        <v>100.5</v>
      </c>
      <c r="G17" s="22">
        <v>114</v>
      </c>
      <c r="H17" s="22">
        <v>89.6</v>
      </c>
      <c r="I17" s="22">
        <v>74.4</v>
      </c>
      <c r="J17" s="22">
        <v>105.1</v>
      </c>
      <c r="K17" s="22">
        <v>69.6</v>
      </c>
      <c r="L17" s="22">
        <v>111.5</v>
      </c>
      <c r="M17" s="22">
        <v>102.6</v>
      </c>
      <c r="N17" s="22">
        <v>119.1</v>
      </c>
      <c r="O17" s="22">
        <v>121.3</v>
      </c>
      <c r="P17" s="22">
        <v>58.4</v>
      </c>
      <c r="Q17" s="22">
        <v>122.1</v>
      </c>
      <c r="R17" s="22">
        <v>86.8</v>
      </c>
      <c r="S17" s="22">
        <v>118.2</v>
      </c>
      <c r="T17" s="22">
        <v>83.1</v>
      </c>
      <c r="U17" s="22">
        <v>102.6</v>
      </c>
      <c r="V17" s="22">
        <v>98.9</v>
      </c>
      <c r="W17" s="22">
        <v>113.8</v>
      </c>
      <c r="X17" s="22">
        <v>104.5</v>
      </c>
      <c r="Y17" s="22">
        <v>83.8</v>
      </c>
      <c r="Z17" s="22">
        <v>70.4</v>
      </c>
      <c r="AA17" s="23">
        <v>81.9</v>
      </c>
      <c r="AB17" s="23">
        <v>74</v>
      </c>
      <c r="AC17" s="23">
        <v>80.7</v>
      </c>
      <c r="AD17" s="23">
        <v>70.4</v>
      </c>
      <c r="AE17" s="23">
        <v>111.5</v>
      </c>
      <c r="AF17" s="23">
        <v>90.7</v>
      </c>
      <c r="AG17" s="23">
        <v>81.5</v>
      </c>
      <c r="AH17" s="23">
        <v>90.7</v>
      </c>
      <c r="AI17" s="23">
        <v>81.5</v>
      </c>
      <c r="AJ17" s="23">
        <v>53.3</v>
      </c>
      <c r="AK17" s="23">
        <v>51</v>
      </c>
      <c r="AL17" s="23">
        <v>142.3</v>
      </c>
      <c r="AM17" s="23">
        <v>114</v>
      </c>
      <c r="AN17" s="23">
        <v>85.1</v>
      </c>
      <c r="AO17" s="23">
        <v>107.7</v>
      </c>
      <c r="AP17" s="23">
        <v>124.5</v>
      </c>
      <c r="AQ17" s="23">
        <v>115.7</v>
      </c>
      <c r="AR17" s="23">
        <v>104.7</v>
      </c>
      <c r="AS17" s="23">
        <v>102.3</v>
      </c>
      <c r="AT17" s="23">
        <v>104.7</v>
      </c>
      <c r="AU17" s="23">
        <v>139.6</v>
      </c>
      <c r="AV17" s="23">
        <v>131.9</v>
      </c>
      <c r="AW17" s="23">
        <v>106.9</v>
      </c>
      <c r="AX17" s="23">
        <v>124</v>
      </c>
      <c r="AY17" s="23">
        <v>76.7</v>
      </c>
      <c r="AZ17" s="23">
        <v>103.2</v>
      </c>
      <c r="BA17" s="23">
        <v>103.2</v>
      </c>
      <c r="BB17" s="23">
        <v>122.3</v>
      </c>
      <c r="BC17" s="23">
        <v>118.6</v>
      </c>
      <c r="BD17" s="23">
        <v>98</v>
      </c>
      <c r="BE17" s="23">
        <v>116.9</v>
      </c>
      <c r="BF17" s="23">
        <v>104.7</v>
      </c>
      <c r="BG17" s="23">
        <v>119.5</v>
      </c>
      <c r="BH17" s="23">
        <v>97.5</v>
      </c>
      <c r="BI17" s="23">
        <v>119.4</v>
      </c>
      <c r="BJ17" s="23">
        <v>91.7</v>
      </c>
      <c r="BK17" s="23">
        <v>112.5</v>
      </c>
    </row>
    <row r="18" spans="1:63">
      <c r="A18" s="19" t="s">
        <v>153</v>
      </c>
      <c r="B18" s="22">
        <v>46.6</v>
      </c>
      <c r="C18" s="22">
        <v>35.9</v>
      </c>
      <c r="D18" s="22">
        <v>29.4</v>
      </c>
      <c r="E18" s="22">
        <v>0.1</v>
      </c>
      <c r="F18" s="22">
        <v>32.8</v>
      </c>
      <c r="G18" s="22">
        <v>56.6</v>
      </c>
      <c r="H18" s="22">
        <v>36.2</v>
      </c>
      <c r="I18" s="22">
        <v>36.3</v>
      </c>
      <c r="J18" s="22">
        <v>32.6</v>
      </c>
      <c r="K18" s="22">
        <v>29.5</v>
      </c>
      <c r="L18" s="22">
        <v>51.7</v>
      </c>
      <c r="M18" s="22">
        <v>33.7</v>
      </c>
      <c r="N18" s="22">
        <v>35.9</v>
      </c>
      <c r="O18" s="22">
        <v>35.9</v>
      </c>
      <c r="P18" s="22">
        <v>58.4</v>
      </c>
      <c r="Q18" s="22">
        <v>34</v>
      </c>
      <c r="R18" s="22">
        <v>24.6</v>
      </c>
      <c r="S18" s="22">
        <v>33.5</v>
      </c>
      <c r="T18" s="22">
        <v>39</v>
      </c>
      <c r="U18" s="22">
        <v>33.1</v>
      </c>
      <c r="V18" s="22">
        <v>39</v>
      </c>
      <c r="W18" s="22">
        <v>33</v>
      </c>
      <c r="X18" s="22">
        <v>33</v>
      </c>
      <c r="Y18" s="22">
        <v>23.3</v>
      </c>
      <c r="Z18" s="22">
        <v>51.9</v>
      </c>
      <c r="AA18" s="23">
        <v>35.5</v>
      </c>
      <c r="AB18" s="23">
        <v>28.3</v>
      </c>
      <c r="AC18" s="23">
        <v>47.3</v>
      </c>
      <c r="AD18" s="23">
        <v>47.3</v>
      </c>
      <c r="AE18" s="23">
        <v>51.7</v>
      </c>
      <c r="AF18" s="23">
        <v>22.2</v>
      </c>
      <c r="AG18" s="23">
        <v>17.5</v>
      </c>
      <c r="AH18" s="23">
        <v>0.1</v>
      </c>
      <c r="AI18" s="23">
        <v>0.1</v>
      </c>
      <c r="AJ18" s="23">
        <v>22.2</v>
      </c>
      <c r="AK18" s="23">
        <v>17.5</v>
      </c>
      <c r="AL18" s="23">
        <v>56.5</v>
      </c>
      <c r="AM18" s="23">
        <v>51.8</v>
      </c>
      <c r="AN18" s="23">
        <v>40.1</v>
      </c>
      <c r="AO18" s="23">
        <v>32.8</v>
      </c>
      <c r="AP18" s="23">
        <v>52.9</v>
      </c>
      <c r="AQ18" s="23">
        <v>42.1</v>
      </c>
      <c r="AR18" s="23">
        <v>35.8</v>
      </c>
      <c r="AS18" s="23">
        <v>35.4</v>
      </c>
      <c r="AT18" s="23">
        <v>35.8</v>
      </c>
      <c r="AU18" s="23">
        <v>71.1</v>
      </c>
      <c r="AV18" s="23">
        <v>58</v>
      </c>
      <c r="AW18" s="23">
        <v>35.6</v>
      </c>
      <c r="AX18" s="23">
        <v>24.6</v>
      </c>
      <c r="AY18" s="23">
        <v>22.2</v>
      </c>
      <c r="AZ18" s="23">
        <v>32.3</v>
      </c>
      <c r="BA18" s="23">
        <v>27.7</v>
      </c>
      <c r="BB18" s="23">
        <v>34.6</v>
      </c>
      <c r="BC18" s="23">
        <v>41.6</v>
      </c>
      <c r="BD18" s="23">
        <v>28.4</v>
      </c>
      <c r="BE18" s="23">
        <v>30.4</v>
      </c>
      <c r="BF18" s="23">
        <v>31.5</v>
      </c>
      <c r="BG18" s="23">
        <v>43.9</v>
      </c>
      <c r="BH18" s="23">
        <v>78</v>
      </c>
      <c r="BI18" s="23">
        <v>56</v>
      </c>
      <c r="BJ18" s="23">
        <v>23</v>
      </c>
      <c r="BK18" s="23">
        <v>25</v>
      </c>
    </row>
    <row r="19" spans="1:63">
      <c r="A19" s="19" t="s">
        <v>154</v>
      </c>
      <c r="B19" s="22">
        <v>32.8</v>
      </c>
      <c r="C19" s="22">
        <v>21.2</v>
      </c>
      <c r="D19" s="22">
        <v>16.5</v>
      </c>
      <c r="E19" s="22">
        <v>0</v>
      </c>
      <c r="F19" s="22">
        <v>18.6</v>
      </c>
      <c r="G19" s="22">
        <v>23.8</v>
      </c>
      <c r="H19" s="22">
        <v>23.5</v>
      </c>
      <c r="I19" s="22">
        <v>21.2</v>
      </c>
      <c r="J19" s="22">
        <v>18.9</v>
      </c>
      <c r="K19" s="22">
        <v>17.7</v>
      </c>
      <c r="L19" s="22">
        <v>21.2</v>
      </c>
      <c r="M19" s="22">
        <v>21.2</v>
      </c>
      <c r="N19" s="22">
        <v>18.8</v>
      </c>
      <c r="O19" s="22">
        <v>18.7</v>
      </c>
      <c r="P19" s="22">
        <v>39.8</v>
      </c>
      <c r="Q19" s="22">
        <v>17.6</v>
      </c>
      <c r="R19" s="22">
        <v>9.3</v>
      </c>
      <c r="S19" s="22">
        <v>17.4</v>
      </c>
      <c r="T19" s="22">
        <v>11.3</v>
      </c>
      <c r="U19" s="22">
        <v>20.8</v>
      </c>
      <c r="V19" s="22">
        <v>15.3</v>
      </c>
      <c r="W19" s="22">
        <v>20.8</v>
      </c>
      <c r="X19" s="22">
        <v>20.8</v>
      </c>
      <c r="Y19" s="22">
        <v>0</v>
      </c>
      <c r="Z19" s="22">
        <v>25.9</v>
      </c>
      <c r="AA19" s="23">
        <v>16.7</v>
      </c>
      <c r="AB19" s="23">
        <v>13.1</v>
      </c>
      <c r="AC19" s="23">
        <v>23.1</v>
      </c>
      <c r="AD19" s="23">
        <v>23.1</v>
      </c>
      <c r="AE19" s="23">
        <v>21.2</v>
      </c>
      <c r="AF19" s="23">
        <v>10.1</v>
      </c>
      <c r="AG19" s="23">
        <v>7.9</v>
      </c>
      <c r="AH19" s="23">
        <v>0</v>
      </c>
      <c r="AI19" s="23">
        <v>0</v>
      </c>
      <c r="AJ19" s="23">
        <v>10.1</v>
      </c>
      <c r="AK19" s="23">
        <v>0</v>
      </c>
      <c r="AL19" s="23">
        <v>46.6</v>
      </c>
      <c r="AM19" s="23">
        <v>25.9</v>
      </c>
      <c r="AN19" s="23">
        <v>23.8</v>
      </c>
      <c r="AO19" s="23">
        <v>21.2</v>
      </c>
      <c r="AP19" s="23">
        <v>21.3</v>
      </c>
      <c r="AQ19" s="23">
        <v>16.4</v>
      </c>
      <c r="AR19" s="23">
        <v>25.4</v>
      </c>
      <c r="AS19" s="23">
        <v>16.7</v>
      </c>
      <c r="AT19" s="23">
        <v>25.4</v>
      </c>
      <c r="AU19" s="23">
        <v>30.4</v>
      </c>
      <c r="AV19" s="23">
        <v>23.5</v>
      </c>
      <c r="AW19" s="23">
        <v>16.7</v>
      </c>
      <c r="AX19" s="23">
        <v>18.5</v>
      </c>
      <c r="AY19" s="23">
        <v>10.1</v>
      </c>
      <c r="AZ19" s="23">
        <v>12.9</v>
      </c>
      <c r="BA19" s="23">
        <v>12.9</v>
      </c>
      <c r="BB19" s="23">
        <v>18</v>
      </c>
      <c r="BC19" s="23">
        <v>16.1</v>
      </c>
      <c r="BD19" s="23">
        <v>11.2</v>
      </c>
      <c r="BE19" s="23">
        <v>15.7</v>
      </c>
      <c r="BF19" s="23">
        <v>14.8</v>
      </c>
      <c r="BG19" s="23">
        <v>21.2</v>
      </c>
      <c r="BH19" s="23">
        <v>42.4</v>
      </c>
      <c r="BI19" s="23">
        <v>41.1</v>
      </c>
      <c r="BJ19" s="23">
        <v>0</v>
      </c>
      <c r="BK19" s="23">
        <v>14.1</v>
      </c>
    </row>
    <row r="20" spans="1:63">
      <c r="A20" s="19" t="s">
        <v>155</v>
      </c>
      <c r="B20" s="22">
        <v>4.69999999999999</v>
      </c>
      <c r="C20" s="22">
        <v>4.89999999999999</v>
      </c>
      <c r="D20" s="22">
        <v>6.39999999999999</v>
      </c>
      <c r="E20" s="22">
        <v>16.1999999999999</v>
      </c>
      <c r="F20" s="22">
        <v>5.59999999999999</v>
      </c>
      <c r="G20" s="22">
        <v>4.1</v>
      </c>
      <c r="H20" s="22">
        <v>6.29999999999999</v>
      </c>
      <c r="I20" s="22">
        <v>5.99999999999999</v>
      </c>
      <c r="J20" s="22">
        <v>5.39999999999999</v>
      </c>
      <c r="K20" s="22">
        <v>5.69999999999999</v>
      </c>
      <c r="L20" s="22">
        <v>4.69999999999999</v>
      </c>
      <c r="M20" s="22">
        <v>4.6</v>
      </c>
      <c r="N20" s="22">
        <v>5.29999999999999</v>
      </c>
      <c r="O20" s="22">
        <v>5.19999999999999</v>
      </c>
      <c r="P20" s="22">
        <v>3.5</v>
      </c>
      <c r="Q20" s="22">
        <v>5.59999999999999</v>
      </c>
      <c r="R20" s="22">
        <v>11.6999999999999</v>
      </c>
      <c r="S20" s="22">
        <v>5.69999999999999</v>
      </c>
      <c r="T20" s="22">
        <v>8.19999999999998</v>
      </c>
      <c r="U20" s="22">
        <v>4.69999999999999</v>
      </c>
      <c r="V20" s="22">
        <v>6.69999999999999</v>
      </c>
      <c r="W20" s="22">
        <v>4.69999999999999</v>
      </c>
      <c r="X20" s="22">
        <v>4.69999999999999</v>
      </c>
      <c r="Y20" s="22">
        <v>11.7999999999999</v>
      </c>
      <c r="Z20" s="22">
        <v>3.7</v>
      </c>
      <c r="AA20" s="23">
        <v>5.99999999999999</v>
      </c>
      <c r="AB20" s="23">
        <v>7.79999999999998</v>
      </c>
      <c r="AC20" s="23">
        <v>5.89999999999999</v>
      </c>
      <c r="AD20" s="23">
        <v>4.2</v>
      </c>
      <c r="AE20" s="23">
        <v>4.6</v>
      </c>
      <c r="AF20" s="23">
        <v>10.3999999999999</v>
      </c>
      <c r="AG20" s="23">
        <v>13.7999999999999</v>
      </c>
      <c r="AH20" s="23">
        <v>16.1999999999999</v>
      </c>
      <c r="AI20" s="23">
        <v>20.9</v>
      </c>
      <c r="AJ20" s="23">
        <v>11.2999999999999</v>
      </c>
      <c r="AK20" s="23">
        <v>14.8999999999999</v>
      </c>
      <c r="AL20" s="23">
        <v>2.2</v>
      </c>
      <c r="AM20" s="23">
        <v>5.39999999999999</v>
      </c>
      <c r="AN20" s="23">
        <v>4.5</v>
      </c>
      <c r="AO20" s="23">
        <v>5.09999999999999</v>
      </c>
      <c r="AP20" s="23">
        <v>4.69999999999999</v>
      </c>
      <c r="AQ20" s="23">
        <v>6.19999999999999</v>
      </c>
      <c r="AR20" s="23">
        <v>4.1</v>
      </c>
      <c r="AS20" s="23">
        <v>5.99999999999999</v>
      </c>
      <c r="AT20" s="23">
        <v>4.1</v>
      </c>
      <c r="AU20" s="23">
        <v>3.2</v>
      </c>
      <c r="AV20" s="23">
        <v>4.2</v>
      </c>
      <c r="AW20" s="23">
        <v>5.99999999999999</v>
      </c>
      <c r="AX20" s="23">
        <v>5.79999999999999</v>
      </c>
      <c r="AY20" s="23">
        <v>10.3999999999999</v>
      </c>
      <c r="AZ20" s="23">
        <v>8.09999999999998</v>
      </c>
      <c r="BA20" s="23">
        <v>8.09999999999998</v>
      </c>
      <c r="BB20" s="23">
        <v>5.69999999999999</v>
      </c>
      <c r="BC20" s="23">
        <v>6.29999999999999</v>
      </c>
      <c r="BD20" s="23">
        <v>9.49999999999998</v>
      </c>
      <c r="BE20" s="23">
        <v>6.59999999999999</v>
      </c>
      <c r="BF20" s="23">
        <v>6.89999999999999</v>
      </c>
      <c r="BG20" s="23">
        <v>4.69999999999999</v>
      </c>
      <c r="BH20" s="23">
        <v>4.6</v>
      </c>
      <c r="BI20" s="23">
        <v>4.99999999999999</v>
      </c>
      <c r="BJ20" s="23">
        <v>11.5999999999999</v>
      </c>
      <c r="BK20" s="23">
        <v>8.29999999999998</v>
      </c>
    </row>
    <row r="21" spans="1:63">
      <c r="A21" s="19" t="s">
        <v>156</v>
      </c>
      <c r="B21" s="22">
        <v>10.1999999999999</v>
      </c>
      <c r="C21" s="22">
        <v>13.9999999999999</v>
      </c>
      <c r="D21" s="22">
        <v>18.7999999999999</v>
      </c>
      <c r="E21" s="22">
        <v>32.2000000000001</v>
      </c>
      <c r="F21" s="22">
        <v>16.2999999999999</v>
      </c>
      <c r="G21" s="22">
        <v>11.9999999999999</v>
      </c>
      <c r="H21" s="22">
        <v>14.2999999999999</v>
      </c>
      <c r="I21" s="22">
        <v>14.9999999999999</v>
      </c>
      <c r="J21" s="22">
        <v>15.7999999999999</v>
      </c>
      <c r="K21" s="22">
        <v>16.9999999999999</v>
      </c>
      <c r="L21" s="22">
        <v>13.6999999999999</v>
      </c>
      <c r="M21" s="22">
        <v>13.5999999999999</v>
      </c>
      <c r="N21" s="22">
        <v>15.5999999999999</v>
      </c>
      <c r="O21" s="22">
        <v>15.5999999999999</v>
      </c>
      <c r="P21" s="22">
        <v>7.79999999999998</v>
      </c>
      <c r="Q21" s="22">
        <v>16.6999999999999</v>
      </c>
      <c r="R21" s="22">
        <v>37.4000000000002</v>
      </c>
      <c r="S21" s="22">
        <v>16.9999999999999</v>
      </c>
      <c r="T21" s="22">
        <v>25.2</v>
      </c>
      <c r="U21" s="22">
        <v>13.8999999999999</v>
      </c>
      <c r="V21" s="22">
        <v>20.1</v>
      </c>
      <c r="W21" s="22">
        <v>13.8999999999999</v>
      </c>
      <c r="X21" s="22">
        <v>13.8999999999999</v>
      </c>
      <c r="Y21" s="22">
        <v>35.4000000000002</v>
      </c>
      <c r="Z21" s="22">
        <v>10.7999999999999</v>
      </c>
      <c r="AA21" s="23">
        <v>17.9999999999999</v>
      </c>
      <c r="AB21" s="23">
        <v>24.2</v>
      </c>
      <c r="AC21" s="23">
        <v>14.0999999999999</v>
      </c>
      <c r="AD21" s="23">
        <v>12.2999999999999</v>
      </c>
      <c r="AE21" s="23">
        <v>13.6999999999999</v>
      </c>
      <c r="AF21" s="23">
        <v>33.2000000000002</v>
      </c>
      <c r="AG21" s="23">
        <v>46.4000000000003</v>
      </c>
      <c r="AH21" s="23">
        <v>39.0000000000002</v>
      </c>
      <c r="AI21" s="23">
        <v>53.4000000000004</v>
      </c>
      <c r="AJ21" s="23">
        <v>34.1000000000002</v>
      </c>
      <c r="AK21" s="23">
        <v>47.4000000000004</v>
      </c>
      <c r="AL21" s="23">
        <v>5.79999999999999</v>
      </c>
      <c r="AM21" s="23">
        <v>12.5999999999999</v>
      </c>
      <c r="AN21" s="23">
        <v>12.3999999999999</v>
      </c>
      <c r="AO21" s="23">
        <v>14.1999999999999</v>
      </c>
      <c r="AP21" s="23">
        <v>13.5999999999999</v>
      </c>
      <c r="AQ21" s="23">
        <v>18.2999999999999</v>
      </c>
      <c r="AR21" s="23">
        <v>11.3999999999999</v>
      </c>
      <c r="AS21" s="23">
        <v>18.0999999999999</v>
      </c>
      <c r="AT21" s="23">
        <v>11.2999999999999</v>
      </c>
      <c r="AU21" s="23">
        <v>9.09999999999998</v>
      </c>
      <c r="AV21" s="23">
        <v>12.0999999999999</v>
      </c>
      <c r="AW21" s="23">
        <v>17.9999999999999</v>
      </c>
      <c r="AX21" s="23">
        <v>16.2999999999999</v>
      </c>
      <c r="AY21" s="23">
        <v>33.2000000000002</v>
      </c>
      <c r="AZ21" s="23">
        <v>24.5</v>
      </c>
      <c r="BA21" s="23">
        <v>24.5</v>
      </c>
      <c r="BB21" s="23">
        <v>16.4999999999999</v>
      </c>
      <c r="BC21" s="23">
        <v>18.5999999999999</v>
      </c>
      <c r="BD21" s="23">
        <v>29.1000000000001</v>
      </c>
      <c r="BE21" s="23">
        <v>19.4</v>
      </c>
      <c r="BF21" s="23">
        <v>20.8</v>
      </c>
      <c r="BG21" s="23">
        <v>13.5999999999999</v>
      </c>
      <c r="BH21" s="23">
        <v>8.69999999999998</v>
      </c>
      <c r="BI21" s="23">
        <v>9.19999999999998</v>
      </c>
      <c r="BJ21" s="23">
        <v>33.8000000000002</v>
      </c>
      <c r="BK21" s="23">
        <v>22.8</v>
      </c>
    </row>
    <row r="22" ht="18.15" spans="1:63">
      <c r="A22" s="21" t="s">
        <v>157</v>
      </c>
      <c r="B22" s="22">
        <v>26.2000000000001</v>
      </c>
      <c r="C22" s="22">
        <v>44.9000000000003</v>
      </c>
      <c r="D22" s="22">
        <v>66.2000000000005</v>
      </c>
      <c r="E22" s="22">
        <v>104.999999999998</v>
      </c>
      <c r="F22" s="22">
        <v>54.6000000000005</v>
      </c>
      <c r="G22" s="22">
        <v>36.8000000000002</v>
      </c>
      <c r="H22" s="22">
        <v>39.3000000000002</v>
      </c>
      <c r="I22" s="22">
        <v>43.9000000000003</v>
      </c>
      <c r="J22" s="22">
        <v>51.2000000000004</v>
      </c>
      <c r="K22" s="22">
        <v>56.6000000000005</v>
      </c>
      <c r="L22" s="22">
        <v>42.7000000000003</v>
      </c>
      <c r="M22" s="22">
        <v>41.6000000000003</v>
      </c>
      <c r="N22" s="22">
        <v>47.7000000000004</v>
      </c>
      <c r="O22" s="22">
        <v>47.5000000000004</v>
      </c>
      <c r="P22" s="22">
        <v>20.7</v>
      </c>
      <c r="Q22" s="22">
        <v>51.0000000000004</v>
      </c>
      <c r="R22" s="22">
        <v>176.699999999994</v>
      </c>
      <c r="S22" s="22">
        <v>52.5000000000004</v>
      </c>
      <c r="T22" s="22">
        <v>92.199999999999</v>
      </c>
      <c r="U22" s="22">
        <v>42.7000000000003</v>
      </c>
      <c r="V22" s="22">
        <v>70.0000000000003</v>
      </c>
      <c r="W22" s="22">
        <v>43.1000000000003</v>
      </c>
      <c r="X22" s="22">
        <v>43.6000000000003</v>
      </c>
      <c r="Y22" s="22">
        <v>185.299999999993</v>
      </c>
      <c r="Z22" s="22">
        <v>32.7000000000001</v>
      </c>
      <c r="AA22" s="23">
        <v>60.5000000000005</v>
      </c>
      <c r="AB22" s="23">
        <v>89.1999999999992</v>
      </c>
      <c r="AC22" s="23">
        <v>39.5000000000002</v>
      </c>
      <c r="AD22" s="23">
        <v>37.8000000000002</v>
      </c>
      <c r="AE22" s="23">
        <v>42.7000000000003</v>
      </c>
      <c r="AF22" s="23">
        <v>138.899999999996</v>
      </c>
      <c r="AG22" s="23">
        <v>330.500000000006</v>
      </c>
      <c r="AH22" s="23">
        <v>144.699999999996</v>
      </c>
      <c r="AI22" s="23">
        <v>337.500000000008</v>
      </c>
      <c r="AJ22" s="23">
        <v>139.799999999996</v>
      </c>
      <c r="AK22" s="23">
        <v>331.600000000006</v>
      </c>
      <c r="AL22" s="23">
        <v>15.6999999999999</v>
      </c>
      <c r="AM22" s="23">
        <v>34.5000000000002</v>
      </c>
      <c r="AN22" s="23">
        <v>37.3000000000002</v>
      </c>
      <c r="AO22" s="23">
        <v>44.2000000000003</v>
      </c>
      <c r="AP22" s="23">
        <v>40.5000000000003</v>
      </c>
      <c r="AQ22" s="23">
        <v>57.2000000000005</v>
      </c>
      <c r="AR22" s="23">
        <v>33.1000000000002</v>
      </c>
      <c r="AS22" s="23">
        <v>60.9000000000005</v>
      </c>
      <c r="AT22" s="23">
        <v>32.6000000000001</v>
      </c>
      <c r="AU22" s="23">
        <v>25.8</v>
      </c>
      <c r="AV22" s="23">
        <v>35.3000000000002</v>
      </c>
      <c r="AW22" s="23">
        <v>58.6000000000005</v>
      </c>
      <c r="AX22" s="23">
        <v>48.3000000000004</v>
      </c>
      <c r="AY22" s="23">
        <v>138.899999999996</v>
      </c>
      <c r="AZ22" s="23">
        <v>83.8999999999995</v>
      </c>
      <c r="BA22" s="23">
        <v>83.8999999999995</v>
      </c>
      <c r="BB22" s="23">
        <v>50.0000000000004</v>
      </c>
      <c r="BC22" s="23">
        <v>57.7000000000005</v>
      </c>
      <c r="BD22" s="23">
        <v>106.499999999998</v>
      </c>
      <c r="BE22" s="23">
        <v>60.3000000000005</v>
      </c>
      <c r="BF22" s="23">
        <v>69.3000000000003</v>
      </c>
      <c r="BG22" s="23">
        <v>41.2000000000003</v>
      </c>
      <c r="BH22" s="23">
        <v>20.2</v>
      </c>
      <c r="BI22" s="23">
        <v>21.7</v>
      </c>
      <c r="BJ22" s="23">
        <v>133.599999999996</v>
      </c>
      <c r="BK22" s="23">
        <v>71.3000000000002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6:J32"/>
  <sheetViews>
    <sheetView topLeftCell="A17" workbookViewId="0">
      <selection activeCell="A1" sqref="A1:J25"/>
    </sheetView>
  </sheetViews>
  <sheetFormatPr defaultColWidth="9" defaultRowHeight="14.4"/>
  <cols>
    <col min="1" max="1" width="13.3333333333333" customWidth="1"/>
  </cols>
  <sheetData>
    <row r="26" ht="17.4" spans="1:10">
      <c r="A26" s="19"/>
      <c r="H26" s="20"/>
      <c r="I26" s="20"/>
      <c r="J26" s="20"/>
    </row>
    <row r="27" ht="17.4" spans="1:10">
      <c r="A27" s="19"/>
      <c r="H27" s="5"/>
      <c r="I27" s="5"/>
      <c r="J27" s="5"/>
    </row>
    <row r="28" ht="17.4" spans="1:10">
      <c r="A28" s="19"/>
      <c r="H28" s="5"/>
      <c r="I28" s="5"/>
      <c r="J28" s="5"/>
    </row>
    <row r="29" ht="17.4" spans="1:10">
      <c r="A29" s="19"/>
      <c r="H29" s="5"/>
      <c r="I29" s="5"/>
      <c r="J29" s="5"/>
    </row>
    <row r="30" ht="17.4" spans="1:10">
      <c r="A30" s="19"/>
      <c r="H30" s="5"/>
      <c r="I30" s="5"/>
      <c r="J30" s="5"/>
    </row>
    <row r="31" ht="18.15" spans="1:10">
      <c r="A31" s="21"/>
      <c r="H31" s="5"/>
      <c r="I31" s="5"/>
      <c r="J31" s="5"/>
    </row>
    <row r="32" ht="18.15" spans="1:10">
      <c r="A32" s="21"/>
      <c r="H32" s="5"/>
      <c r="I32" s="5"/>
      <c r="J32" s="5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workbookViewId="0">
      <selection activeCell="J5" sqref="J5"/>
    </sheetView>
  </sheetViews>
  <sheetFormatPr defaultColWidth="9" defaultRowHeight="14.4"/>
  <cols>
    <col min="1" max="1" width="17" customWidth="1"/>
    <col min="2" max="11" width="17.7777777777778" customWidth="1"/>
  </cols>
  <sheetData>
    <row r="1" ht="18.15" spans="2:11">
      <c r="B1" s="1" t="s">
        <v>158</v>
      </c>
      <c r="C1" s="2"/>
      <c r="D1" s="2"/>
      <c r="E1" s="2"/>
      <c r="F1" s="3"/>
      <c r="G1" s="1" t="s">
        <v>159</v>
      </c>
      <c r="H1" s="2"/>
      <c r="I1" s="2"/>
      <c r="J1" s="2"/>
      <c r="K1" s="3"/>
    </row>
    <row r="2" ht="17.4" spans="1:11">
      <c r="A2" s="1" t="s">
        <v>0</v>
      </c>
      <c r="B2" s="1" t="s">
        <v>160</v>
      </c>
      <c r="C2" s="2" t="s">
        <v>42</v>
      </c>
      <c r="D2" s="2" t="s">
        <v>31</v>
      </c>
      <c r="E2" s="2" t="s">
        <v>161</v>
      </c>
      <c r="F2" s="3" t="s">
        <v>46</v>
      </c>
      <c r="G2" s="1" t="s">
        <v>160</v>
      </c>
      <c r="H2" s="2" t="s">
        <v>42</v>
      </c>
      <c r="I2" s="2" t="s">
        <v>31</v>
      </c>
      <c r="J2" s="2" t="s">
        <v>161</v>
      </c>
      <c r="K2" s="3" t="s">
        <v>46</v>
      </c>
    </row>
    <row r="3" ht="17.4" spans="1:11">
      <c r="A3" s="4" t="s">
        <v>53</v>
      </c>
      <c r="B3" s="4">
        <v>42000</v>
      </c>
      <c r="C3" s="5">
        <v>40000</v>
      </c>
      <c r="D3" s="5">
        <v>18000</v>
      </c>
      <c r="E3" s="5">
        <v>36000</v>
      </c>
      <c r="F3" s="6">
        <v>45000</v>
      </c>
      <c r="G3" s="4">
        <v>42000</v>
      </c>
      <c r="H3" s="5">
        <v>40000</v>
      </c>
      <c r="I3" s="5">
        <v>18000</v>
      </c>
      <c r="J3" s="5">
        <v>36000</v>
      </c>
      <c r="K3" s="6">
        <v>45000</v>
      </c>
    </row>
    <row r="4" ht="17.4" spans="1:11">
      <c r="A4" s="4" t="s">
        <v>54</v>
      </c>
      <c r="B4" s="4">
        <v>3200</v>
      </c>
      <c r="C4" s="5">
        <v>3080</v>
      </c>
      <c r="D4" s="5">
        <v>3080</v>
      </c>
      <c r="E4" s="5">
        <v>3670</v>
      </c>
      <c r="F4" s="6">
        <v>3085</v>
      </c>
      <c r="G4" s="4">
        <v>3200</v>
      </c>
      <c r="H4" s="5">
        <v>3080</v>
      </c>
      <c r="I4" s="5">
        <v>3080</v>
      </c>
      <c r="J4" s="5">
        <v>3670</v>
      </c>
      <c r="K4" s="6">
        <v>3085</v>
      </c>
    </row>
    <row r="5" ht="17.4" spans="1:11">
      <c r="A5" s="4" t="s">
        <v>55</v>
      </c>
      <c r="B5" s="4">
        <v>2550</v>
      </c>
      <c r="C5" s="5">
        <v>2500</v>
      </c>
      <c r="D5" s="5">
        <v>2500</v>
      </c>
      <c r="E5" s="5">
        <v>2500</v>
      </c>
      <c r="F5" s="6">
        <v>2500</v>
      </c>
      <c r="G5" s="4">
        <v>2550</v>
      </c>
      <c r="H5" s="5">
        <v>2500</v>
      </c>
      <c r="I5" s="5">
        <v>2500</v>
      </c>
      <c r="J5" s="5">
        <v>2500</v>
      </c>
      <c r="K5" s="6">
        <v>2500</v>
      </c>
    </row>
    <row r="6" ht="17.4" spans="1:11">
      <c r="A6" s="4" t="s">
        <v>56</v>
      </c>
      <c r="B6" s="4">
        <v>533.4</v>
      </c>
      <c r="C6" s="5">
        <v>533.4</v>
      </c>
      <c r="D6" s="5">
        <v>533.4</v>
      </c>
      <c r="E6" s="5">
        <v>533.4</v>
      </c>
      <c r="F6" s="6">
        <v>533.4</v>
      </c>
      <c r="G6" s="4">
        <v>533.4</v>
      </c>
      <c r="H6" s="5">
        <v>533.4</v>
      </c>
      <c r="I6" s="5">
        <v>533.4</v>
      </c>
      <c r="J6" s="5">
        <v>533.4</v>
      </c>
      <c r="K6" s="6">
        <v>533.4</v>
      </c>
    </row>
    <row r="7" ht="17.4" spans="1:11">
      <c r="A7" s="4" t="s">
        <v>57</v>
      </c>
      <c r="B7" s="4">
        <v>0.7</v>
      </c>
      <c r="C7" s="5">
        <v>0.7</v>
      </c>
      <c r="D7" s="5">
        <v>0.7</v>
      </c>
      <c r="E7" s="5">
        <v>0.7</v>
      </c>
      <c r="F7" s="6">
        <v>0.7</v>
      </c>
      <c r="G7" s="4">
        <v>0.7</v>
      </c>
      <c r="H7" s="5">
        <v>0.7</v>
      </c>
      <c r="I7" s="5">
        <v>0.7</v>
      </c>
      <c r="J7" s="5">
        <v>0.7</v>
      </c>
      <c r="K7" s="6">
        <v>0.7</v>
      </c>
    </row>
    <row r="8" ht="17.4" spans="1:11">
      <c r="A8" s="4" t="s">
        <v>58</v>
      </c>
      <c r="B8" s="4">
        <v>0.9127</v>
      </c>
      <c r="C8" s="5">
        <v>0.9127</v>
      </c>
      <c r="D8" s="5">
        <v>0.9127</v>
      </c>
      <c r="E8" s="5">
        <v>0.9127</v>
      </c>
      <c r="F8" s="6">
        <v>0.9127</v>
      </c>
      <c r="G8" s="4">
        <v>0.9127</v>
      </c>
      <c r="H8" s="5">
        <v>0.9127</v>
      </c>
      <c r="I8" s="5">
        <v>0.9127</v>
      </c>
      <c r="J8" s="5">
        <v>0.9127</v>
      </c>
      <c r="K8" s="6">
        <v>0.9127</v>
      </c>
    </row>
    <row r="9" ht="17.4" spans="1:11">
      <c r="A9" s="4" t="s">
        <v>59</v>
      </c>
      <c r="B9" s="4">
        <v>1.14</v>
      </c>
      <c r="C9" s="5">
        <v>1.14</v>
      </c>
      <c r="D9" s="5">
        <v>1.14</v>
      </c>
      <c r="E9" s="5">
        <v>1.14</v>
      </c>
      <c r="F9" s="6">
        <v>1.14</v>
      </c>
      <c r="G9" s="4">
        <v>1.14</v>
      </c>
      <c r="H9" s="5">
        <v>1.14</v>
      </c>
      <c r="I9" s="5">
        <v>1.14</v>
      </c>
      <c r="J9" s="5">
        <v>1.14</v>
      </c>
      <c r="K9" s="6">
        <v>1.14</v>
      </c>
    </row>
    <row r="10" ht="17.4" spans="1:11">
      <c r="A10" s="4" t="s">
        <v>60</v>
      </c>
      <c r="B10" s="4">
        <v>9.8</v>
      </c>
      <c r="C10" s="5">
        <v>9.8</v>
      </c>
      <c r="D10" s="5">
        <v>9.8</v>
      </c>
      <c r="E10" s="5">
        <v>9.8</v>
      </c>
      <c r="F10" s="6">
        <v>9.8</v>
      </c>
      <c r="G10" s="4">
        <v>9.8</v>
      </c>
      <c r="H10" s="5">
        <v>9.8</v>
      </c>
      <c r="I10" s="5">
        <v>9.8</v>
      </c>
      <c r="J10" s="5">
        <v>9.8</v>
      </c>
      <c r="K10" s="6">
        <v>9.8</v>
      </c>
    </row>
    <row r="11" ht="17.4" spans="1:11">
      <c r="A11" s="4" t="s">
        <v>162</v>
      </c>
      <c r="B11" s="4">
        <v>250</v>
      </c>
      <c r="C11" s="5">
        <v>250</v>
      </c>
      <c r="D11" s="5">
        <v>250</v>
      </c>
      <c r="E11" s="5">
        <v>250</v>
      </c>
      <c r="F11" s="6">
        <v>250</v>
      </c>
      <c r="G11" s="4">
        <v>215</v>
      </c>
      <c r="H11" s="5">
        <v>215</v>
      </c>
      <c r="I11" s="5">
        <v>215</v>
      </c>
      <c r="J11" s="5">
        <v>215</v>
      </c>
      <c r="K11" s="6">
        <v>215</v>
      </c>
    </row>
    <row r="12" ht="17.4" spans="1:11">
      <c r="A12" s="4" t="s">
        <v>163</v>
      </c>
      <c r="B12" s="4">
        <v>350</v>
      </c>
      <c r="C12" s="5">
        <v>350</v>
      </c>
      <c r="D12" s="5">
        <v>350</v>
      </c>
      <c r="E12" s="5">
        <v>350</v>
      </c>
      <c r="F12" s="6">
        <v>350</v>
      </c>
      <c r="G12" s="4">
        <v>350</v>
      </c>
      <c r="H12" s="5">
        <v>350</v>
      </c>
      <c r="I12" s="5">
        <v>350</v>
      </c>
      <c r="J12" s="5">
        <v>350</v>
      </c>
      <c r="K12" s="6">
        <v>350</v>
      </c>
    </row>
    <row r="13" ht="17.4" spans="1:11">
      <c r="A13" s="4" t="s">
        <v>164</v>
      </c>
      <c r="B13" s="4">
        <v>2000</v>
      </c>
      <c r="C13" s="5">
        <v>2000</v>
      </c>
      <c r="D13" s="5">
        <v>2000</v>
      </c>
      <c r="E13" s="5">
        <v>2000</v>
      </c>
      <c r="F13" s="6">
        <v>2000</v>
      </c>
      <c r="G13" s="4">
        <v>1207</v>
      </c>
      <c r="H13" s="5">
        <v>1207</v>
      </c>
      <c r="I13" s="5">
        <v>1207</v>
      </c>
      <c r="J13" s="5">
        <v>1207</v>
      </c>
      <c r="K13" s="6">
        <v>1207</v>
      </c>
    </row>
    <row r="14" ht="17.4" spans="1:11">
      <c r="A14" s="4" t="s">
        <v>165</v>
      </c>
      <c r="B14" s="4">
        <v>3500</v>
      </c>
      <c r="C14" s="5">
        <v>3500</v>
      </c>
      <c r="D14" s="5">
        <v>3500</v>
      </c>
      <c r="E14" s="5">
        <v>3500</v>
      </c>
      <c r="F14" s="6">
        <v>3500</v>
      </c>
      <c r="G14" s="4">
        <v>2800</v>
      </c>
      <c r="H14" s="5">
        <v>2800</v>
      </c>
      <c r="I14" s="5">
        <v>2800</v>
      </c>
      <c r="J14" s="5">
        <v>2800</v>
      </c>
      <c r="K14" s="6">
        <v>2800</v>
      </c>
    </row>
    <row r="15" ht="17.4" spans="1:11">
      <c r="A15" s="4" t="s">
        <v>166</v>
      </c>
      <c r="B15" s="4">
        <v>3400</v>
      </c>
      <c r="C15" s="5">
        <v>3400</v>
      </c>
      <c r="D15" s="5">
        <v>3400</v>
      </c>
      <c r="E15" s="5">
        <v>3400</v>
      </c>
      <c r="F15" s="6">
        <v>3400</v>
      </c>
      <c r="G15" s="4">
        <v>3500</v>
      </c>
      <c r="H15" s="5">
        <v>3500</v>
      </c>
      <c r="I15" s="5">
        <v>3500</v>
      </c>
      <c r="J15" s="5">
        <v>3500</v>
      </c>
      <c r="K15" s="6">
        <v>3500</v>
      </c>
    </row>
    <row r="16" ht="34.8" spans="1:11">
      <c r="A16" s="4" t="s">
        <v>122</v>
      </c>
      <c r="B16" s="7" t="s">
        <v>167</v>
      </c>
      <c r="C16" s="8" t="s">
        <v>167</v>
      </c>
      <c r="D16" s="8" t="s">
        <v>167</v>
      </c>
      <c r="E16" s="8" t="s">
        <v>167</v>
      </c>
      <c r="F16" s="9" t="s">
        <v>167</v>
      </c>
      <c r="G16" s="7" t="s">
        <v>167</v>
      </c>
      <c r="H16" s="8" t="s">
        <v>167</v>
      </c>
      <c r="I16" s="8" t="s">
        <v>167</v>
      </c>
      <c r="J16" s="8" t="s">
        <v>167</v>
      </c>
      <c r="K16" s="9" t="s">
        <v>167</v>
      </c>
    </row>
    <row r="17" ht="17.4" spans="1:11">
      <c r="A17" s="4" t="s">
        <v>147</v>
      </c>
      <c r="B17" s="4">
        <v>3.9747</v>
      </c>
      <c r="C17" s="5">
        <v>3.9747</v>
      </c>
      <c r="D17" s="5">
        <v>3.9747</v>
      </c>
      <c r="E17" s="5">
        <v>3.9747</v>
      </c>
      <c r="F17" s="6">
        <v>3.9747</v>
      </c>
      <c r="G17" s="4">
        <v>3.9747</v>
      </c>
      <c r="H17" s="5">
        <v>3.9747</v>
      </c>
      <c r="I17" s="5">
        <v>3.9747</v>
      </c>
      <c r="J17" s="5">
        <v>3.9747</v>
      </c>
      <c r="K17" s="6">
        <v>3.9747</v>
      </c>
    </row>
    <row r="18" ht="18.15" spans="1:11">
      <c r="A18" s="10" t="s">
        <v>149</v>
      </c>
      <c r="B18" s="11">
        <f t="shared" ref="B18:K18" si="0">B14*B17*11.22</f>
        <v>156086.469</v>
      </c>
      <c r="C18" s="12">
        <f t="shared" si="0"/>
        <v>156086.469</v>
      </c>
      <c r="D18" s="12">
        <f t="shared" si="0"/>
        <v>156086.469</v>
      </c>
      <c r="E18" s="12">
        <f t="shared" si="0"/>
        <v>156086.469</v>
      </c>
      <c r="F18" s="13">
        <f t="shared" si="0"/>
        <v>156086.469</v>
      </c>
      <c r="G18" s="11">
        <f t="shared" si="0"/>
        <v>124869.1752</v>
      </c>
      <c r="H18" s="12">
        <f t="shared" si="0"/>
        <v>124869.1752</v>
      </c>
      <c r="I18" s="12">
        <f t="shared" si="0"/>
        <v>124869.1752</v>
      </c>
      <c r="J18" s="12">
        <f t="shared" si="0"/>
        <v>124869.1752</v>
      </c>
      <c r="K18" s="13">
        <f t="shared" si="0"/>
        <v>124869.1752</v>
      </c>
    </row>
    <row r="19" ht="17.4" spans="1:11">
      <c r="A19" s="4" t="s">
        <v>150</v>
      </c>
      <c r="B19" s="14">
        <v>0.995</v>
      </c>
      <c r="C19" s="15">
        <v>1</v>
      </c>
      <c r="D19" s="15">
        <v>1</v>
      </c>
      <c r="E19" s="15">
        <v>1</v>
      </c>
      <c r="F19" s="16">
        <v>0.873</v>
      </c>
      <c r="G19" s="14">
        <v>0.68</v>
      </c>
      <c r="H19" s="15">
        <v>0.732</v>
      </c>
      <c r="I19" s="15">
        <v>1</v>
      </c>
      <c r="J19" s="15">
        <v>0.873</v>
      </c>
      <c r="K19" s="16">
        <v>0.615</v>
      </c>
    </row>
    <row r="20" ht="17.4" spans="1:11">
      <c r="A20" s="4" t="s">
        <v>151</v>
      </c>
      <c r="B20" s="4">
        <v>96</v>
      </c>
      <c r="C20" s="5">
        <v>96</v>
      </c>
      <c r="D20" s="5">
        <v>96</v>
      </c>
      <c r="E20" s="5">
        <v>96</v>
      </c>
      <c r="F20" s="6">
        <v>96</v>
      </c>
      <c r="G20" s="4">
        <v>96</v>
      </c>
      <c r="H20" s="5">
        <v>98.7</v>
      </c>
      <c r="I20" s="5">
        <v>98.9</v>
      </c>
      <c r="J20" s="5">
        <v>98.9</v>
      </c>
      <c r="K20" s="6">
        <v>94.1</v>
      </c>
    </row>
    <row r="21" ht="17.4" spans="1:11">
      <c r="A21" s="4" t="s">
        <v>153</v>
      </c>
      <c r="B21" s="4">
        <v>39.4</v>
      </c>
      <c r="C21" s="5">
        <v>41.2</v>
      </c>
      <c r="D21" s="5">
        <v>78.6</v>
      </c>
      <c r="E21" s="5">
        <v>45.2</v>
      </c>
      <c r="F21" s="6">
        <v>37</v>
      </c>
      <c r="G21" s="4">
        <v>34.2</v>
      </c>
      <c r="H21" s="5">
        <v>35.8</v>
      </c>
      <c r="I21" s="5">
        <v>70</v>
      </c>
      <c r="J21" s="5">
        <v>39.3</v>
      </c>
      <c r="K21" s="6">
        <v>32.1</v>
      </c>
    </row>
    <row r="22" ht="17.4" spans="1:11">
      <c r="A22" s="4" t="s">
        <v>154</v>
      </c>
      <c r="B22" s="4">
        <v>12.7</v>
      </c>
      <c r="C22" s="5">
        <v>13.3</v>
      </c>
      <c r="D22" s="5">
        <v>29.3</v>
      </c>
      <c r="E22" s="5">
        <v>14.8</v>
      </c>
      <c r="F22" s="6">
        <v>11.8</v>
      </c>
      <c r="G22" s="4">
        <v>10.9</v>
      </c>
      <c r="H22" s="5">
        <v>11.5</v>
      </c>
      <c r="I22" s="5">
        <v>25.3</v>
      </c>
      <c r="J22" s="5">
        <v>12.7</v>
      </c>
      <c r="K22" s="6">
        <v>10.2</v>
      </c>
    </row>
    <row r="23" ht="17.4" spans="1:11">
      <c r="A23" s="4" t="s">
        <v>155</v>
      </c>
      <c r="B23" s="4">
        <v>5.59999999999999</v>
      </c>
      <c r="C23" s="5">
        <v>5.29999999999999</v>
      </c>
      <c r="D23" s="5">
        <v>2.3</v>
      </c>
      <c r="E23" s="5">
        <v>4.79999999999999</v>
      </c>
      <c r="F23" s="6">
        <v>5.99999999999999</v>
      </c>
      <c r="G23" s="4">
        <v>5.69999999999999</v>
      </c>
      <c r="H23" s="5">
        <v>5.39999999999999</v>
      </c>
      <c r="I23" s="5">
        <v>2.3</v>
      </c>
      <c r="J23" s="5">
        <v>4.79999999999999</v>
      </c>
      <c r="K23" s="6">
        <v>6.09999999999999</v>
      </c>
    </row>
    <row r="24" ht="17.4" spans="1:11">
      <c r="A24" s="4" t="s">
        <v>156</v>
      </c>
      <c r="B24" s="4">
        <v>16.5999999999999</v>
      </c>
      <c r="C24" s="5">
        <v>15.6999999999999</v>
      </c>
      <c r="D24" s="5">
        <v>6.49999999999999</v>
      </c>
      <c r="E24" s="5">
        <v>13.8999999999999</v>
      </c>
      <c r="F24" s="6">
        <v>17.8999999999999</v>
      </c>
      <c r="G24" s="4">
        <v>16.5999999999999</v>
      </c>
      <c r="H24" s="5">
        <v>15.6999999999999</v>
      </c>
      <c r="I24" s="5">
        <v>6.59999999999999</v>
      </c>
      <c r="J24" s="5">
        <v>13.9999999999999</v>
      </c>
      <c r="K24" s="6">
        <v>17.9999999999999</v>
      </c>
    </row>
    <row r="25" ht="18.15" spans="1:11">
      <c r="A25" s="10" t="s">
        <v>157</v>
      </c>
      <c r="B25" s="10">
        <v>50.4000000000004</v>
      </c>
      <c r="C25" s="17">
        <v>47.1000000000004</v>
      </c>
      <c r="D25" s="17">
        <v>18.1999999999999</v>
      </c>
      <c r="E25" s="17">
        <v>41.6000000000003</v>
      </c>
      <c r="F25" s="18">
        <v>55.1000000000005</v>
      </c>
      <c r="G25" s="10">
        <v>50.5000000000004</v>
      </c>
      <c r="H25" s="17">
        <v>47.1000000000004</v>
      </c>
      <c r="I25" s="17">
        <v>18.1999999999999</v>
      </c>
      <c r="J25" s="17">
        <v>41.6000000000003</v>
      </c>
      <c r="K25" s="18">
        <v>55.2000000000005</v>
      </c>
    </row>
  </sheetData>
  <mergeCells count="2">
    <mergeCell ref="B1:F1"/>
    <mergeCell ref="G1:K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Guanyu Bao</dc:creator>
  <cp:lastModifiedBy>chirs</cp:lastModifiedBy>
  <dcterms:created xsi:type="dcterms:W3CDTF">2017-12-06T00:54:00Z</dcterms:created>
  <dcterms:modified xsi:type="dcterms:W3CDTF">2018-01-03T01:31:44Z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