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ignyabvure/Desktop/Python Test Projects AGI/Trailer Loading/"/>
    </mc:Choice>
  </mc:AlternateContent>
  <xr:revisionPtr revIDLastSave="0" documentId="13_ncr:1_{AB9E9BFD-1BA3-DF41-95E5-5F491D5F719B}" xr6:coauthVersionLast="47" xr6:coauthVersionMax="47" xr10:uidLastSave="{00000000-0000-0000-0000-000000000000}"/>
  <bookViews>
    <workbookView xWindow="-120" yWindow="760" windowWidth="29040" windowHeight="16440" xr2:uid="{E22FF3A7-4070-4028-92B1-3DE6CC6D9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 s="1"/>
  <c r="D4" i="1" s="1"/>
  <c r="D3" i="1" l="1"/>
  <c r="G2" i="1"/>
  <c r="C5" i="1"/>
  <c r="D5" i="1" s="1"/>
  <c r="H2" i="1" l="1"/>
  <c r="E2" i="1" s="1"/>
  <c r="G4" i="1"/>
  <c r="G3" i="1"/>
  <c r="C6" i="1"/>
  <c r="D6" i="1" s="1"/>
  <c r="I2" i="1" l="1"/>
  <c r="H3" i="1"/>
  <c r="E3" i="1" s="1"/>
  <c r="H4" i="1"/>
  <c r="E4" i="1" s="1"/>
  <c r="G5" i="1"/>
  <c r="C7" i="1"/>
  <c r="D7" i="1" s="1"/>
  <c r="I4" i="1" l="1"/>
  <c r="I3" i="1"/>
  <c r="H5" i="1"/>
  <c r="E5" i="1" s="1"/>
  <c r="G6" i="1"/>
  <c r="C8" i="1"/>
  <c r="D8" i="1" s="1"/>
  <c r="I5" i="1" l="1"/>
  <c r="H6" i="1"/>
  <c r="E6" i="1" s="1"/>
  <c r="G7" i="1"/>
  <c r="C9" i="1"/>
  <c r="D9" i="1" s="1"/>
  <c r="I6" i="1" l="1"/>
  <c r="H7" i="1"/>
  <c r="E7" i="1" s="1"/>
  <c r="G8" i="1"/>
  <c r="C10" i="1"/>
  <c r="D10" i="1" s="1"/>
  <c r="I7" i="1" l="1"/>
  <c r="H8" i="1"/>
  <c r="E8" i="1" s="1"/>
  <c r="G9" i="1"/>
  <c r="C11" i="1"/>
  <c r="D11" i="1" s="1"/>
  <c r="I8" i="1" l="1"/>
  <c r="H9" i="1"/>
  <c r="E9" i="1" s="1"/>
  <c r="G10" i="1"/>
  <c r="C12" i="1"/>
  <c r="D12" i="1" s="1"/>
  <c r="I9" i="1" l="1"/>
  <c r="H10" i="1"/>
  <c r="E10" i="1" s="1"/>
  <c r="G11" i="1"/>
  <c r="C13" i="1"/>
  <c r="D13" i="1" s="1"/>
  <c r="I10" i="1" l="1"/>
  <c r="H11" i="1"/>
  <c r="E11" i="1" s="1"/>
  <c r="G12" i="1"/>
  <c r="C14" i="1"/>
  <c r="D14" i="1" s="1"/>
  <c r="I11" i="1" l="1"/>
  <c r="H12" i="1"/>
  <c r="E12" i="1" s="1"/>
  <c r="G13" i="1"/>
  <c r="C15" i="1"/>
  <c r="D15" i="1" s="1"/>
  <c r="I12" i="1" l="1"/>
  <c r="H13" i="1"/>
  <c r="E13" i="1" s="1"/>
  <c r="G14" i="1"/>
  <c r="C16" i="1"/>
  <c r="D16" i="1" s="1"/>
  <c r="I13" i="1" l="1"/>
  <c r="H14" i="1"/>
  <c r="E14" i="1" s="1"/>
  <c r="G15" i="1"/>
  <c r="C17" i="1"/>
  <c r="D17" i="1" s="1"/>
  <c r="I14" i="1" l="1"/>
  <c r="H15" i="1"/>
  <c r="E15" i="1" s="1"/>
  <c r="G16" i="1"/>
  <c r="C18" i="1"/>
  <c r="D18" i="1" s="1"/>
  <c r="I15" i="1" l="1"/>
  <c r="H16" i="1"/>
  <c r="E16" i="1" s="1"/>
  <c r="G17" i="1"/>
  <c r="C19" i="1"/>
  <c r="D19" i="1" s="1"/>
  <c r="I16" i="1" l="1"/>
  <c r="H17" i="1"/>
  <c r="E17" i="1" s="1"/>
  <c r="G18" i="1"/>
  <c r="C20" i="1"/>
  <c r="D20" i="1" s="1"/>
  <c r="I17" i="1" l="1"/>
  <c r="H18" i="1"/>
  <c r="E18" i="1" s="1"/>
  <c r="G19" i="1"/>
  <c r="C21" i="1"/>
  <c r="D21" i="1" s="1"/>
  <c r="I18" i="1" l="1"/>
  <c r="H19" i="1"/>
  <c r="E19" i="1" s="1"/>
  <c r="G20" i="1"/>
  <c r="C22" i="1"/>
  <c r="D22" i="1" s="1"/>
  <c r="I19" i="1" l="1"/>
  <c r="H20" i="1"/>
  <c r="E20" i="1" s="1"/>
  <c r="G21" i="1"/>
  <c r="C23" i="1"/>
  <c r="D23" i="1" s="1"/>
  <c r="I20" i="1" l="1"/>
  <c r="H21" i="1"/>
  <c r="E21" i="1" s="1"/>
  <c r="G22" i="1"/>
  <c r="C24" i="1"/>
  <c r="D24" i="1" s="1"/>
  <c r="I21" i="1" l="1"/>
  <c r="H22" i="1"/>
  <c r="E22" i="1" s="1"/>
  <c r="G23" i="1"/>
  <c r="C25" i="1"/>
  <c r="D25" i="1" s="1"/>
  <c r="I22" i="1" l="1"/>
  <c r="H23" i="1"/>
  <c r="E23" i="1" s="1"/>
  <c r="G24" i="1"/>
  <c r="C26" i="1"/>
  <c r="D26" i="1" s="1"/>
  <c r="I23" i="1" l="1"/>
  <c r="H24" i="1"/>
  <c r="E24" i="1" s="1"/>
  <c r="G25" i="1"/>
  <c r="C27" i="1"/>
  <c r="D27" i="1" s="1"/>
  <c r="I24" i="1" l="1"/>
  <c r="H25" i="1"/>
  <c r="E25" i="1" s="1"/>
  <c r="G26" i="1"/>
  <c r="C28" i="1"/>
  <c r="D28" i="1" s="1"/>
  <c r="I25" i="1" l="1"/>
  <c r="H26" i="1"/>
  <c r="E26" i="1" s="1"/>
  <c r="G27" i="1"/>
  <c r="C29" i="1"/>
  <c r="D29" i="1" s="1"/>
  <c r="I26" i="1" l="1"/>
  <c r="H27" i="1"/>
  <c r="E27" i="1" s="1"/>
  <c r="G28" i="1"/>
  <c r="C30" i="1"/>
  <c r="D30" i="1" s="1"/>
  <c r="I27" i="1" l="1"/>
  <c r="H28" i="1"/>
  <c r="E28" i="1" s="1"/>
  <c r="G29" i="1"/>
  <c r="C31" i="1"/>
  <c r="D31" i="1" s="1"/>
  <c r="I28" i="1" l="1"/>
  <c r="H29" i="1"/>
  <c r="E29" i="1" s="1"/>
  <c r="G30" i="1"/>
  <c r="C32" i="1"/>
  <c r="D32" i="1" s="1"/>
  <c r="I29" i="1" l="1"/>
  <c r="H30" i="1"/>
  <c r="E30" i="1" s="1"/>
  <c r="G31" i="1"/>
  <c r="C33" i="1"/>
  <c r="D33" i="1" s="1"/>
  <c r="I30" i="1" l="1"/>
  <c r="H31" i="1"/>
  <c r="E31" i="1" s="1"/>
  <c r="G32" i="1"/>
  <c r="G33" i="1"/>
  <c r="I31" i="1" l="1"/>
  <c r="H33" i="1"/>
  <c r="E33" i="1" s="1"/>
  <c r="H32" i="1"/>
  <c r="E32" i="1" s="1"/>
  <c r="I32" i="1" l="1"/>
  <c r="I33" i="1"/>
</calcChain>
</file>

<file path=xl/sharedStrings.xml><?xml version="1.0" encoding="utf-8"?>
<sst xmlns="http://schemas.openxmlformats.org/spreadsheetml/2006/main" count="9" uniqueCount="9">
  <si>
    <t xml:space="preserve">Wdith </t>
  </si>
  <si>
    <t>Arc Length</t>
  </si>
  <si>
    <t>Butt Length</t>
  </si>
  <si>
    <t>Radius(ft)</t>
  </si>
  <si>
    <t>Radius (in)</t>
  </si>
  <si>
    <t>Arc Angle (rad)</t>
  </si>
  <si>
    <t>Arc Angle (deg)</t>
  </si>
  <si>
    <t>Tickness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</si>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</sst>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4" borderId="1" xfId="0" applyNumberFormat="1" applyFill="1" applyBorder="1"/>
    <xf numFmtId="2" fontId="0" fillId="3" borderId="1" xfId="0" applyNumberFormat="1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8E92-9BE8-41EF-B1FC-5E0BAEF3066C}">
  <dimension ref="A1:I33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1" max="1" width="16.1640625" customWidth="1"/>
    <col min="3" max="3" width="15.6640625" customWidth="1"/>
    <col min="4" max="4" width="18.83203125" customWidth="1"/>
    <col min="5" max="6" width="13.83203125" customWidth="1"/>
    <col min="7" max="7" width="18.6640625" customWidth="1"/>
    <col min="8" max="9" width="16.83203125" customWidth="1"/>
  </cols>
  <sheetData>
    <row r="1" spans="1:9" x14ac:dyDescent="0.2">
      <c r="A1" s="1" t="s">
        <v>1</v>
      </c>
      <c r="B1" s="1" t="s">
        <v>0</v>
      </c>
      <c r="C1" s="1" t="s">
        <v>3</v>
      </c>
      <c r="D1" s="1" t="s">
        <v>4</v>
      </c>
      <c r="E1" s="1" t="s">
        <v>2</v>
      </c>
      <c r="F1" s="1" t="s">
        <v>7</v>
      </c>
      <c r="G1" s="1" t="s">
        <v>6</v>
      </c>
      <c r="H1" s="1" t="s">
        <v>5</v>
      </c>
      <c r="I1" s="1" t="s">
        <v>8</v>
      </c>
    </row>
    <row r="2" spans="1:9" x14ac:dyDescent="0.2">
      <c r="A2" s="2">
        <v>116.5</v>
      </c>
      <c r="B2" s="3">
        <v>45.5</v>
      </c>
      <c r="C2" s="2">
        <v>15</v>
      </c>
      <c r="D2" s="2">
        <f>C2*12</f>
        <v>180</v>
      </c>
      <c r="E2" s="4">
        <f t="shared" ref="E2:E33" si="0">2*D2*SIN(H2/2)</f>
        <v>114.47722682656038</v>
      </c>
      <c r="F2" s="2">
        <v>0.25</v>
      </c>
      <c r="G2" s="2">
        <f t="shared" ref="G2:G33" si="1">(180*A2)/(PI()*D2)</f>
        <v>37.083101740411614</v>
      </c>
      <c r="H2" s="2">
        <f>G2*(PI()/180)</f>
        <v>0.64722222222222225</v>
      </c>
      <c r="I2" s="5">
        <f t="shared" ref="I2:I33" si="2">D2-SQRT(POWER(D2,2)-POWER(E2/2,2))+F2</f>
        <v>9.5932065972026237</v>
      </c>
    </row>
    <row r="3" spans="1:9" x14ac:dyDescent="0.2">
      <c r="A3" s="2">
        <v>116.5</v>
      </c>
      <c r="B3" s="3">
        <v>45.5</v>
      </c>
      <c r="C3" s="2">
        <f>C2+3</f>
        <v>18</v>
      </c>
      <c r="D3" s="2">
        <f t="shared" ref="D3:D33" si="3">C3*12</f>
        <v>216</v>
      </c>
      <c r="E3" s="4">
        <f t="shared" si="0"/>
        <v>115.09304667559361</v>
      </c>
      <c r="F3" s="2">
        <v>0.25</v>
      </c>
      <c r="G3" s="2">
        <f t="shared" si="1"/>
        <v>30.902584783676346</v>
      </c>
      <c r="H3" s="2">
        <f t="shared" ref="H3:H33" si="4">G3*(PI()/180)</f>
        <v>0.53935185185185186</v>
      </c>
      <c r="I3" s="5">
        <f t="shared" si="2"/>
        <v>8.0568261163867874</v>
      </c>
    </row>
    <row r="4" spans="1:9" x14ac:dyDescent="0.2">
      <c r="A4" s="2">
        <v>116.5</v>
      </c>
      <c r="B4" s="3">
        <v>45.5</v>
      </c>
      <c r="C4" s="2">
        <f t="shared" ref="C4:C33" si="5">C3+3</f>
        <v>21</v>
      </c>
      <c r="D4" s="2">
        <f t="shared" si="3"/>
        <v>252</v>
      </c>
      <c r="E4" s="4">
        <f t="shared" si="0"/>
        <v>115.46532216322434</v>
      </c>
      <c r="F4" s="2">
        <v>0.25</v>
      </c>
      <c r="G4" s="2">
        <f t="shared" si="1"/>
        <v>26.487929814579722</v>
      </c>
      <c r="H4" s="2">
        <f t="shared" si="4"/>
        <v>0.46230158730158727</v>
      </c>
      <c r="I4" s="5">
        <f t="shared" si="2"/>
        <v>6.952344396780461</v>
      </c>
    </row>
    <row r="5" spans="1:9" x14ac:dyDescent="0.2">
      <c r="A5" s="2">
        <v>116.5</v>
      </c>
      <c r="B5" s="3">
        <v>45.5</v>
      </c>
      <c r="C5" s="2">
        <f t="shared" si="5"/>
        <v>24</v>
      </c>
      <c r="D5" s="2">
        <f t="shared" si="3"/>
        <v>288</v>
      </c>
      <c r="E5" s="4">
        <f t="shared" si="0"/>
        <v>115.70732855694865</v>
      </c>
      <c r="F5" s="2">
        <v>0.25</v>
      </c>
      <c r="G5" s="2">
        <f t="shared" si="1"/>
        <v>23.17693858775726</v>
      </c>
      <c r="H5" s="2">
        <f t="shared" si="4"/>
        <v>0.4045138888888889</v>
      </c>
      <c r="I5" s="5">
        <f t="shared" si="2"/>
        <v>6.1206794224435725</v>
      </c>
    </row>
    <row r="6" spans="1:9" x14ac:dyDescent="0.2">
      <c r="A6" s="2">
        <v>116.5</v>
      </c>
      <c r="B6" s="3">
        <v>45.5</v>
      </c>
      <c r="C6" s="2">
        <f t="shared" si="5"/>
        <v>27</v>
      </c>
      <c r="D6" s="2">
        <f t="shared" si="3"/>
        <v>324</v>
      </c>
      <c r="E6" s="4">
        <f t="shared" si="0"/>
        <v>115.87342275646927</v>
      </c>
      <c r="F6" s="2">
        <v>0.25</v>
      </c>
      <c r="G6" s="2">
        <f t="shared" si="1"/>
        <v>20.601723189117564</v>
      </c>
      <c r="H6" s="2">
        <f t="shared" si="4"/>
        <v>0.35956790123456789</v>
      </c>
      <c r="I6" s="5">
        <f t="shared" si="2"/>
        <v>5.4721189061651216</v>
      </c>
    </row>
    <row r="7" spans="1:9" x14ac:dyDescent="0.2">
      <c r="A7" s="2">
        <v>116.5</v>
      </c>
      <c r="B7" s="3">
        <v>45.5</v>
      </c>
      <c r="C7" s="2">
        <f t="shared" si="5"/>
        <v>30</v>
      </c>
      <c r="D7" s="2">
        <f t="shared" si="3"/>
        <v>360</v>
      </c>
      <c r="E7" s="4">
        <f t="shared" si="0"/>
        <v>115.99231655576069</v>
      </c>
      <c r="F7" s="2">
        <v>0.25</v>
      </c>
      <c r="G7" s="2">
        <f t="shared" si="1"/>
        <v>18.541550870205807</v>
      </c>
      <c r="H7" s="2">
        <f t="shared" si="4"/>
        <v>0.32361111111111113</v>
      </c>
      <c r="I7" s="5">
        <f t="shared" si="2"/>
        <v>4.9523140731042758</v>
      </c>
    </row>
    <row r="8" spans="1:9" x14ac:dyDescent="0.2">
      <c r="A8" s="2">
        <v>116.5</v>
      </c>
      <c r="B8" s="3">
        <v>45.5</v>
      </c>
      <c r="C8" s="2">
        <f t="shared" si="5"/>
        <v>33</v>
      </c>
      <c r="D8" s="2">
        <f t="shared" si="3"/>
        <v>396</v>
      </c>
      <c r="E8" s="4">
        <f t="shared" si="0"/>
        <v>116.08033156617792</v>
      </c>
      <c r="F8" s="2">
        <v>0.25</v>
      </c>
      <c r="G8" s="2">
        <f t="shared" si="1"/>
        <v>16.855955336550732</v>
      </c>
      <c r="H8" s="2">
        <f t="shared" si="4"/>
        <v>0.29419191919191917</v>
      </c>
      <c r="I8" s="5">
        <f t="shared" si="2"/>
        <v>4.5264505982930814</v>
      </c>
    </row>
    <row r="9" spans="1:9" x14ac:dyDescent="0.2">
      <c r="A9" s="2">
        <v>116.5</v>
      </c>
      <c r="B9" s="3">
        <v>45.5</v>
      </c>
      <c r="C9" s="2">
        <f t="shared" si="5"/>
        <v>36</v>
      </c>
      <c r="D9" s="2">
        <f t="shared" si="3"/>
        <v>432</v>
      </c>
      <c r="E9" s="4">
        <f t="shared" si="0"/>
        <v>116.14730099798432</v>
      </c>
      <c r="F9" s="2">
        <v>0.25</v>
      </c>
      <c r="G9" s="2">
        <f t="shared" si="1"/>
        <v>15.451292391838173</v>
      </c>
      <c r="H9" s="2">
        <f t="shared" si="4"/>
        <v>0.26967592592592593</v>
      </c>
      <c r="I9" s="5">
        <f t="shared" si="2"/>
        <v>4.1712092176010174</v>
      </c>
    </row>
    <row r="10" spans="1:9" x14ac:dyDescent="0.2">
      <c r="A10" s="2">
        <v>116.5</v>
      </c>
      <c r="B10" s="3">
        <v>45.5</v>
      </c>
      <c r="C10" s="2">
        <f t="shared" si="5"/>
        <v>39</v>
      </c>
      <c r="D10" s="2">
        <f t="shared" si="3"/>
        <v>468</v>
      </c>
      <c r="E10" s="4">
        <f t="shared" si="0"/>
        <v>116.19943498861537</v>
      </c>
      <c r="F10" s="2">
        <v>0.25</v>
      </c>
      <c r="G10" s="2">
        <f t="shared" si="1"/>
        <v>14.262731438619852</v>
      </c>
      <c r="H10" s="2">
        <f t="shared" si="4"/>
        <v>0.24893162393162394</v>
      </c>
      <c r="I10" s="5">
        <f t="shared" si="2"/>
        <v>3.8703893073236486</v>
      </c>
    </row>
    <row r="11" spans="1:9" x14ac:dyDescent="0.2">
      <c r="A11" s="2">
        <v>116.5</v>
      </c>
      <c r="B11" s="3">
        <v>45.5</v>
      </c>
      <c r="C11" s="2">
        <f t="shared" si="5"/>
        <v>42</v>
      </c>
      <c r="D11" s="2">
        <f t="shared" si="3"/>
        <v>504</v>
      </c>
      <c r="E11" s="4">
        <f t="shared" si="0"/>
        <v>116.24081169670747</v>
      </c>
      <c r="F11" s="2">
        <v>0.25</v>
      </c>
      <c r="G11" s="2">
        <f t="shared" si="1"/>
        <v>13.243964907289861</v>
      </c>
      <c r="H11" s="2">
        <f t="shared" si="4"/>
        <v>0.23115079365079363</v>
      </c>
      <c r="I11" s="5">
        <f t="shared" si="2"/>
        <v>3.6123881248806242</v>
      </c>
    </row>
    <row r="12" spans="1:9" x14ac:dyDescent="0.2">
      <c r="A12" s="2">
        <v>116.5</v>
      </c>
      <c r="B12" s="3">
        <v>45.5</v>
      </c>
      <c r="C12" s="2">
        <f t="shared" si="5"/>
        <v>45</v>
      </c>
      <c r="D12" s="2">
        <f t="shared" si="3"/>
        <v>540</v>
      </c>
      <c r="E12" s="4">
        <f t="shared" si="0"/>
        <v>116.27419875179181</v>
      </c>
      <c r="F12" s="2">
        <v>0.25</v>
      </c>
      <c r="G12" s="2">
        <f t="shared" si="1"/>
        <v>12.361033913470539</v>
      </c>
      <c r="H12" s="2">
        <f t="shared" si="4"/>
        <v>0.21574074074074076</v>
      </c>
      <c r="I12" s="5">
        <f t="shared" si="2"/>
        <v>3.3886792884430861</v>
      </c>
    </row>
    <row r="13" spans="1:9" x14ac:dyDescent="0.2">
      <c r="A13" s="2">
        <v>116.5</v>
      </c>
      <c r="B13" s="3">
        <v>45.5</v>
      </c>
      <c r="C13" s="2">
        <f t="shared" si="5"/>
        <v>48</v>
      </c>
      <c r="D13" s="2">
        <f t="shared" si="3"/>
        <v>576</v>
      </c>
      <c r="E13" s="4">
        <f t="shared" si="0"/>
        <v>116.30152788897522</v>
      </c>
      <c r="F13" s="2">
        <v>0.25</v>
      </c>
      <c r="G13" s="2">
        <f t="shared" si="1"/>
        <v>11.58846929387863</v>
      </c>
      <c r="H13" s="2">
        <f t="shared" si="4"/>
        <v>0.20225694444444445</v>
      </c>
      <c r="I13" s="5">
        <f t="shared" si="2"/>
        <v>3.1928574280985913</v>
      </c>
    </row>
    <row r="14" spans="1:9" x14ac:dyDescent="0.2">
      <c r="A14" s="2">
        <v>116.5</v>
      </c>
      <c r="B14" s="3">
        <v>45.5</v>
      </c>
      <c r="C14" s="2">
        <f t="shared" si="5"/>
        <v>51</v>
      </c>
      <c r="D14" s="2">
        <f t="shared" si="3"/>
        <v>612</v>
      </c>
      <c r="E14" s="4">
        <f t="shared" si="0"/>
        <v>116.32418052848105</v>
      </c>
      <c r="F14" s="2">
        <v>0.25</v>
      </c>
      <c r="G14" s="2">
        <f t="shared" si="1"/>
        <v>10.906794629532827</v>
      </c>
      <c r="H14" s="2">
        <f t="shared" si="4"/>
        <v>0.190359477124183</v>
      </c>
      <c r="I14" s="5">
        <f t="shared" si="2"/>
        <v>3.020017763329065</v>
      </c>
    </row>
    <row r="15" spans="1:9" x14ac:dyDescent="0.2">
      <c r="A15" s="2">
        <v>116.5</v>
      </c>
      <c r="B15" s="3">
        <v>45.5</v>
      </c>
      <c r="C15" s="2">
        <f t="shared" si="5"/>
        <v>54</v>
      </c>
      <c r="D15" s="2">
        <f t="shared" si="3"/>
        <v>648</v>
      </c>
      <c r="E15" s="4">
        <f t="shared" si="0"/>
        <v>116.34316569863464</v>
      </c>
      <c r="F15" s="2">
        <v>0.25</v>
      </c>
      <c r="G15" s="2">
        <f t="shared" si="1"/>
        <v>10.300861594558782</v>
      </c>
      <c r="H15" s="2">
        <f t="shared" si="4"/>
        <v>0.17978395061728394</v>
      </c>
      <c r="I15" s="5">
        <f t="shared" si="2"/>
        <v>2.8663412753580815</v>
      </c>
    </row>
    <row r="16" spans="1:9" x14ac:dyDescent="0.2">
      <c r="A16" s="2">
        <v>116.5</v>
      </c>
      <c r="B16" s="3">
        <v>45.5</v>
      </c>
      <c r="C16" s="2">
        <f t="shared" si="5"/>
        <v>57</v>
      </c>
      <c r="D16" s="2">
        <f t="shared" si="3"/>
        <v>684</v>
      </c>
      <c r="E16" s="4">
        <f t="shared" si="0"/>
        <v>116.3592342993058</v>
      </c>
      <c r="F16" s="2">
        <v>0.25</v>
      </c>
      <c r="G16" s="2">
        <f t="shared" si="1"/>
        <v>9.7587109843188458</v>
      </c>
      <c r="H16" s="2">
        <f t="shared" si="4"/>
        <v>0.1703216374269006</v>
      </c>
      <c r="I16" s="5">
        <f t="shared" si="2"/>
        <v>2.7288101985971025</v>
      </c>
    </row>
    <row r="17" spans="1:9" x14ac:dyDescent="0.2">
      <c r="A17" s="2">
        <v>116.5</v>
      </c>
      <c r="B17" s="3">
        <v>45.5</v>
      </c>
      <c r="C17" s="2">
        <f t="shared" si="5"/>
        <v>60</v>
      </c>
      <c r="D17" s="2">
        <f t="shared" si="3"/>
        <v>720</v>
      </c>
      <c r="E17" s="4">
        <f t="shared" si="0"/>
        <v>116.37295446339864</v>
      </c>
      <c r="F17" s="2">
        <v>0.25</v>
      </c>
      <c r="G17" s="2">
        <f t="shared" si="1"/>
        <v>9.2707754351029035</v>
      </c>
      <c r="H17" s="2">
        <f t="shared" si="4"/>
        <v>0.16180555555555556</v>
      </c>
      <c r="I17" s="5">
        <f t="shared" si="2"/>
        <v>2.6050084705078689</v>
      </c>
    </row>
    <row r="18" spans="1:9" x14ac:dyDescent="0.2">
      <c r="A18" s="2">
        <v>116.5</v>
      </c>
      <c r="B18" s="3">
        <v>45.5</v>
      </c>
      <c r="C18" s="2">
        <f t="shared" si="5"/>
        <v>63</v>
      </c>
      <c r="D18" s="2">
        <f t="shared" si="3"/>
        <v>756</v>
      </c>
      <c r="E18" s="4">
        <f t="shared" si="0"/>
        <v>116.38476244700149</v>
      </c>
      <c r="F18" s="2">
        <v>0.25</v>
      </c>
      <c r="G18" s="2">
        <f t="shared" si="1"/>
        <v>8.8293099381932407</v>
      </c>
      <c r="H18" s="2">
        <f t="shared" si="4"/>
        <v>0.1541005291005291</v>
      </c>
      <c r="I18" s="5">
        <f t="shared" si="2"/>
        <v>2.4929789597056242</v>
      </c>
    </row>
    <row r="19" spans="1:9" x14ac:dyDescent="0.2">
      <c r="A19" s="2">
        <v>116.5</v>
      </c>
      <c r="B19" s="3">
        <v>45.5</v>
      </c>
      <c r="C19" s="2">
        <f t="shared" si="5"/>
        <v>66</v>
      </c>
      <c r="D19" s="2">
        <f t="shared" si="3"/>
        <v>792</v>
      </c>
      <c r="E19" s="4">
        <f t="shared" si="0"/>
        <v>116.39499772495536</v>
      </c>
      <c r="F19" s="2">
        <v>0.25</v>
      </c>
      <c r="G19" s="2">
        <f t="shared" si="1"/>
        <v>8.427977668275366</v>
      </c>
      <c r="H19" s="2">
        <f t="shared" si="4"/>
        <v>0.14709595959595959</v>
      </c>
      <c r="I19" s="5">
        <f t="shared" si="2"/>
        <v>2.3911194864288063</v>
      </c>
    </row>
    <row r="20" spans="1:9" x14ac:dyDescent="0.2">
      <c r="A20" s="2">
        <v>116.5</v>
      </c>
      <c r="B20" s="3">
        <v>45.5</v>
      </c>
      <c r="C20" s="2">
        <f t="shared" si="5"/>
        <v>69</v>
      </c>
      <c r="D20" s="2">
        <f t="shared" si="3"/>
        <v>828</v>
      </c>
      <c r="E20" s="4">
        <f t="shared" si="0"/>
        <v>116.40392765517389</v>
      </c>
      <c r="F20" s="2">
        <v>0.25</v>
      </c>
      <c r="G20" s="2">
        <f t="shared" si="1"/>
        <v>8.0615438566112214</v>
      </c>
      <c r="H20" s="2">
        <f t="shared" si="4"/>
        <v>0.14070048309178745</v>
      </c>
      <c r="I20" s="5">
        <f t="shared" si="2"/>
        <v>2.2981058762488829</v>
      </c>
    </row>
    <row r="21" spans="1:9" x14ac:dyDescent="0.2">
      <c r="A21" s="2">
        <v>116.5</v>
      </c>
      <c r="B21" s="3">
        <v>45.5</v>
      </c>
      <c r="C21" s="2">
        <f t="shared" si="5"/>
        <v>72</v>
      </c>
      <c r="D21" s="2">
        <f t="shared" si="3"/>
        <v>864</v>
      </c>
      <c r="E21" s="4">
        <f t="shared" si="0"/>
        <v>116.4117651100144</v>
      </c>
      <c r="F21" s="2">
        <v>0.25</v>
      </c>
      <c r="G21" s="2">
        <f t="shared" si="1"/>
        <v>7.7256461959190865</v>
      </c>
      <c r="H21" s="2">
        <f t="shared" si="4"/>
        <v>0.13483796296296297</v>
      </c>
      <c r="I21" s="5">
        <f t="shared" si="2"/>
        <v>2.2128341910120071</v>
      </c>
    </row>
    <row r="22" spans="1:9" x14ac:dyDescent="0.2">
      <c r="A22" s="2">
        <v>116.5</v>
      </c>
      <c r="B22" s="3">
        <v>45.5</v>
      </c>
      <c r="C22" s="2">
        <f t="shared" si="5"/>
        <v>75</v>
      </c>
      <c r="D22" s="2">
        <f t="shared" si="3"/>
        <v>900</v>
      </c>
      <c r="E22" s="4">
        <f t="shared" si="0"/>
        <v>116.41868127647849</v>
      </c>
      <c r="F22" s="2">
        <v>0.25</v>
      </c>
      <c r="G22" s="2">
        <f t="shared" si="1"/>
        <v>7.416620348082323</v>
      </c>
      <c r="H22" s="2">
        <f t="shared" si="4"/>
        <v>0.12944444444444445</v>
      </c>
      <c r="I22" s="5">
        <f t="shared" si="2"/>
        <v>2.1343767852263227</v>
      </c>
    </row>
    <row r="23" spans="1:9" x14ac:dyDescent="0.2">
      <c r="A23" s="2">
        <v>116.5</v>
      </c>
      <c r="B23" s="3">
        <v>45.5</v>
      </c>
      <c r="C23" s="2">
        <f t="shared" si="5"/>
        <v>78</v>
      </c>
      <c r="D23" s="2">
        <f t="shared" si="3"/>
        <v>936</v>
      </c>
      <c r="E23" s="4">
        <f t="shared" si="0"/>
        <v>116.42481508089151</v>
      </c>
      <c r="F23" s="2">
        <v>0.25</v>
      </c>
      <c r="G23" s="2">
        <f t="shared" si="1"/>
        <v>7.131365719309926</v>
      </c>
      <c r="H23" s="2">
        <f t="shared" si="4"/>
        <v>0.12446581196581197</v>
      </c>
      <c r="I23" s="5">
        <f t="shared" si="2"/>
        <v>2.0619484769969176</v>
      </c>
    </row>
    <row r="24" spans="1:9" x14ac:dyDescent="0.2">
      <c r="A24" s="2">
        <v>116.5</v>
      </c>
      <c r="B24" s="3">
        <v>45.5</v>
      </c>
      <c r="C24" s="2">
        <f t="shared" si="5"/>
        <v>81</v>
      </c>
      <c r="D24" s="2">
        <f t="shared" si="3"/>
        <v>972</v>
      </c>
      <c r="E24" s="4">
        <f t="shared" si="0"/>
        <v>116.4302802182825</v>
      </c>
      <c r="F24" s="2">
        <v>0.25</v>
      </c>
      <c r="G24" s="2">
        <f t="shared" si="1"/>
        <v>6.867241063039188</v>
      </c>
      <c r="H24" s="2">
        <f t="shared" si="4"/>
        <v>0.11985596707818931</v>
      </c>
      <c r="I24" s="5">
        <f t="shared" si="2"/>
        <v>1.9948802185720069</v>
      </c>
    </row>
    <row r="25" spans="1:9" x14ac:dyDescent="0.2">
      <c r="A25" s="2">
        <v>116.5</v>
      </c>
      <c r="B25" s="3">
        <v>45.5</v>
      </c>
      <c r="C25" s="2">
        <f t="shared" si="5"/>
        <v>84</v>
      </c>
      <c r="D25" s="2">
        <f t="shared" si="3"/>
        <v>1008</v>
      </c>
      <c r="E25" s="4">
        <f t="shared" si="0"/>
        <v>116.43517045772192</v>
      </c>
      <c r="F25" s="2">
        <v>0.25</v>
      </c>
      <c r="G25" s="2">
        <f t="shared" si="1"/>
        <v>6.6219824536449305</v>
      </c>
      <c r="H25" s="2">
        <f t="shared" si="4"/>
        <v>0.11557539682539682</v>
      </c>
      <c r="I25" s="5">
        <f t="shared" si="2"/>
        <v>1.9325983964500892</v>
      </c>
    </row>
    <row r="26" spans="1:9" x14ac:dyDescent="0.2">
      <c r="A26" s="2">
        <v>116.5</v>
      </c>
      <c r="B26" s="3">
        <v>45.5</v>
      </c>
      <c r="C26" s="2">
        <f t="shared" si="5"/>
        <v>87</v>
      </c>
      <c r="D26" s="2">
        <f t="shared" si="3"/>
        <v>1044</v>
      </c>
      <c r="E26" s="4">
        <f t="shared" si="0"/>
        <v>116.43956369043975</v>
      </c>
      <c r="F26" s="2">
        <v>0.25</v>
      </c>
      <c r="G26" s="2">
        <f t="shared" si="1"/>
        <v>6.3936382311054514</v>
      </c>
      <c r="H26" s="2">
        <f t="shared" si="4"/>
        <v>0.11159003831417626</v>
      </c>
      <c r="I26" s="5">
        <f t="shared" si="2"/>
        <v>1.8746084054482708</v>
      </c>
    </row>
    <row r="27" spans="1:9" x14ac:dyDescent="0.2">
      <c r="A27" s="2">
        <v>116.5</v>
      </c>
      <c r="B27" s="3">
        <v>45.5</v>
      </c>
      <c r="C27" s="2">
        <f t="shared" si="5"/>
        <v>90</v>
      </c>
      <c r="D27" s="2">
        <f t="shared" si="3"/>
        <v>1080</v>
      </c>
      <c r="E27" s="4">
        <f t="shared" si="0"/>
        <v>116.44352505001724</v>
      </c>
      <c r="F27" s="2">
        <v>0.25</v>
      </c>
      <c r="G27" s="2">
        <f t="shared" si="1"/>
        <v>6.1805169567352696</v>
      </c>
      <c r="H27" s="2">
        <f t="shared" si="4"/>
        <v>0.10787037037037038</v>
      </c>
      <c r="I27" s="5">
        <f t="shared" si="2"/>
        <v>1.8204815016970315</v>
      </c>
    </row>
    <row r="28" spans="1:9" x14ac:dyDescent="0.2">
      <c r="A28" s="2">
        <v>116.5</v>
      </c>
      <c r="B28" s="3">
        <v>45.5</v>
      </c>
      <c r="C28" s="2">
        <f t="shared" si="5"/>
        <v>93</v>
      </c>
      <c r="D28" s="2">
        <f t="shared" si="3"/>
        <v>1116</v>
      </c>
      <c r="E28" s="4">
        <f t="shared" si="0"/>
        <v>116.44710934000426</v>
      </c>
      <c r="F28" s="2">
        <v>0.25</v>
      </c>
      <c r="G28" s="2">
        <f t="shared" si="1"/>
        <v>5.981145442001873</v>
      </c>
      <c r="H28" s="2">
        <f t="shared" si="4"/>
        <v>0.10439068100358423</v>
      </c>
      <c r="I28" s="5">
        <f t="shared" si="2"/>
        <v>1.7698441956943043</v>
      </c>
    </row>
    <row r="29" spans="1:9" x14ac:dyDescent="0.2">
      <c r="A29" s="2">
        <v>116.5</v>
      </c>
      <c r="B29" s="3">
        <v>45.5</v>
      </c>
      <c r="C29" s="2">
        <f t="shared" si="5"/>
        <v>96</v>
      </c>
      <c r="D29" s="2">
        <f t="shared" si="3"/>
        <v>1152</v>
      </c>
      <c r="E29" s="4">
        <f t="shared" si="0"/>
        <v>116.45036293923063</v>
      </c>
      <c r="F29" s="2">
        <v>0.25</v>
      </c>
      <c r="G29" s="2">
        <f t="shared" si="1"/>
        <v>5.7942346469393149</v>
      </c>
      <c r="H29" s="2">
        <f t="shared" si="4"/>
        <v>0.10112847222222222</v>
      </c>
      <c r="I29" s="5">
        <f t="shared" si="2"/>
        <v>1.7223696308590206</v>
      </c>
    </row>
    <row r="30" spans="1:9" x14ac:dyDescent="0.2">
      <c r="A30" s="2">
        <v>116.5</v>
      </c>
      <c r="B30" s="3">
        <v>45.5</v>
      </c>
      <c r="C30" s="2">
        <f t="shared" si="5"/>
        <v>99</v>
      </c>
      <c r="D30" s="2">
        <f t="shared" si="3"/>
        <v>1188</v>
      </c>
      <c r="E30" s="4">
        <f t="shared" si="0"/>
        <v>116.45332530939591</v>
      </c>
      <c r="F30" s="2">
        <v>0.25</v>
      </c>
      <c r="G30" s="2">
        <f t="shared" si="1"/>
        <v>5.6186517788502446</v>
      </c>
      <c r="H30" s="2">
        <f t="shared" si="4"/>
        <v>9.8063973063973062E-2</v>
      </c>
      <c r="I30" s="5">
        <f t="shared" si="2"/>
        <v>1.6777705271811101</v>
      </c>
    </row>
    <row r="31" spans="1:9" x14ac:dyDescent="0.2">
      <c r="A31" s="2">
        <v>116.5</v>
      </c>
      <c r="B31" s="3">
        <v>45.5</v>
      </c>
      <c r="C31" s="2">
        <f t="shared" si="5"/>
        <v>102</v>
      </c>
      <c r="D31" s="2">
        <f t="shared" si="3"/>
        <v>1224</v>
      </c>
      <c r="E31" s="4">
        <f t="shared" si="0"/>
        <v>116.45603019706316</v>
      </c>
      <c r="F31" s="2">
        <v>0.25</v>
      </c>
      <c r="G31" s="2">
        <f t="shared" si="1"/>
        <v>5.4533973147664137</v>
      </c>
      <c r="H31" s="2">
        <f t="shared" si="4"/>
        <v>9.5179738562091498E-2</v>
      </c>
      <c r="I31" s="5">
        <f t="shared" si="2"/>
        <v>1.6357933682902512</v>
      </c>
    </row>
    <row r="32" spans="1:9" x14ac:dyDescent="0.2">
      <c r="A32" s="2">
        <v>116.5</v>
      </c>
      <c r="B32" s="3">
        <v>45.5</v>
      </c>
      <c r="C32" s="2">
        <f t="shared" si="5"/>
        <v>105</v>
      </c>
      <c r="D32" s="2">
        <f t="shared" si="3"/>
        <v>1260</v>
      </c>
      <c r="E32" s="4">
        <f t="shared" si="0"/>
        <v>116.45850659885208</v>
      </c>
      <c r="F32" s="2">
        <v>0.25</v>
      </c>
      <c r="G32" s="2">
        <f t="shared" si="1"/>
        <v>5.297585962915945</v>
      </c>
      <c r="H32" s="2">
        <f t="shared" si="4"/>
        <v>9.2460317460317465E-2</v>
      </c>
      <c r="I32" s="5">
        <f t="shared" si="2"/>
        <v>1.5962135836593916</v>
      </c>
    </row>
    <row r="33" spans="1:9" x14ac:dyDescent="0.2">
      <c r="A33" s="2">
        <v>116.5</v>
      </c>
      <c r="B33" s="3">
        <v>45.5</v>
      </c>
      <c r="C33" s="2">
        <f t="shared" si="5"/>
        <v>108</v>
      </c>
      <c r="D33" s="2">
        <f t="shared" si="3"/>
        <v>1296</v>
      </c>
      <c r="E33" s="4">
        <f t="shared" si="0"/>
        <v>116.46077954168315</v>
      </c>
      <c r="F33" s="2">
        <v>0.25</v>
      </c>
      <c r="G33" s="2">
        <f t="shared" si="1"/>
        <v>5.150430797279391</v>
      </c>
      <c r="H33" s="2">
        <f t="shared" si="4"/>
        <v>8.9891975308641972E-2</v>
      </c>
      <c r="I33" s="5">
        <f t="shared" si="2"/>
        <v>1.558831532733393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Nyabvure</dc:creator>
  <cp:lastModifiedBy>Anodiwa Nyabvure (he/him)</cp:lastModifiedBy>
  <dcterms:created xsi:type="dcterms:W3CDTF">2025-07-29T14:10:43Z</dcterms:created>
  <dcterms:modified xsi:type="dcterms:W3CDTF">2025-07-30T16:03:59Z</dcterms:modified>
</cp:coreProperties>
</file>