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 activeTab="2"/>
  </bookViews>
  <sheets>
    <sheet name="Board Characteristics" sheetId="1" r:id="rId1"/>
    <sheet name="Startup @ Frequencies" sheetId="2" r:id="rId2"/>
    <sheet name="Hi-A SLR" sheetId="4" r:id="rId3"/>
    <sheet name="Sheet3" sheetId="3" r:id="rId4"/>
  </sheets>
  <definedNames>
    <definedName name="SRL">'Hi-A SLR'!$H$2</definedName>
  </definedNames>
  <calcPr calcId="145621"/>
</workbook>
</file>

<file path=xl/calcChain.xml><?xml version="1.0" encoding="utf-8"?>
<calcChain xmlns="http://schemas.openxmlformats.org/spreadsheetml/2006/main">
  <c r="D2" i="4" l="1"/>
  <c r="E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9" i="2"/>
  <c r="J9" i="2"/>
  <c r="J8" i="2"/>
  <c r="E8" i="2"/>
  <c r="E7" i="2"/>
  <c r="J7" i="2"/>
  <c r="E5" i="2"/>
  <c r="J5" i="2"/>
  <c r="J6" i="2"/>
  <c r="E6" i="2"/>
  <c r="J4" i="2"/>
  <c r="H4" i="2"/>
  <c r="E4" i="2"/>
  <c r="J3" i="2"/>
  <c r="J2" i="2"/>
  <c r="H3" i="2"/>
  <c r="E3" i="2"/>
  <c r="H2" i="2"/>
  <c r="E2" i="2"/>
  <c r="E702" i="4" l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H3" i="4" l="1"/>
</calcChain>
</file>

<file path=xl/sharedStrings.xml><?xml version="1.0" encoding="utf-8"?>
<sst xmlns="http://schemas.openxmlformats.org/spreadsheetml/2006/main" count="1182" uniqueCount="1105">
  <si>
    <t>Vin</t>
  </si>
  <si>
    <t>Iin</t>
  </si>
  <si>
    <t>Vrms</t>
  </si>
  <si>
    <t>Board</t>
  </si>
  <si>
    <t>Strong</t>
  </si>
  <si>
    <t>Qualitative Sine</t>
  </si>
  <si>
    <t>Sine wave baby</t>
  </si>
  <si>
    <t>Qualitative Fan</t>
  </si>
  <si>
    <t>FET Temp (IR Camera)</t>
  </si>
  <si>
    <t>38ºC</t>
  </si>
  <si>
    <t>Cin (1mF) Temp (IR Camera)</t>
  </si>
  <si>
    <t>42ºC</t>
  </si>
  <si>
    <t>Notes</t>
  </si>
  <si>
    <t>Vsmarts</t>
  </si>
  <si>
    <t>Ismarts</t>
  </si>
  <si>
    <t>Powering</t>
  </si>
  <si>
    <t>Bathroom Fan</t>
  </si>
  <si>
    <t>Cout</t>
  </si>
  <si>
    <t>20µF</t>
  </si>
  <si>
    <t>Smarts powered by Micah powersupply, powered by bench</t>
  </si>
  <si>
    <t>Smarts powered by Micah powersupply, powered by Vin</t>
  </si>
  <si>
    <t>N/A</t>
  </si>
  <si>
    <t>41ºC</t>
  </si>
  <si>
    <t>43ºC</t>
  </si>
  <si>
    <t>Smarts powered by  dual bench</t>
  </si>
  <si>
    <t>0.04/0.07</t>
  </si>
  <si>
    <t>15.0/5.0</t>
  </si>
  <si>
    <t>Reduced strong</t>
  </si>
  <si>
    <t>45ºC</t>
  </si>
  <si>
    <t>40ºC</t>
  </si>
  <si>
    <t>Main Power Source</t>
  </si>
  <si>
    <t>Jasons 5A 30V</t>
  </si>
  <si>
    <t>50A 30V</t>
  </si>
  <si>
    <t>Current limiting…ish</t>
  </si>
  <si>
    <t>Wires shielding IR camera from FETs, FETS do not feel hot to the touch, so I would can confirm IR camera readings.
Current limiting…ish</t>
  </si>
  <si>
    <t>15.1/5.0</t>
  </si>
  <si>
    <t>0.03/0.06</t>
  </si>
  <si>
    <t>Flattened tops, noisy peaks</t>
  </si>
  <si>
    <t>46ºC</t>
  </si>
  <si>
    <t>36ºC</t>
  </si>
  <si>
    <t>No current limit</t>
  </si>
  <si>
    <t>Qualitative Fridge</t>
  </si>
  <si>
    <t>Did not start</t>
  </si>
  <si>
    <t>?</t>
  </si>
  <si>
    <t>Choppy sine</t>
  </si>
  <si>
    <t>Smokey</t>
  </si>
  <si>
    <t>Vibrating hot wires leaving main power supply</t>
  </si>
  <si>
    <t>Fridge</t>
  </si>
  <si>
    <t>~50</t>
  </si>
  <si>
    <t>Flattened peaks</t>
  </si>
  <si>
    <t>Vibrating hot wires leaving main power supply
Possibly stressed FETs</t>
  </si>
  <si>
    <t>Unit tested</t>
  </si>
  <si>
    <t>In</t>
  </si>
  <si>
    <t>Vout</t>
  </si>
  <si>
    <t>Iout</t>
  </si>
  <si>
    <t>Frequency Out</t>
  </si>
  <si>
    <t>Win</t>
  </si>
  <si>
    <t>Wout</t>
  </si>
  <si>
    <t>PF</t>
  </si>
  <si>
    <t>Efficiency</t>
  </si>
  <si>
    <t>V/Hz</t>
  </si>
  <si>
    <t>Barely starting</t>
  </si>
  <si>
    <t>Freezer</t>
  </si>
  <si>
    <t>Rumbling</t>
  </si>
  <si>
    <t>Subroutine
Call time (uS)</t>
  </si>
  <si>
    <t>measureI[1023]</t>
  </si>
  <si>
    <t>measureI[1022]</t>
  </si>
  <si>
    <t>measureI[1021]</t>
  </si>
  <si>
    <t>measureI[1020]</t>
  </si>
  <si>
    <t>measureI[1019]</t>
  </si>
  <si>
    <t>measureI[1018]</t>
  </si>
  <si>
    <t>measureI[1017]</t>
  </si>
  <si>
    <t>measureI[1016]</t>
  </si>
  <si>
    <t>measureI[1015]</t>
  </si>
  <si>
    <t>measureI[1014]</t>
  </si>
  <si>
    <t>measureI[1013]</t>
  </si>
  <si>
    <t>measureI[1012]</t>
  </si>
  <si>
    <t>measureI[1011]</t>
  </si>
  <si>
    <t>measureI[1010]</t>
  </si>
  <si>
    <t>measureI[1009]</t>
  </si>
  <si>
    <t>measureI[1008]</t>
  </si>
  <si>
    <t>measureI[1007]</t>
  </si>
  <si>
    <t>measureI[1006]</t>
  </si>
  <si>
    <t>measureI[1005]</t>
  </si>
  <si>
    <t>measureI[1004]</t>
  </si>
  <si>
    <t>measureI[1003]</t>
  </si>
  <si>
    <t>measureI[1002]</t>
  </si>
  <si>
    <t>measureI[1001]</t>
  </si>
  <si>
    <t>measureI[1000]</t>
  </si>
  <si>
    <t>measureI[1000..1023]</t>
  </si>
  <si>
    <t>measureI[999]</t>
  </si>
  <si>
    <t>measureI[998]</t>
  </si>
  <si>
    <t>measureI[997]</t>
  </si>
  <si>
    <t>measureI[996]</t>
  </si>
  <si>
    <t>measureI[995]</t>
  </si>
  <si>
    <t>measureI[994]</t>
  </si>
  <si>
    <t>measureI[993]</t>
  </si>
  <si>
    <t>measureI[992]</t>
  </si>
  <si>
    <t>measureI[991]</t>
  </si>
  <si>
    <t>measureI[990]</t>
  </si>
  <si>
    <t>measureI[989]</t>
  </si>
  <si>
    <t>measureI[988]</t>
  </si>
  <si>
    <t>measureI[987]</t>
  </si>
  <si>
    <t>measureI[986]</t>
  </si>
  <si>
    <t>measureI[985]</t>
  </si>
  <si>
    <t>measureI[984]</t>
  </si>
  <si>
    <t>measureI[983]</t>
  </si>
  <si>
    <t>measureI[982]</t>
  </si>
  <si>
    <t>measureI[981]</t>
  </si>
  <si>
    <t>measureI[980]</t>
  </si>
  <si>
    <t>measureI[979]</t>
  </si>
  <si>
    <t>measureI[978]</t>
  </si>
  <si>
    <t>measureI[977]</t>
  </si>
  <si>
    <t>measureI[976]</t>
  </si>
  <si>
    <t>measureI[975]</t>
  </si>
  <si>
    <t>measureI[974]</t>
  </si>
  <si>
    <t>measureI[973]</t>
  </si>
  <si>
    <t>measureI[972]</t>
  </si>
  <si>
    <t>measureI[971]</t>
  </si>
  <si>
    <t>measureI[970]</t>
  </si>
  <si>
    <t>measureI[969]</t>
  </si>
  <si>
    <t>measureI[968]</t>
  </si>
  <si>
    <t>measureI[967]</t>
  </si>
  <si>
    <t>measureI[966]</t>
  </si>
  <si>
    <t>measureI[965]</t>
  </si>
  <si>
    <t>measureI[964]</t>
  </si>
  <si>
    <t>measureI[963]</t>
  </si>
  <si>
    <t>measureI[962]</t>
  </si>
  <si>
    <t>measureI[961]</t>
  </si>
  <si>
    <t>measureI[960]</t>
  </si>
  <si>
    <t>measureI[959]</t>
  </si>
  <si>
    <t>measureI[958]</t>
  </si>
  <si>
    <t>measureI[957]</t>
  </si>
  <si>
    <t>measureI[956]</t>
  </si>
  <si>
    <t>measureI[955]</t>
  </si>
  <si>
    <t>measureI[954]</t>
  </si>
  <si>
    <t>measureI[953]</t>
  </si>
  <si>
    <t>measureI[952]</t>
  </si>
  <si>
    <t>measureI[951]</t>
  </si>
  <si>
    <t>measureI[950]</t>
  </si>
  <si>
    <t>measureI[949]</t>
  </si>
  <si>
    <t>measureI[948]</t>
  </si>
  <si>
    <t>measureI[947]</t>
  </si>
  <si>
    <t>measureI[946]</t>
  </si>
  <si>
    <t>measureI[945]</t>
  </si>
  <si>
    <t>measureI[944]</t>
  </si>
  <si>
    <t>measureI[943]</t>
  </si>
  <si>
    <t>measureI[942]</t>
  </si>
  <si>
    <t>measureI[941]</t>
  </si>
  <si>
    <t>measureI[940]</t>
  </si>
  <si>
    <t>measureI[939]</t>
  </si>
  <si>
    <t>measureI[938]</t>
  </si>
  <si>
    <t>measureI[937]</t>
  </si>
  <si>
    <t>measureI[936]</t>
  </si>
  <si>
    <t>measureI[935]</t>
  </si>
  <si>
    <t>measureI[934]</t>
  </si>
  <si>
    <t>measureI[933]</t>
  </si>
  <si>
    <t>measureI[932]</t>
  </si>
  <si>
    <t>measureI[931]</t>
  </si>
  <si>
    <t>measureI[930]</t>
  </si>
  <si>
    <t>measureI[929]</t>
  </si>
  <si>
    <t>measureI[928]</t>
  </si>
  <si>
    <t>measureI[927]</t>
  </si>
  <si>
    <t>measureI[926]</t>
  </si>
  <si>
    <t>measureI[925]</t>
  </si>
  <si>
    <t>measureI[924]</t>
  </si>
  <si>
    <t>measureI[923]</t>
  </si>
  <si>
    <t>measureI[922]</t>
  </si>
  <si>
    <t>measureI[921]</t>
  </si>
  <si>
    <t>measureI[920]</t>
  </si>
  <si>
    <t>measureI[919]</t>
  </si>
  <si>
    <t>measureI[918]</t>
  </si>
  <si>
    <t>measureI[917]</t>
  </si>
  <si>
    <t>measureI[916]</t>
  </si>
  <si>
    <t>measureI[915]</t>
  </si>
  <si>
    <t>measureI[914]</t>
  </si>
  <si>
    <t>measureI[913]</t>
  </si>
  <si>
    <t>measureI[912]</t>
  </si>
  <si>
    <t>measureI[911]</t>
  </si>
  <si>
    <t>measureI[910]</t>
  </si>
  <si>
    <t>measureI[909]</t>
  </si>
  <si>
    <t>measureI[908]</t>
  </si>
  <si>
    <t>measureI[907]</t>
  </si>
  <si>
    <t>measureI[906]</t>
  </si>
  <si>
    <t>measureI[905]</t>
  </si>
  <si>
    <t>measureI[904]</t>
  </si>
  <si>
    <t>measureI[903]</t>
  </si>
  <si>
    <t>measureI[902]</t>
  </si>
  <si>
    <t>measureI[901]</t>
  </si>
  <si>
    <t>measureI[900]</t>
  </si>
  <si>
    <t>measureI[900..999]</t>
  </si>
  <si>
    <t>measureI[899]</t>
  </si>
  <si>
    <t>measureI[898]</t>
  </si>
  <si>
    <t>measureI[897]</t>
  </si>
  <si>
    <t>measureI[896]</t>
  </si>
  <si>
    <t>measureI[895]</t>
  </si>
  <si>
    <t>measureI[894]</t>
  </si>
  <si>
    <t>measureI[893]</t>
  </si>
  <si>
    <t>measureI[892]</t>
  </si>
  <si>
    <t>measureI[891]</t>
  </si>
  <si>
    <t>measureI[890]</t>
  </si>
  <si>
    <t>measureI[889]</t>
  </si>
  <si>
    <t>measureI[888]</t>
  </si>
  <si>
    <t>measureI[887]</t>
  </si>
  <si>
    <t>measureI[886]</t>
  </si>
  <si>
    <t>measureI[885]</t>
  </si>
  <si>
    <t>measureI[884]</t>
  </si>
  <si>
    <t>measureI[883]</t>
  </si>
  <si>
    <t>measureI[882]</t>
  </si>
  <si>
    <t>measureI[881]</t>
  </si>
  <si>
    <t>measureI[880]</t>
  </si>
  <si>
    <t>measureI[879]</t>
  </si>
  <si>
    <t>measureI[878]</t>
  </si>
  <si>
    <t>measureI[877]</t>
  </si>
  <si>
    <t>measureI[876]</t>
  </si>
  <si>
    <t>measureI[875]</t>
  </si>
  <si>
    <t>measureI[874]</t>
  </si>
  <si>
    <t>measureI[873]</t>
  </si>
  <si>
    <t>measureI[872]</t>
  </si>
  <si>
    <t>measureI[871]</t>
  </si>
  <si>
    <t>measureI[870]</t>
  </si>
  <si>
    <t>measureI[869]</t>
  </si>
  <si>
    <t>measureI[868]</t>
  </si>
  <si>
    <t>measureI[867]</t>
  </si>
  <si>
    <t>measureI[866]</t>
  </si>
  <si>
    <t>measureI[865]</t>
  </si>
  <si>
    <t>measureI[864]</t>
  </si>
  <si>
    <t>measureI[863]</t>
  </si>
  <si>
    <t>measureI[862]</t>
  </si>
  <si>
    <t>measureI[861]</t>
  </si>
  <si>
    <t>measureI[860]</t>
  </si>
  <si>
    <t>measureI[859]</t>
  </si>
  <si>
    <t>measureI[858]</t>
  </si>
  <si>
    <t>measureI[857]</t>
  </si>
  <si>
    <t>measureI[856]</t>
  </si>
  <si>
    <t>measureI[855]</t>
  </si>
  <si>
    <t>measureI[854]</t>
  </si>
  <si>
    <t>measureI[853]</t>
  </si>
  <si>
    <t>measureI[852]</t>
  </si>
  <si>
    <t>measureI[851]</t>
  </si>
  <si>
    <t>measureI[850]</t>
  </si>
  <si>
    <t>measureI[849]</t>
  </si>
  <si>
    <t>measureI[848]</t>
  </si>
  <si>
    <t>measureI[847]</t>
  </si>
  <si>
    <t>measureI[846]</t>
  </si>
  <si>
    <t>measureI[845]</t>
  </si>
  <si>
    <t>measureI[844]</t>
  </si>
  <si>
    <t>measureI[843]</t>
  </si>
  <si>
    <t>measureI[842]</t>
  </si>
  <si>
    <t>measureI[841]</t>
  </si>
  <si>
    <t>measureI[840]</t>
  </si>
  <si>
    <t>measureI[839]</t>
  </si>
  <si>
    <t>measureI[838]</t>
  </si>
  <si>
    <t>measureI[837]</t>
  </si>
  <si>
    <t>measureI[836]</t>
  </si>
  <si>
    <t>measureI[835]</t>
  </si>
  <si>
    <t>measureI[834]</t>
  </si>
  <si>
    <t>measureI[833]</t>
  </si>
  <si>
    <t>measureI[832]</t>
  </si>
  <si>
    <t>measureI[831]</t>
  </si>
  <si>
    <t>measureI[830]</t>
  </si>
  <si>
    <t>measureI[829]</t>
  </si>
  <si>
    <t>measureI[828]</t>
  </si>
  <si>
    <t>measureI[827]</t>
  </si>
  <si>
    <t>measureI[826]</t>
  </si>
  <si>
    <t>measureI[825]</t>
  </si>
  <si>
    <t>measureI[824]</t>
  </si>
  <si>
    <t>measureI[823]</t>
  </si>
  <si>
    <t>measureI[822]</t>
  </si>
  <si>
    <t>measureI[821]</t>
  </si>
  <si>
    <t>measureI[820]</t>
  </si>
  <si>
    <t>measureI[819]</t>
  </si>
  <si>
    <t>measureI[818]</t>
  </si>
  <si>
    <t>measureI[817]</t>
  </si>
  <si>
    <t>measureI[816]</t>
  </si>
  <si>
    <t>measureI[815]</t>
  </si>
  <si>
    <t>measureI[814]</t>
  </si>
  <si>
    <t>measureI[813]</t>
  </si>
  <si>
    <t>measureI[812]</t>
  </si>
  <si>
    <t>measureI[811]</t>
  </si>
  <si>
    <t>measureI[810]</t>
  </si>
  <si>
    <t>measureI[809]</t>
  </si>
  <si>
    <t>measureI[808]</t>
  </si>
  <si>
    <t>measureI[807]</t>
  </si>
  <si>
    <t>measureI[806]</t>
  </si>
  <si>
    <t>measureI[805]</t>
  </si>
  <si>
    <t>measureI[804]</t>
  </si>
  <si>
    <t>measureI[803]</t>
  </si>
  <si>
    <t>measureI[802]</t>
  </si>
  <si>
    <t>measureI[801]</t>
  </si>
  <si>
    <t>measureI[800]</t>
  </si>
  <si>
    <t>measureI[800..899]</t>
  </si>
  <si>
    <t>measureI[799]</t>
  </si>
  <si>
    <t>measureI[798]</t>
  </si>
  <si>
    <t>measureI[797]</t>
  </si>
  <si>
    <t>measureI[796]</t>
  </si>
  <si>
    <t>measureI[795]</t>
  </si>
  <si>
    <t>measureI[794]</t>
  </si>
  <si>
    <t>measureI[793]</t>
  </si>
  <si>
    <t>measureI[792]</t>
  </si>
  <si>
    <t>measureI[791]</t>
  </si>
  <si>
    <t>measureI[790]</t>
  </si>
  <si>
    <t>measureI[789]</t>
  </si>
  <si>
    <t>measureI[788]</t>
  </si>
  <si>
    <t>measureI[787]</t>
  </si>
  <si>
    <t>measureI[786]</t>
  </si>
  <si>
    <t>measureI[785]</t>
  </si>
  <si>
    <t>measureI[784]</t>
  </si>
  <si>
    <t>measureI[783]</t>
  </si>
  <si>
    <t>measureI[782]</t>
  </si>
  <si>
    <t>measureI[781]</t>
  </si>
  <si>
    <t>measureI[780]</t>
  </si>
  <si>
    <t>measureI[779]</t>
  </si>
  <si>
    <t>measureI[778]</t>
  </si>
  <si>
    <t>measureI[777]</t>
  </si>
  <si>
    <t>measureI[776]</t>
  </si>
  <si>
    <t>measureI[775]</t>
  </si>
  <si>
    <t>measureI[774]</t>
  </si>
  <si>
    <t>measureI[773]</t>
  </si>
  <si>
    <t>measureI[772]</t>
  </si>
  <si>
    <t>measureI[771]</t>
  </si>
  <si>
    <t>measureI[770]</t>
  </si>
  <si>
    <t>measureI[769]</t>
  </si>
  <si>
    <t>measureI[768]</t>
  </si>
  <si>
    <t>measureI[767]</t>
  </si>
  <si>
    <t>measureI[766]</t>
  </si>
  <si>
    <t>measureI[765]</t>
  </si>
  <si>
    <t>measureI[764]</t>
  </si>
  <si>
    <t>measureI[763]</t>
  </si>
  <si>
    <t>measureI[762]</t>
  </si>
  <si>
    <t>measureI[761]</t>
  </si>
  <si>
    <t>measureI[760]</t>
  </si>
  <si>
    <t>measureI[759]</t>
  </si>
  <si>
    <t>measureI[758]</t>
  </si>
  <si>
    <t>measureI[757]</t>
  </si>
  <si>
    <t>measureI[756]</t>
  </si>
  <si>
    <t>measureI[755]</t>
  </si>
  <si>
    <t>measureI[754]</t>
  </si>
  <si>
    <t>measureI[753]</t>
  </si>
  <si>
    <t>measureI[752]</t>
  </si>
  <si>
    <t>measureI[751]</t>
  </si>
  <si>
    <t>measureI[750]</t>
  </si>
  <si>
    <t>measureI[749]</t>
  </si>
  <si>
    <t>measureI[748]</t>
  </si>
  <si>
    <t>measureI[747]</t>
  </si>
  <si>
    <t>measureI[746]</t>
  </si>
  <si>
    <t>measureI[745]</t>
  </si>
  <si>
    <t>measureI[744]</t>
  </si>
  <si>
    <t>measureI[743]</t>
  </si>
  <si>
    <t>measureI[742]</t>
  </si>
  <si>
    <t>measureI[741]</t>
  </si>
  <si>
    <t>measureI[740]</t>
  </si>
  <si>
    <t>measureI[739]</t>
  </si>
  <si>
    <t>measureI[738]</t>
  </si>
  <si>
    <t>measureI[737]</t>
  </si>
  <si>
    <t>measureI[736]</t>
  </si>
  <si>
    <t>measureI[735]</t>
  </si>
  <si>
    <t>measureI[734]</t>
  </si>
  <si>
    <t>measureI[733]</t>
  </si>
  <si>
    <t>measureI[732]</t>
  </si>
  <si>
    <t>measureI[731]</t>
  </si>
  <si>
    <t>measureI[730]</t>
  </si>
  <si>
    <t>measureI[729]</t>
  </si>
  <si>
    <t>measureI[728]</t>
  </si>
  <si>
    <t>measureI[727]</t>
  </si>
  <si>
    <t>measureI[726]</t>
  </si>
  <si>
    <t>measureI[725]</t>
  </si>
  <si>
    <t>measureI[724]</t>
  </si>
  <si>
    <t>measureI[723]</t>
  </si>
  <si>
    <t>measureI[722]</t>
  </si>
  <si>
    <t>measureI[721]</t>
  </si>
  <si>
    <t>measureI[720]</t>
  </si>
  <si>
    <t>measureI[719]</t>
  </si>
  <si>
    <t>measureI[718]</t>
  </si>
  <si>
    <t>measureI[717]</t>
  </si>
  <si>
    <t>measureI[716]</t>
  </si>
  <si>
    <t>measureI[715]</t>
  </si>
  <si>
    <t>measureI[714]</t>
  </si>
  <si>
    <t>measureI[713]</t>
  </si>
  <si>
    <t>measureI[712]</t>
  </si>
  <si>
    <t>measureI[711]</t>
  </si>
  <si>
    <t>measureI[710]</t>
  </si>
  <si>
    <t>measureI[709]</t>
  </si>
  <si>
    <t>measureI[708]</t>
  </si>
  <si>
    <t>measureI[707]</t>
  </si>
  <si>
    <t>measureI[706]</t>
  </si>
  <si>
    <t>measureI[705]</t>
  </si>
  <si>
    <t>measureI[704]</t>
  </si>
  <si>
    <t>measureI[703]</t>
  </si>
  <si>
    <t>measureI[702]</t>
  </si>
  <si>
    <t>measureI[701]</t>
  </si>
  <si>
    <t>measureI[700]</t>
  </si>
  <si>
    <t>measureI[700..799]</t>
  </si>
  <si>
    <t>measureI[699]</t>
  </si>
  <si>
    <t>measureI[698]</t>
  </si>
  <si>
    <t>measureI[697]</t>
  </si>
  <si>
    <t>measureI[696]</t>
  </si>
  <si>
    <t>measureI[695]</t>
  </si>
  <si>
    <t>measureI[694]</t>
  </si>
  <si>
    <t>measureI[693]</t>
  </si>
  <si>
    <t>measureI[692]</t>
  </si>
  <si>
    <t>measureI[691]</t>
  </si>
  <si>
    <t>measureI[690]</t>
  </si>
  <si>
    <t>measureI[689]</t>
  </si>
  <si>
    <t>measureI[688]</t>
  </si>
  <si>
    <t>measureI[687]</t>
  </si>
  <si>
    <t>measureI[686]</t>
  </si>
  <si>
    <t>measureI[685]</t>
  </si>
  <si>
    <t>measureI[684]</t>
  </si>
  <si>
    <t>measureI[683]</t>
  </si>
  <si>
    <t>measureI[682]</t>
  </si>
  <si>
    <t>measureI[681]</t>
  </si>
  <si>
    <t>measureI[680]</t>
  </si>
  <si>
    <t>measureI[679]</t>
  </si>
  <si>
    <t>measureI[678]</t>
  </si>
  <si>
    <t>measureI[677]</t>
  </si>
  <si>
    <t>measureI[676]</t>
  </si>
  <si>
    <t>measureI[675]</t>
  </si>
  <si>
    <t>measureI[674]</t>
  </si>
  <si>
    <t>measureI[673]</t>
  </si>
  <si>
    <t>measureI[672]</t>
  </si>
  <si>
    <t>measureI[671]</t>
  </si>
  <si>
    <t>measureI[670]</t>
  </si>
  <si>
    <t>measureI[669]</t>
  </si>
  <si>
    <t>measureI[668]</t>
  </si>
  <si>
    <t>measureI[667]</t>
  </si>
  <si>
    <t>measureI[666]</t>
  </si>
  <si>
    <t>measureI[665]</t>
  </si>
  <si>
    <t>measureI[664]</t>
  </si>
  <si>
    <t>measureI[663]</t>
  </si>
  <si>
    <t>measureI[662]</t>
  </si>
  <si>
    <t>measureI[661]</t>
  </si>
  <si>
    <t>measureI[660]</t>
  </si>
  <si>
    <t>measureI[659]</t>
  </si>
  <si>
    <t>measureI[658]</t>
  </si>
  <si>
    <t>measureI[657]</t>
  </si>
  <si>
    <t>measureI[656]</t>
  </si>
  <si>
    <t>measureI[655]</t>
  </si>
  <si>
    <t>measureI[654]</t>
  </si>
  <si>
    <t>measureI[653]</t>
  </si>
  <si>
    <t>measureI[652]</t>
  </si>
  <si>
    <t>measureI[651]</t>
  </si>
  <si>
    <t>measureI[650]</t>
  </si>
  <si>
    <t>measureI[649]</t>
  </si>
  <si>
    <t>measureI[648]</t>
  </si>
  <si>
    <t>measureI[647]</t>
  </si>
  <si>
    <t>measureI[646]</t>
  </si>
  <si>
    <t>measureI[645]</t>
  </si>
  <si>
    <t>measureI[644]</t>
  </si>
  <si>
    <t>measureI[643]</t>
  </si>
  <si>
    <t>measureI[642]</t>
  </si>
  <si>
    <t>measureI[641]</t>
  </si>
  <si>
    <t>measureI[640]</t>
  </si>
  <si>
    <t>measureI[639]</t>
  </si>
  <si>
    <t>measureI[638]</t>
  </si>
  <si>
    <t>measureI[637]</t>
  </si>
  <si>
    <t>measureI[636]</t>
  </si>
  <si>
    <t>measureI[635]</t>
  </si>
  <si>
    <t>measureI[634]</t>
  </si>
  <si>
    <t>measureI[633]</t>
  </si>
  <si>
    <t>measureI[632]</t>
  </si>
  <si>
    <t>measureI[631]</t>
  </si>
  <si>
    <t>measureI[630]</t>
  </si>
  <si>
    <t>measureI[629]</t>
  </si>
  <si>
    <t>measureI[628]</t>
  </si>
  <si>
    <t>measureI[627]</t>
  </si>
  <si>
    <t>measureI[626]</t>
  </si>
  <si>
    <t>measureI[625]</t>
  </si>
  <si>
    <t>measureI[624]</t>
  </si>
  <si>
    <t>measureI[623]</t>
  </si>
  <si>
    <t>measureI[622]</t>
  </si>
  <si>
    <t>measureI[621]</t>
  </si>
  <si>
    <t>measureI[620]</t>
  </si>
  <si>
    <t>measureI[619]</t>
  </si>
  <si>
    <t>measureI[618]</t>
  </si>
  <si>
    <t>measureI[617]</t>
  </si>
  <si>
    <t>measureI[616]</t>
  </si>
  <si>
    <t>measureI[615]</t>
  </si>
  <si>
    <t>measureI[614]</t>
  </si>
  <si>
    <t>measureI[613]</t>
  </si>
  <si>
    <t>measureI[612]</t>
  </si>
  <si>
    <t>measureI[611]</t>
  </si>
  <si>
    <t>measureI[610]</t>
  </si>
  <si>
    <t>measureI[609]</t>
  </si>
  <si>
    <t>measureI[608]</t>
  </si>
  <si>
    <t>measureI[607]</t>
  </si>
  <si>
    <t>measureI[606]</t>
  </si>
  <si>
    <t>measureI[605]</t>
  </si>
  <si>
    <t>measureI[604]</t>
  </si>
  <si>
    <t>measureI[603]</t>
  </si>
  <si>
    <t>measureI[602]</t>
  </si>
  <si>
    <t>measureI[601]</t>
  </si>
  <si>
    <t>measureI[600]</t>
  </si>
  <si>
    <t>measureI[600..699]</t>
  </si>
  <si>
    <t>measureI[599]</t>
  </si>
  <si>
    <t>measureI[598]</t>
  </si>
  <si>
    <t>measureI[597]</t>
  </si>
  <si>
    <t>measureI[596]</t>
  </si>
  <si>
    <t>measureI[595]</t>
  </si>
  <si>
    <t>measureI[594]</t>
  </si>
  <si>
    <t>measureI[593]</t>
  </si>
  <si>
    <t>measureI[592]</t>
  </si>
  <si>
    <t>measureI[591]</t>
  </si>
  <si>
    <t>measureI[590]</t>
  </si>
  <si>
    <t>measureI[589]</t>
  </si>
  <si>
    <t>measureI[588]</t>
  </si>
  <si>
    <t>measureI[587]</t>
  </si>
  <si>
    <t>measureI[586]</t>
  </si>
  <si>
    <t>measureI[585]</t>
  </si>
  <si>
    <t>measureI[584]</t>
  </si>
  <si>
    <t>measureI[583]</t>
  </si>
  <si>
    <t>measureI[582]</t>
  </si>
  <si>
    <t>measureI[581]</t>
  </si>
  <si>
    <t>measureI[580]</t>
  </si>
  <si>
    <t>measureI[579]</t>
  </si>
  <si>
    <t>measureI[578]</t>
  </si>
  <si>
    <t>measureI[577]</t>
  </si>
  <si>
    <t>measureI[576]</t>
  </si>
  <si>
    <t>measureI[575]</t>
  </si>
  <si>
    <t>measureI[574]</t>
  </si>
  <si>
    <t>measureI[573]</t>
  </si>
  <si>
    <t>measureI[572]</t>
  </si>
  <si>
    <t>measureI[571]</t>
  </si>
  <si>
    <t>measureI[570]</t>
  </si>
  <si>
    <t>measureI[569]</t>
  </si>
  <si>
    <t>measureI[568]</t>
  </si>
  <si>
    <t>measureI[567]</t>
  </si>
  <si>
    <t>measureI[566]</t>
  </si>
  <si>
    <t>measureI[565]</t>
  </si>
  <si>
    <t>measureI[564]</t>
  </si>
  <si>
    <t>measureI[563]</t>
  </si>
  <si>
    <t>measureI[562]</t>
  </si>
  <si>
    <t>measureI[561]</t>
  </si>
  <si>
    <t>measureI[560]</t>
  </si>
  <si>
    <t>measureI[559]</t>
  </si>
  <si>
    <t>measureI[558]</t>
  </si>
  <si>
    <t>measureI[557]</t>
  </si>
  <si>
    <t>measureI[556]</t>
  </si>
  <si>
    <t>measureI[555]</t>
  </si>
  <si>
    <t>measureI[554]</t>
  </si>
  <si>
    <t>measureI[553]</t>
  </si>
  <si>
    <t>measureI[552]</t>
  </si>
  <si>
    <t>measureI[551]</t>
  </si>
  <si>
    <t>measureI[550]</t>
  </si>
  <si>
    <t>measureI[549]</t>
  </si>
  <si>
    <t>measureI[548]</t>
  </si>
  <si>
    <t>measureI[547]</t>
  </si>
  <si>
    <t>measureI[546]</t>
  </si>
  <si>
    <t>measureI[545]</t>
  </si>
  <si>
    <t>measureI[544]</t>
  </si>
  <si>
    <t>measureI[543]</t>
  </si>
  <si>
    <t>measureI[542]</t>
  </si>
  <si>
    <t>measureI[541]</t>
  </si>
  <si>
    <t>measureI[540]</t>
  </si>
  <si>
    <t>measureI[539]</t>
  </si>
  <si>
    <t>measureI[538]</t>
  </si>
  <si>
    <t>measureI[537]</t>
  </si>
  <si>
    <t>measureI[536]</t>
  </si>
  <si>
    <t>measureI[535]</t>
  </si>
  <si>
    <t>measureI[534]</t>
  </si>
  <si>
    <t>measureI[533]</t>
  </si>
  <si>
    <t>measureI[532]</t>
  </si>
  <si>
    <t>measureI[531]</t>
  </si>
  <si>
    <t>measureI[530]</t>
  </si>
  <si>
    <t>measureI[529]</t>
  </si>
  <si>
    <t>measureI[528]</t>
  </si>
  <si>
    <t>measureI[527]</t>
  </si>
  <si>
    <t>measureI[526]</t>
  </si>
  <si>
    <t>measureI[525]</t>
  </si>
  <si>
    <t>measureI[524]</t>
  </si>
  <si>
    <t>measureI[523]</t>
  </si>
  <si>
    <t>measureI[522]</t>
  </si>
  <si>
    <t>measureI[521]</t>
  </si>
  <si>
    <t>measureI[520]</t>
  </si>
  <si>
    <t>measureI[519]</t>
  </si>
  <si>
    <t>measureI[518]</t>
  </si>
  <si>
    <t>measureI[517]</t>
  </si>
  <si>
    <t>measureI[516]</t>
  </si>
  <si>
    <t>measureI[515]</t>
  </si>
  <si>
    <t>measureI[514]</t>
  </si>
  <si>
    <t>measureI[513]</t>
  </si>
  <si>
    <t>measureI[512]</t>
  </si>
  <si>
    <t>measureI[511]</t>
  </si>
  <si>
    <t>measureI[510]</t>
  </si>
  <si>
    <t>measureI[509]</t>
  </si>
  <si>
    <t>measureI[508]</t>
  </si>
  <si>
    <t>measureI[507]</t>
  </si>
  <si>
    <t>measureI[506]</t>
  </si>
  <si>
    <t>measureI[505]</t>
  </si>
  <si>
    <t>measureI[504]</t>
  </si>
  <si>
    <t>measureI[503]</t>
  </si>
  <si>
    <t>measureI[502]</t>
  </si>
  <si>
    <t>measureI[501]</t>
  </si>
  <si>
    <t>measureI[500]</t>
  </si>
  <si>
    <t>measureI[500..599]</t>
  </si>
  <si>
    <t>measureI[499]</t>
  </si>
  <si>
    <t>measureI[498]</t>
  </si>
  <si>
    <t>measureI[497]</t>
  </si>
  <si>
    <t>measureI[496]</t>
  </si>
  <si>
    <t>measureI[495]</t>
  </si>
  <si>
    <t>measureI[494]</t>
  </si>
  <si>
    <t>measureI[493]</t>
  </si>
  <si>
    <t>measureI[492]</t>
  </si>
  <si>
    <t>measureI[491]</t>
  </si>
  <si>
    <t>measureI[490]</t>
  </si>
  <si>
    <t>measureI[489]</t>
  </si>
  <si>
    <t>measureI[488]</t>
  </si>
  <si>
    <t>measureI[487]</t>
  </si>
  <si>
    <t>measureI[486]</t>
  </si>
  <si>
    <t>measureI[485]</t>
  </si>
  <si>
    <t>measureI[484]</t>
  </si>
  <si>
    <t>measureI[483]</t>
  </si>
  <si>
    <t>measureI[482]</t>
  </si>
  <si>
    <t>measureI[481]</t>
  </si>
  <si>
    <t>measureI[480]</t>
  </si>
  <si>
    <t>measureI[479]</t>
  </si>
  <si>
    <t>measureI[478]</t>
  </si>
  <si>
    <t>measureI[477]</t>
  </si>
  <si>
    <t>measureI[476]</t>
  </si>
  <si>
    <t>measureI[475]</t>
  </si>
  <si>
    <t>measureI[474]</t>
  </si>
  <si>
    <t>measureI[473]</t>
  </si>
  <si>
    <t>measureI[472]</t>
  </si>
  <si>
    <t>measureI[471]</t>
  </si>
  <si>
    <t>measureI[470]</t>
  </si>
  <si>
    <t>measureI[469]</t>
  </si>
  <si>
    <t>measureI[468]</t>
  </si>
  <si>
    <t>measureI[467]</t>
  </si>
  <si>
    <t>measureI[466]</t>
  </si>
  <si>
    <t>measureI[465]</t>
  </si>
  <si>
    <t>measureI[464]</t>
  </si>
  <si>
    <t>measureI[463]</t>
  </si>
  <si>
    <t>measureI[462]</t>
  </si>
  <si>
    <t>measureI[461]</t>
  </si>
  <si>
    <t>measureI[460]</t>
  </si>
  <si>
    <t>measureI[459]</t>
  </si>
  <si>
    <t>measureI[458]</t>
  </si>
  <si>
    <t>measureI[457]</t>
  </si>
  <si>
    <t>measureI[456]</t>
  </si>
  <si>
    <t>measureI[455]</t>
  </si>
  <si>
    <t>measureI[454]</t>
  </si>
  <si>
    <t>measureI[453]</t>
  </si>
  <si>
    <t>measureI[452]</t>
  </si>
  <si>
    <t>measureI[451]</t>
  </si>
  <si>
    <t>measureI[450]</t>
  </si>
  <si>
    <t>measureI[449]</t>
  </si>
  <si>
    <t>measureI[448]</t>
  </si>
  <si>
    <t>measureI[447]</t>
  </si>
  <si>
    <t>measureI[446]</t>
  </si>
  <si>
    <t>measureI[445]</t>
  </si>
  <si>
    <t>measureI[444]</t>
  </si>
  <si>
    <t>measureI[443]</t>
  </si>
  <si>
    <t>measureI[442]</t>
  </si>
  <si>
    <t>measureI[441]</t>
  </si>
  <si>
    <t>measureI[440]</t>
  </si>
  <si>
    <t>measureI[439]</t>
  </si>
  <si>
    <t>measureI[438]</t>
  </si>
  <si>
    <t>measureI[437]</t>
  </si>
  <si>
    <t>measureI[436]</t>
  </si>
  <si>
    <t>measureI[435]</t>
  </si>
  <si>
    <t>measureI[434]</t>
  </si>
  <si>
    <t>measureI[433]</t>
  </si>
  <si>
    <t>measureI[432]</t>
  </si>
  <si>
    <t>measureI[431]</t>
  </si>
  <si>
    <t>measureI[430]</t>
  </si>
  <si>
    <t>measureI[429]</t>
  </si>
  <si>
    <t>measureI[428]</t>
  </si>
  <si>
    <t>measureI[427]</t>
  </si>
  <si>
    <t>measureI[426]</t>
  </si>
  <si>
    <t>measureI[425]</t>
  </si>
  <si>
    <t>measureI[424]</t>
  </si>
  <si>
    <t>measureI[423]</t>
  </si>
  <si>
    <t>measureI[422]</t>
  </si>
  <si>
    <t>measureI[421]</t>
  </si>
  <si>
    <t>measureI[420]</t>
  </si>
  <si>
    <t>measureI[419]</t>
  </si>
  <si>
    <t>measureI[418]</t>
  </si>
  <si>
    <t>measureI[417]</t>
  </si>
  <si>
    <t>measureI[416]</t>
  </si>
  <si>
    <t>measureI[415]</t>
  </si>
  <si>
    <t>measureI[414]</t>
  </si>
  <si>
    <t>measureI[413]</t>
  </si>
  <si>
    <t>measureI[412]</t>
  </si>
  <si>
    <t>measureI[411]</t>
  </si>
  <si>
    <t>measureI[410]</t>
  </si>
  <si>
    <t>measureI[409]</t>
  </si>
  <si>
    <t>measureI[408]</t>
  </si>
  <si>
    <t>measureI[407]</t>
  </si>
  <si>
    <t>measureI[406]</t>
  </si>
  <si>
    <t>measureI[405]</t>
  </si>
  <si>
    <t>measureI[404]</t>
  </si>
  <si>
    <t>measureI[403]</t>
  </si>
  <si>
    <t>measureI[402]</t>
  </si>
  <si>
    <t>measureI[401]</t>
  </si>
  <si>
    <t>measureI[400]</t>
  </si>
  <si>
    <t>measureI[400..499]</t>
  </si>
  <si>
    <t>measureI[399]</t>
  </si>
  <si>
    <t>measureI[398]</t>
  </si>
  <si>
    <t>measureI[397]</t>
  </si>
  <si>
    <t>measureI[396]</t>
  </si>
  <si>
    <t>measureI[395]</t>
  </si>
  <si>
    <t>measureI[394]</t>
  </si>
  <si>
    <t>measureI[393]</t>
  </si>
  <si>
    <t>measureI[392]</t>
  </si>
  <si>
    <t>measureI[391]</t>
  </si>
  <si>
    <t>measureI[390]</t>
  </si>
  <si>
    <t>measureI[389]</t>
  </si>
  <si>
    <t>measureI[388]</t>
  </si>
  <si>
    <t>measureI[387]</t>
  </si>
  <si>
    <t>measureI[386]</t>
  </si>
  <si>
    <t>measureI[385]</t>
  </si>
  <si>
    <t>measureI[384]</t>
  </si>
  <si>
    <t>measureI[383]</t>
  </si>
  <si>
    <t>measureI[382]</t>
  </si>
  <si>
    <t>measureI[381]</t>
  </si>
  <si>
    <t>measureI[380]</t>
  </si>
  <si>
    <t>measureI[379]</t>
  </si>
  <si>
    <t>measureI[378]</t>
  </si>
  <si>
    <t>measureI[377]</t>
  </si>
  <si>
    <t>measureI[376]</t>
  </si>
  <si>
    <t>measureI[375]</t>
  </si>
  <si>
    <t>measureI[374]</t>
  </si>
  <si>
    <t>measureI[373]</t>
  </si>
  <si>
    <t>measureI[372]</t>
  </si>
  <si>
    <t>measureI[371]</t>
  </si>
  <si>
    <t>measureI[370]</t>
  </si>
  <si>
    <t>measureI[369]</t>
  </si>
  <si>
    <t>measureI[368]</t>
  </si>
  <si>
    <t>measureI[367]</t>
  </si>
  <si>
    <t>measureI[366]</t>
  </si>
  <si>
    <t>measureI[365]</t>
  </si>
  <si>
    <t>measureI[364]</t>
  </si>
  <si>
    <t>measureI[363]</t>
  </si>
  <si>
    <t>measureI[362]</t>
  </si>
  <si>
    <t>measureI[361]</t>
  </si>
  <si>
    <t>measureI[360]</t>
  </si>
  <si>
    <t>measureI[359]</t>
  </si>
  <si>
    <t>measureI[358]</t>
  </si>
  <si>
    <t>measureI[357]</t>
  </si>
  <si>
    <t>measureI[356]</t>
  </si>
  <si>
    <t>measureI[355]</t>
  </si>
  <si>
    <t>measureI[354]</t>
  </si>
  <si>
    <t>measureI[353]</t>
  </si>
  <si>
    <t>measureI[352]</t>
  </si>
  <si>
    <t>measureI[351]</t>
  </si>
  <si>
    <t>measureI[350]</t>
  </si>
  <si>
    <t>measureI[349]</t>
  </si>
  <si>
    <t>measureI[348]</t>
  </si>
  <si>
    <t>measureI[347]</t>
  </si>
  <si>
    <t>measureI[346]</t>
  </si>
  <si>
    <t>measureI[345]</t>
  </si>
  <si>
    <t>measureI[344]</t>
  </si>
  <si>
    <t>measureI[343]</t>
  </si>
  <si>
    <t>measureI[342]</t>
  </si>
  <si>
    <t>measureI[341]</t>
  </si>
  <si>
    <t>measureI[340]</t>
  </si>
  <si>
    <t>measureI[339]</t>
  </si>
  <si>
    <t>measureI[338]</t>
  </si>
  <si>
    <t>measureI[337]</t>
  </si>
  <si>
    <t>measureI[336]</t>
  </si>
  <si>
    <t>measureI[335]</t>
  </si>
  <si>
    <t>measureI[334]</t>
  </si>
  <si>
    <t>measureI[333]</t>
  </si>
  <si>
    <t>measureI[332]</t>
  </si>
  <si>
    <t>measureI[331]</t>
  </si>
  <si>
    <t>measureI[330]</t>
  </si>
  <si>
    <t>measureI[329]</t>
  </si>
  <si>
    <t>measureI[328]</t>
  </si>
  <si>
    <t>measureI[327]</t>
  </si>
  <si>
    <t>measureI[326]</t>
  </si>
  <si>
    <t>measureI[325]</t>
  </si>
  <si>
    <t>measureI[324]</t>
  </si>
  <si>
    <t>measureI[323]</t>
  </si>
  <si>
    <t>measureI[322]</t>
  </si>
  <si>
    <t>measureI[321]</t>
  </si>
  <si>
    <t>measureI[320]</t>
  </si>
  <si>
    <t>measureI[319]</t>
  </si>
  <si>
    <t>measureI[318]</t>
  </si>
  <si>
    <t>measureI[317]</t>
  </si>
  <si>
    <t>measureI[316]</t>
  </si>
  <si>
    <t>measureI[315]</t>
  </si>
  <si>
    <t>measureI[314]</t>
  </si>
  <si>
    <t>measureI[313]</t>
  </si>
  <si>
    <t>measureI[312]</t>
  </si>
  <si>
    <t>measureI[311]</t>
  </si>
  <si>
    <t>measureI[310]</t>
  </si>
  <si>
    <t>measureI[309]</t>
  </si>
  <si>
    <t>measureI[308]</t>
  </si>
  <si>
    <t>measureI[307]</t>
  </si>
  <si>
    <t>measureI[306]</t>
  </si>
  <si>
    <t>measureI[305]</t>
  </si>
  <si>
    <t>measureI[304]</t>
  </si>
  <si>
    <t>measureI[303]</t>
  </si>
  <si>
    <t>measureI[302]</t>
  </si>
  <si>
    <t>measureI[301]</t>
  </si>
  <si>
    <t>measureI[300]</t>
  </si>
  <si>
    <t>measureI[300..399]</t>
  </si>
  <si>
    <t>measureI[299]</t>
  </si>
  <si>
    <t>measureI[298]</t>
  </si>
  <si>
    <t>measureI[297]</t>
  </si>
  <si>
    <t>measureI[296]</t>
  </si>
  <si>
    <t>measureI[295]</t>
  </si>
  <si>
    <t>measureI[294]</t>
  </si>
  <si>
    <t>measureI[293]</t>
  </si>
  <si>
    <t>measureI[292]</t>
  </si>
  <si>
    <t>measureI[291]</t>
  </si>
  <si>
    <t>measureI[290]</t>
  </si>
  <si>
    <t>measureI[289]</t>
  </si>
  <si>
    <t>measureI[288]</t>
  </si>
  <si>
    <t>measureI[287]</t>
  </si>
  <si>
    <t>measureI[286]</t>
  </si>
  <si>
    <t>measureI[285]</t>
  </si>
  <si>
    <t>measureI[284]</t>
  </si>
  <si>
    <t>measureI[283]</t>
  </si>
  <si>
    <t>measureI[282]</t>
  </si>
  <si>
    <t>measureI[281]</t>
  </si>
  <si>
    <t>measureI[280]</t>
  </si>
  <si>
    <t>measureI[279]</t>
  </si>
  <si>
    <t>measureI[278]</t>
  </si>
  <si>
    <t>measureI[277]</t>
  </si>
  <si>
    <t>measureI[276]</t>
  </si>
  <si>
    <t>measureI[275]</t>
  </si>
  <si>
    <t>measureI[274]</t>
  </si>
  <si>
    <t>measureI[273]</t>
  </si>
  <si>
    <t>measureI[272]</t>
  </si>
  <si>
    <t>measureI[271]</t>
  </si>
  <si>
    <t>measureI[270]</t>
  </si>
  <si>
    <t>measureI[269]</t>
  </si>
  <si>
    <t>measureI[268]</t>
  </si>
  <si>
    <t>measureI[267]</t>
  </si>
  <si>
    <t>measureI[266]</t>
  </si>
  <si>
    <t>measureI[265]</t>
  </si>
  <si>
    <t>measureI[264]</t>
  </si>
  <si>
    <t>measureI[263]</t>
  </si>
  <si>
    <t>measureI[262]</t>
  </si>
  <si>
    <t>measureI[261]</t>
  </si>
  <si>
    <t>measureI[260]</t>
  </si>
  <si>
    <t>measureI[259]</t>
  </si>
  <si>
    <t>measureI[258]</t>
  </si>
  <si>
    <t>measureI[257]</t>
  </si>
  <si>
    <t>measureI[256]</t>
  </si>
  <si>
    <t>measureI[255]</t>
  </si>
  <si>
    <t>measureI[254]</t>
  </si>
  <si>
    <t>measureI[253]</t>
  </si>
  <si>
    <t>measureI[252]</t>
  </si>
  <si>
    <t>measureI[251]</t>
  </si>
  <si>
    <t>measureI[250]</t>
  </si>
  <si>
    <t>measureI[249]</t>
  </si>
  <si>
    <t>measureI[248]</t>
  </si>
  <si>
    <t>measureI[247]</t>
  </si>
  <si>
    <t>measureI[246]</t>
  </si>
  <si>
    <t>measureI[245]</t>
  </si>
  <si>
    <t>measureI[244]</t>
  </si>
  <si>
    <t>measureI[243]</t>
  </si>
  <si>
    <t>measureI[242]</t>
  </si>
  <si>
    <t>measureI[241]</t>
  </si>
  <si>
    <t>measureI[240]</t>
  </si>
  <si>
    <t>measureI[239]</t>
  </si>
  <si>
    <t>measureI[238]</t>
  </si>
  <si>
    <t>measureI[237]</t>
  </si>
  <si>
    <t>measureI[236]</t>
  </si>
  <si>
    <t>measureI[235]</t>
  </si>
  <si>
    <t>measureI[234]</t>
  </si>
  <si>
    <t>measureI[233]</t>
  </si>
  <si>
    <t>measureI[232]</t>
  </si>
  <si>
    <t>measureI[231]</t>
  </si>
  <si>
    <t>measureI[230]</t>
  </si>
  <si>
    <t>measureI[229]</t>
  </si>
  <si>
    <t>measureI[228]</t>
  </si>
  <si>
    <t>measureI[227]</t>
  </si>
  <si>
    <t>measureI[226]</t>
  </si>
  <si>
    <t>measureI[225]</t>
  </si>
  <si>
    <t>measureI[224]</t>
  </si>
  <si>
    <t>measureI[223]</t>
  </si>
  <si>
    <t>measureI[222]</t>
  </si>
  <si>
    <t>measureI[221]</t>
  </si>
  <si>
    <t>measureI[220]</t>
  </si>
  <si>
    <t>measureI[219]</t>
  </si>
  <si>
    <t>measureI[218]</t>
  </si>
  <si>
    <t>measureI[217]</t>
  </si>
  <si>
    <t>measureI[216]</t>
  </si>
  <si>
    <t>measureI[215]</t>
  </si>
  <si>
    <t>measureI[214]</t>
  </si>
  <si>
    <t>measureI[213]</t>
  </si>
  <si>
    <t>measureI[212]</t>
  </si>
  <si>
    <t>measureI[211]</t>
  </si>
  <si>
    <t>measureI[210]</t>
  </si>
  <si>
    <t>measureI[209]</t>
  </si>
  <si>
    <t>measureI[208]</t>
  </si>
  <si>
    <t>measureI[207]</t>
  </si>
  <si>
    <t>measureI[206]</t>
  </si>
  <si>
    <t>measureI[205]</t>
  </si>
  <si>
    <t>measureI[204]</t>
  </si>
  <si>
    <t>measureI[203]</t>
  </si>
  <si>
    <t>measureI[202]</t>
  </si>
  <si>
    <t>measureI[201]</t>
  </si>
  <si>
    <t>measureI[200]</t>
  </si>
  <si>
    <t>measureI[200..299]</t>
  </si>
  <si>
    <t>measureI[199]</t>
  </si>
  <si>
    <t>measureI[198]</t>
  </si>
  <si>
    <t>measureI[197]</t>
  </si>
  <si>
    <t>measureI[196]</t>
  </si>
  <si>
    <t>measureI[195]</t>
  </si>
  <si>
    <t>measureI[194]</t>
  </si>
  <si>
    <t>measureI[193]</t>
  </si>
  <si>
    <t>measureI[192]</t>
  </si>
  <si>
    <t>measureI[191]</t>
  </si>
  <si>
    <t>measureI[190]</t>
  </si>
  <si>
    <t>measureI[189]</t>
  </si>
  <si>
    <t>measureI[188]</t>
  </si>
  <si>
    <t>measureI[187]</t>
  </si>
  <si>
    <t>measureI[186]</t>
  </si>
  <si>
    <t>measureI[185]</t>
  </si>
  <si>
    <t>measureI[184]</t>
  </si>
  <si>
    <t>measureI[183]</t>
  </si>
  <si>
    <t>measureI[182]</t>
  </si>
  <si>
    <t>measureI[181]</t>
  </si>
  <si>
    <t>measureI[180]</t>
  </si>
  <si>
    <t>measureI[179]</t>
  </si>
  <si>
    <t>measureI[178]</t>
  </si>
  <si>
    <t>measureI[177]</t>
  </si>
  <si>
    <t>measureI[176]</t>
  </si>
  <si>
    <t>measureI[175]</t>
  </si>
  <si>
    <t>measureI[174]</t>
  </si>
  <si>
    <t>measureI[173]</t>
  </si>
  <si>
    <t>measureI[172]</t>
  </si>
  <si>
    <t>measureI[171]</t>
  </si>
  <si>
    <t>measureI[170]</t>
  </si>
  <si>
    <t>measureI[169]</t>
  </si>
  <si>
    <t>measureI[168]</t>
  </si>
  <si>
    <t>measureI[167]</t>
  </si>
  <si>
    <t>measureI[166]</t>
  </si>
  <si>
    <t>measureI[165]</t>
  </si>
  <si>
    <t>measureI[164]</t>
  </si>
  <si>
    <t>measureI[163]</t>
  </si>
  <si>
    <t>measureI[162]</t>
  </si>
  <si>
    <t>measureI[161]</t>
  </si>
  <si>
    <t>measureI[160]</t>
  </si>
  <si>
    <t>measureI[159]</t>
  </si>
  <si>
    <t>measureI[158]</t>
  </si>
  <si>
    <t>measureI[157]</t>
  </si>
  <si>
    <t>measureI[156]</t>
  </si>
  <si>
    <t>measureI[155]</t>
  </si>
  <si>
    <t>measureI[154]</t>
  </si>
  <si>
    <t>measureI[153]</t>
  </si>
  <si>
    <t>measureI[152]</t>
  </si>
  <si>
    <t>measureI[151]</t>
  </si>
  <si>
    <t>measureI[150]</t>
  </si>
  <si>
    <t>measureI[149]</t>
  </si>
  <si>
    <t>measureI[148]</t>
  </si>
  <si>
    <t>measureI[147]</t>
  </si>
  <si>
    <t>measureI[146]</t>
  </si>
  <si>
    <t>measureI[145]</t>
  </si>
  <si>
    <t>measureI[144]</t>
  </si>
  <si>
    <t>measureI[143]</t>
  </si>
  <si>
    <t>measureI[142]</t>
  </si>
  <si>
    <t>measureI[141]</t>
  </si>
  <si>
    <t>measureI[140]</t>
  </si>
  <si>
    <t>measureI[139]</t>
  </si>
  <si>
    <t>measureI[138]</t>
  </si>
  <si>
    <t>measureI[137]</t>
  </si>
  <si>
    <t>measureI[136]</t>
  </si>
  <si>
    <t>measureI[135]</t>
  </si>
  <si>
    <t>measureI[134]</t>
  </si>
  <si>
    <t>measureI[133]</t>
  </si>
  <si>
    <t>measureI[132]</t>
  </si>
  <si>
    <t>measureI[131]</t>
  </si>
  <si>
    <t>measureI[130]</t>
  </si>
  <si>
    <t>measureI[129]</t>
  </si>
  <si>
    <t>measureI[128]</t>
  </si>
  <si>
    <t>measureI[127]</t>
  </si>
  <si>
    <t>measureI[126]</t>
  </si>
  <si>
    <t>measureI[125]</t>
  </si>
  <si>
    <t>measureI[124]</t>
  </si>
  <si>
    <t>measureI[123]</t>
  </si>
  <si>
    <t>measureI[122]</t>
  </si>
  <si>
    <t>measureI[121]</t>
  </si>
  <si>
    <t>measureI[120]</t>
  </si>
  <si>
    <t>measureI[119]</t>
  </si>
  <si>
    <t>measureI[118]</t>
  </si>
  <si>
    <t>measureI[117]</t>
  </si>
  <si>
    <t>measureI[116]</t>
  </si>
  <si>
    <t>measureI[115]</t>
  </si>
  <si>
    <t>measureI[114]</t>
  </si>
  <si>
    <t>measureI[113]</t>
  </si>
  <si>
    <t>measureI[112]</t>
  </si>
  <si>
    <t>measureI[111]</t>
  </si>
  <si>
    <t>measureI[110]</t>
  </si>
  <si>
    <t>measureI[109]</t>
  </si>
  <si>
    <t>measureI[108]</t>
  </si>
  <si>
    <t>measureI[107]</t>
  </si>
  <si>
    <t>measureI[106]</t>
  </si>
  <si>
    <t>measureI[105]</t>
  </si>
  <si>
    <t>measureI[104]</t>
  </si>
  <si>
    <t>measureI[103]</t>
  </si>
  <si>
    <t>measureI[102]</t>
  </si>
  <si>
    <t>measureI[101]</t>
  </si>
  <si>
    <t>measureI[100]</t>
  </si>
  <si>
    <t>measureI[100..199]</t>
  </si>
  <si>
    <t>measureI[99]</t>
  </si>
  <si>
    <t>measureI[98]</t>
  </si>
  <si>
    <t>measureI[97]</t>
  </si>
  <si>
    <t>measureI[96]</t>
  </si>
  <si>
    <t>measureI[95]</t>
  </si>
  <si>
    <t>measureI[94]</t>
  </si>
  <si>
    <t>measureI[93]</t>
  </si>
  <si>
    <t>measureI[92]</t>
  </si>
  <si>
    <t>measureI[91]</t>
  </si>
  <si>
    <t>measureI[90]</t>
  </si>
  <si>
    <t>measureI[89]</t>
  </si>
  <si>
    <t>measureI[88]</t>
  </si>
  <si>
    <t>measureI[87]</t>
  </si>
  <si>
    <t>measureI[86]</t>
  </si>
  <si>
    <t>measureI[85]</t>
  </si>
  <si>
    <t>measureI[84]</t>
  </si>
  <si>
    <t>measureI[83]</t>
  </si>
  <si>
    <t>measureI[82]</t>
  </si>
  <si>
    <t>measureI[81]</t>
  </si>
  <si>
    <t>measureI[80]</t>
  </si>
  <si>
    <t>measureI[79]</t>
  </si>
  <si>
    <t>measureI[78]</t>
  </si>
  <si>
    <t>measureI[77]</t>
  </si>
  <si>
    <t>measureI[76]</t>
  </si>
  <si>
    <t>measureI[75]</t>
  </si>
  <si>
    <t>measureI[74]</t>
  </si>
  <si>
    <t>measureI[73]</t>
  </si>
  <si>
    <t>measureI[72]</t>
  </si>
  <si>
    <t>measureI[71]</t>
  </si>
  <si>
    <t>measureI[70]</t>
  </si>
  <si>
    <t>measureI[69]</t>
  </si>
  <si>
    <t>measureI[68]</t>
  </si>
  <si>
    <t>measureI[67]</t>
  </si>
  <si>
    <t>measureI[66]</t>
  </si>
  <si>
    <t>measureI[65]</t>
  </si>
  <si>
    <t>measureI[64]</t>
  </si>
  <si>
    <t>measureI[63]</t>
  </si>
  <si>
    <t>measureI[62]</t>
  </si>
  <si>
    <t>measureI[61]</t>
  </si>
  <si>
    <t>measureI[60]</t>
  </si>
  <si>
    <t>measureI[59]</t>
  </si>
  <si>
    <t>measureI[58]</t>
  </si>
  <si>
    <t>measureI[57]</t>
  </si>
  <si>
    <t>measureI[56]</t>
  </si>
  <si>
    <t>measureI[55]</t>
  </si>
  <si>
    <t>measureI[54]</t>
  </si>
  <si>
    <t>measureI[53]</t>
  </si>
  <si>
    <t>measureI[52]</t>
  </si>
  <si>
    <t>measureI[51]</t>
  </si>
  <si>
    <t>measureI[50]</t>
  </si>
  <si>
    <t>measureI[49]</t>
  </si>
  <si>
    <t>measureI[48]</t>
  </si>
  <si>
    <t>measureI[47]</t>
  </si>
  <si>
    <t>measureI[46]</t>
  </si>
  <si>
    <t>measureI[45]</t>
  </si>
  <si>
    <t>measureI[44]</t>
  </si>
  <si>
    <t>measureI[43]</t>
  </si>
  <si>
    <t>measureI[42]</t>
  </si>
  <si>
    <t>measureI[41]</t>
  </si>
  <si>
    <t>measureI[40]</t>
  </si>
  <si>
    <t>measureI[39]</t>
  </si>
  <si>
    <t>measureI[38]</t>
  </si>
  <si>
    <t>measureI[37]</t>
  </si>
  <si>
    <t>measureI[36]</t>
  </si>
  <si>
    <t>measureI[35]</t>
  </si>
  <si>
    <t>measureI[34]</t>
  </si>
  <si>
    <t>measureI[33]</t>
  </si>
  <si>
    <t>measureI[32]</t>
  </si>
  <si>
    <t>measureI[31]</t>
  </si>
  <si>
    <t>measureI[30]</t>
  </si>
  <si>
    <t>measureI[29]</t>
  </si>
  <si>
    <t>measureI[28]</t>
  </si>
  <si>
    <t>measureI[27]</t>
  </si>
  <si>
    <t>measureI[26]</t>
  </si>
  <si>
    <t>measureI[25]</t>
  </si>
  <si>
    <t>measureI[24]</t>
  </si>
  <si>
    <t>measureI[23]</t>
  </si>
  <si>
    <t>measureI[22]</t>
  </si>
  <si>
    <t>measureI[21]</t>
  </si>
  <si>
    <t>measureI[20]</t>
  </si>
  <si>
    <t>measureI[19]</t>
  </si>
  <si>
    <t>measureI[18]</t>
  </si>
  <si>
    <t>measureI[17]</t>
  </si>
  <si>
    <t>measureI[16]</t>
  </si>
  <si>
    <t>measureI[15]</t>
  </si>
  <si>
    <t>measureI[14]</t>
  </si>
  <si>
    <t>measureI[13]</t>
  </si>
  <si>
    <t>measureI[12]</t>
  </si>
  <si>
    <t>measureI[11]</t>
  </si>
  <si>
    <t>measureI[10]</t>
  </si>
  <si>
    <t>measureI[9]</t>
  </si>
  <si>
    <t>measureI[8]</t>
  </si>
  <si>
    <t>measureI[7]</t>
  </si>
  <si>
    <t>measureI[6]</t>
  </si>
  <si>
    <t>measureI[5]</t>
  </si>
  <si>
    <t>measureI[4]</t>
  </si>
  <si>
    <t>measureI[3]</t>
  </si>
  <si>
    <t>measureI[2]</t>
  </si>
  <si>
    <t>measureI[1]</t>
  </si>
  <si>
    <t>Average of last 1/4</t>
  </si>
  <si>
    <t>measureI[0]</t>
  </si>
  <si>
    <t>Slew Rate Limiter</t>
  </si>
  <si>
    <t>measureI[0..99]</t>
  </si>
  <si>
    <t>Formatted Measurement</t>
  </si>
  <si>
    <t>Raw measurement</t>
  </si>
  <si>
    <t>SLR Compensated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</si>
</sst>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\A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'Hi-A SLR'!$D$1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'Hi-A SLR'!$D$2:$D$1025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3.6</c:v>
                </c:pt>
                <c:pt idx="8">
                  <c:v>1.5</c:v>
                </c:pt>
                <c:pt idx="9">
                  <c:v>3</c:v>
                </c:pt>
                <c:pt idx="10">
                  <c:v>3.7</c:v>
                </c:pt>
                <c:pt idx="11">
                  <c:v>1.5</c:v>
                </c:pt>
                <c:pt idx="12">
                  <c:v>3.6</c:v>
                </c:pt>
                <c:pt idx="13">
                  <c:v>1.5</c:v>
                </c:pt>
                <c:pt idx="14">
                  <c:v>3.8</c:v>
                </c:pt>
                <c:pt idx="15">
                  <c:v>3.6</c:v>
                </c:pt>
                <c:pt idx="16">
                  <c:v>1.5</c:v>
                </c:pt>
                <c:pt idx="17">
                  <c:v>1.5</c:v>
                </c:pt>
                <c:pt idx="18">
                  <c:v>5.4</c:v>
                </c:pt>
                <c:pt idx="19">
                  <c:v>4.3</c:v>
                </c:pt>
                <c:pt idx="20">
                  <c:v>1.5</c:v>
                </c:pt>
                <c:pt idx="21">
                  <c:v>1.7</c:v>
                </c:pt>
                <c:pt idx="22">
                  <c:v>4.3</c:v>
                </c:pt>
                <c:pt idx="23">
                  <c:v>3.2</c:v>
                </c:pt>
                <c:pt idx="24">
                  <c:v>1.5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3.7</c:v>
                </c:pt>
                <c:pt idx="29">
                  <c:v>9.4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4.5</c:v>
                </c:pt>
                <c:pt idx="34">
                  <c:v>1.5</c:v>
                </c:pt>
                <c:pt idx="35">
                  <c:v>1.5</c:v>
                </c:pt>
                <c:pt idx="36">
                  <c:v>2.2000000000000002</c:v>
                </c:pt>
                <c:pt idx="37">
                  <c:v>4</c:v>
                </c:pt>
                <c:pt idx="38">
                  <c:v>1.5</c:v>
                </c:pt>
                <c:pt idx="39">
                  <c:v>1.5</c:v>
                </c:pt>
                <c:pt idx="40">
                  <c:v>3.1</c:v>
                </c:pt>
                <c:pt idx="41">
                  <c:v>1.5</c:v>
                </c:pt>
                <c:pt idx="42">
                  <c:v>1.7</c:v>
                </c:pt>
                <c:pt idx="43">
                  <c:v>3.6</c:v>
                </c:pt>
                <c:pt idx="44">
                  <c:v>3.6</c:v>
                </c:pt>
                <c:pt idx="45">
                  <c:v>1.5</c:v>
                </c:pt>
                <c:pt idx="46">
                  <c:v>3.3</c:v>
                </c:pt>
                <c:pt idx="47">
                  <c:v>3.3</c:v>
                </c:pt>
                <c:pt idx="48">
                  <c:v>3.4</c:v>
                </c:pt>
                <c:pt idx="49">
                  <c:v>1.5</c:v>
                </c:pt>
                <c:pt idx="50">
                  <c:v>4.3</c:v>
                </c:pt>
                <c:pt idx="51">
                  <c:v>1.5</c:v>
                </c:pt>
                <c:pt idx="52">
                  <c:v>3.5</c:v>
                </c:pt>
                <c:pt idx="53">
                  <c:v>1.5</c:v>
                </c:pt>
                <c:pt idx="54">
                  <c:v>3.7</c:v>
                </c:pt>
                <c:pt idx="55">
                  <c:v>3.8</c:v>
                </c:pt>
                <c:pt idx="56">
                  <c:v>1.5</c:v>
                </c:pt>
                <c:pt idx="57">
                  <c:v>3.4</c:v>
                </c:pt>
                <c:pt idx="58">
                  <c:v>3.6</c:v>
                </c:pt>
                <c:pt idx="59">
                  <c:v>1.5</c:v>
                </c:pt>
                <c:pt idx="60">
                  <c:v>1.5</c:v>
                </c:pt>
                <c:pt idx="61">
                  <c:v>3.5</c:v>
                </c:pt>
                <c:pt idx="62">
                  <c:v>2.4</c:v>
                </c:pt>
                <c:pt idx="63">
                  <c:v>1.5</c:v>
                </c:pt>
                <c:pt idx="64">
                  <c:v>1.5</c:v>
                </c:pt>
                <c:pt idx="65">
                  <c:v>3.6</c:v>
                </c:pt>
                <c:pt idx="66">
                  <c:v>1.5</c:v>
                </c:pt>
                <c:pt idx="67">
                  <c:v>1.5</c:v>
                </c:pt>
                <c:pt idx="68">
                  <c:v>3.1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4.5999999999999996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3.6</c:v>
                </c:pt>
                <c:pt idx="77">
                  <c:v>1.5</c:v>
                </c:pt>
                <c:pt idx="78">
                  <c:v>1.7</c:v>
                </c:pt>
                <c:pt idx="79">
                  <c:v>2.9</c:v>
                </c:pt>
                <c:pt idx="80">
                  <c:v>1.5</c:v>
                </c:pt>
                <c:pt idx="81">
                  <c:v>5</c:v>
                </c:pt>
                <c:pt idx="82">
                  <c:v>3.1</c:v>
                </c:pt>
                <c:pt idx="83">
                  <c:v>4</c:v>
                </c:pt>
                <c:pt idx="84">
                  <c:v>1.5</c:v>
                </c:pt>
                <c:pt idx="85">
                  <c:v>3.1</c:v>
                </c:pt>
                <c:pt idx="86">
                  <c:v>3.2</c:v>
                </c:pt>
                <c:pt idx="87">
                  <c:v>3.8</c:v>
                </c:pt>
                <c:pt idx="88">
                  <c:v>1.5</c:v>
                </c:pt>
                <c:pt idx="89">
                  <c:v>3.3</c:v>
                </c:pt>
                <c:pt idx="90">
                  <c:v>1.5</c:v>
                </c:pt>
                <c:pt idx="91">
                  <c:v>1.5</c:v>
                </c:pt>
                <c:pt idx="92">
                  <c:v>3.9</c:v>
                </c:pt>
                <c:pt idx="93">
                  <c:v>1.5</c:v>
                </c:pt>
                <c:pt idx="94">
                  <c:v>3.7</c:v>
                </c:pt>
                <c:pt idx="95">
                  <c:v>1.5</c:v>
                </c:pt>
                <c:pt idx="96">
                  <c:v>1.5</c:v>
                </c:pt>
                <c:pt idx="97">
                  <c:v>6.5</c:v>
                </c:pt>
                <c:pt idx="98">
                  <c:v>5.0999999999999996</c:v>
                </c:pt>
                <c:pt idx="99">
                  <c:v>1.5</c:v>
                </c:pt>
                <c:pt idx="100">
                  <c:v>1.5</c:v>
                </c:pt>
                <c:pt idx="101">
                  <c:v>3.9</c:v>
                </c:pt>
                <c:pt idx="102">
                  <c:v>1.5</c:v>
                </c:pt>
                <c:pt idx="103">
                  <c:v>5.0999999999999996</c:v>
                </c:pt>
                <c:pt idx="104">
                  <c:v>3.4</c:v>
                </c:pt>
                <c:pt idx="105">
                  <c:v>1.5</c:v>
                </c:pt>
                <c:pt idx="106">
                  <c:v>1.7</c:v>
                </c:pt>
                <c:pt idx="107">
                  <c:v>3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4.0999999999999996</c:v>
                </c:pt>
                <c:pt idx="112">
                  <c:v>1.5</c:v>
                </c:pt>
                <c:pt idx="113">
                  <c:v>1.5</c:v>
                </c:pt>
                <c:pt idx="114">
                  <c:v>3.7</c:v>
                </c:pt>
                <c:pt idx="115">
                  <c:v>1.5</c:v>
                </c:pt>
                <c:pt idx="116">
                  <c:v>5.7</c:v>
                </c:pt>
                <c:pt idx="117">
                  <c:v>3.3</c:v>
                </c:pt>
                <c:pt idx="118">
                  <c:v>1.5</c:v>
                </c:pt>
                <c:pt idx="119">
                  <c:v>4.7</c:v>
                </c:pt>
                <c:pt idx="120">
                  <c:v>2.8</c:v>
                </c:pt>
                <c:pt idx="121">
                  <c:v>3.3</c:v>
                </c:pt>
                <c:pt idx="122">
                  <c:v>1.5</c:v>
                </c:pt>
                <c:pt idx="123">
                  <c:v>1.5</c:v>
                </c:pt>
                <c:pt idx="124">
                  <c:v>2.2000000000000002</c:v>
                </c:pt>
                <c:pt idx="125">
                  <c:v>4.0999999999999996</c:v>
                </c:pt>
                <c:pt idx="126">
                  <c:v>1.5</c:v>
                </c:pt>
                <c:pt idx="127">
                  <c:v>3.9</c:v>
                </c:pt>
                <c:pt idx="128">
                  <c:v>3.5</c:v>
                </c:pt>
                <c:pt idx="129">
                  <c:v>1.5</c:v>
                </c:pt>
                <c:pt idx="130">
                  <c:v>1.5</c:v>
                </c:pt>
                <c:pt idx="131">
                  <c:v>4.3</c:v>
                </c:pt>
                <c:pt idx="132">
                  <c:v>1.5</c:v>
                </c:pt>
                <c:pt idx="133">
                  <c:v>3.7</c:v>
                </c:pt>
                <c:pt idx="134">
                  <c:v>1.5</c:v>
                </c:pt>
                <c:pt idx="135">
                  <c:v>1.5</c:v>
                </c:pt>
                <c:pt idx="136">
                  <c:v>4.3</c:v>
                </c:pt>
                <c:pt idx="137">
                  <c:v>5</c:v>
                </c:pt>
                <c:pt idx="138">
                  <c:v>1.5</c:v>
                </c:pt>
                <c:pt idx="139">
                  <c:v>1.5</c:v>
                </c:pt>
                <c:pt idx="140">
                  <c:v>4.2</c:v>
                </c:pt>
                <c:pt idx="141">
                  <c:v>1.5</c:v>
                </c:pt>
                <c:pt idx="142">
                  <c:v>1.5</c:v>
                </c:pt>
                <c:pt idx="143">
                  <c:v>3.2</c:v>
                </c:pt>
                <c:pt idx="144">
                  <c:v>1.5</c:v>
                </c:pt>
                <c:pt idx="145">
                  <c:v>1.5</c:v>
                </c:pt>
                <c:pt idx="146">
                  <c:v>2.9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16.7</c:v>
                </c:pt>
                <c:pt idx="151">
                  <c:v>1.5</c:v>
                </c:pt>
                <c:pt idx="152">
                  <c:v>1.5</c:v>
                </c:pt>
                <c:pt idx="153">
                  <c:v>4.2</c:v>
                </c:pt>
                <c:pt idx="154">
                  <c:v>1.5</c:v>
                </c:pt>
                <c:pt idx="155">
                  <c:v>6.1</c:v>
                </c:pt>
                <c:pt idx="156">
                  <c:v>2.7</c:v>
                </c:pt>
                <c:pt idx="157">
                  <c:v>1.5</c:v>
                </c:pt>
                <c:pt idx="158">
                  <c:v>1.5</c:v>
                </c:pt>
                <c:pt idx="159">
                  <c:v>3.2</c:v>
                </c:pt>
                <c:pt idx="160">
                  <c:v>1.5</c:v>
                </c:pt>
                <c:pt idx="161">
                  <c:v>3.2</c:v>
                </c:pt>
                <c:pt idx="162">
                  <c:v>3.7</c:v>
                </c:pt>
                <c:pt idx="163">
                  <c:v>10.4</c:v>
                </c:pt>
                <c:pt idx="164">
                  <c:v>1.5</c:v>
                </c:pt>
                <c:pt idx="165">
                  <c:v>3.4</c:v>
                </c:pt>
                <c:pt idx="166">
                  <c:v>3.6</c:v>
                </c:pt>
                <c:pt idx="167">
                  <c:v>1.5</c:v>
                </c:pt>
                <c:pt idx="168">
                  <c:v>3.7</c:v>
                </c:pt>
                <c:pt idx="169">
                  <c:v>1.5</c:v>
                </c:pt>
                <c:pt idx="170">
                  <c:v>3.7</c:v>
                </c:pt>
                <c:pt idx="171">
                  <c:v>3.7</c:v>
                </c:pt>
                <c:pt idx="172">
                  <c:v>1.5</c:v>
                </c:pt>
                <c:pt idx="173">
                  <c:v>1.5</c:v>
                </c:pt>
                <c:pt idx="174">
                  <c:v>6.3</c:v>
                </c:pt>
                <c:pt idx="175">
                  <c:v>4.2</c:v>
                </c:pt>
                <c:pt idx="176">
                  <c:v>1.5</c:v>
                </c:pt>
                <c:pt idx="177">
                  <c:v>1.5</c:v>
                </c:pt>
                <c:pt idx="178">
                  <c:v>4.8</c:v>
                </c:pt>
                <c:pt idx="179">
                  <c:v>1.5</c:v>
                </c:pt>
                <c:pt idx="180">
                  <c:v>1.5</c:v>
                </c:pt>
                <c:pt idx="181">
                  <c:v>3.1</c:v>
                </c:pt>
                <c:pt idx="182">
                  <c:v>1.5</c:v>
                </c:pt>
                <c:pt idx="183">
                  <c:v>4.2</c:v>
                </c:pt>
                <c:pt idx="184">
                  <c:v>3.3</c:v>
                </c:pt>
                <c:pt idx="185">
                  <c:v>1.5</c:v>
                </c:pt>
                <c:pt idx="186">
                  <c:v>1.7</c:v>
                </c:pt>
                <c:pt idx="187">
                  <c:v>3.2</c:v>
                </c:pt>
                <c:pt idx="188">
                  <c:v>1.5</c:v>
                </c:pt>
                <c:pt idx="189">
                  <c:v>1.5</c:v>
                </c:pt>
                <c:pt idx="190">
                  <c:v>2.9</c:v>
                </c:pt>
                <c:pt idx="191">
                  <c:v>3.9</c:v>
                </c:pt>
                <c:pt idx="192">
                  <c:v>1.5</c:v>
                </c:pt>
                <c:pt idx="193">
                  <c:v>1.5</c:v>
                </c:pt>
                <c:pt idx="194">
                  <c:v>2.9</c:v>
                </c:pt>
                <c:pt idx="195">
                  <c:v>1.5</c:v>
                </c:pt>
                <c:pt idx="196">
                  <c:v>1.5</c:v>
                </c:pt>
                <c:pt idx="197">
                  <c:v>3.3</c:v>
                </c:pt>
                <c:pt idx="198">
                  <c:v>1.5</c:v>
                </c:pt>
                <c:pt idx="199">
                  <c:v>3.2</c:v>
                </c:pt>
                <c:pt idx="200">
                  <c:v>3.7</c:v>
                </c:pt>
                <c:pt idx="201">
                  <c:v>3.5</c:v>
                </c:pt>
                <c:pt idx="202">
                  <c:v>1.5</c:v>
                </c:pt>
                <c:pt idx="203">
                  <c:v>3</c:v>
                </c:pt>
                <c:pt idx="204">
                  <c:v>3.9</c:v>
                </c:pt>
                <c:pt idx="205">
                  <c:v>1.5</c:v>
                </c:pt>
                <c:pt idx="206">
                  <c:v>3.6</c:v>
                </c:pt>
                <c:pt idx="207">
                  <c:v>1.5</c:v>
                </c:pt>
                <c:pt idx="208">
                  <c:v>3.7</c:v>
                </c:pt>
                <c:pt idx="209">
                  <c:v>3.8</c:v>
                </c:pt>
                <c:pt idx="210">
                  <c:v>1.5</c:v>
                </c:pt>
                <c:pt idx="211">
                  <c:v>1.5</c:v>
                </c:pt>
                <c:pt idx="212">
                  <c:v>4.7</c:v>
                </c:pt>
                <c:pt idx="213">
                  <c:v>2.5</c:v>
                </c:pt>
                <c:pt idx="214">
                  <c:v>1.5</c:v>
                </c:pt>
                <c:pt idx="215">
                  <c:v>1.5</c:v>
                </c:pt>
                <c:pt idx="216">
                  <c:v>5.2</c:v>
                </c:pt>
                <c:pt idx="217">
                  <c:v>1.5</c:v>
                </c:pt>
                <c:pt idx="218">
                  <c:v>1.5</c:v>
                </c:pt>
                <c:pt idx="219">
                  <c:v>3.6</c:v>
                </c:pt>
                <c:pt idx="220">
                  <c:v>3.6</c:v>
                </c:pt>
                <c:pt idx="221">
                  <c:v>1.5</c:v>
                </c:pt>
                <c:pt idx="222">
                  <c:v>4.2</c:v>
                </c:pt>
                <c:pt idx="223">
                  <c:v>3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4.9000000000000004</c:v>
                </c:pt>
                <c:pt idx="228">
                  <c:v>1.5</c:v>
                </c:pt>
                <c:pt idx="229">
                  <c:v>1.6</c:v>
                </c:pt>
                <c:pt idx="230">
                  <c:v>2.4</c:v>
                </c:pt>
                <c:pt idx="231">
                  <c:v>3.9</c:v>
                </c:pt>
                <c:pt idx="232">
                  <c:v>1.5</c:v>
                </c:pt>
                <c:pt idx="233">
                  <c:v>1.7</c:v>
                </c:pt>
                <c:pt idx="234">
                  <c:v>3.1</c:v>
                </c:pt>
                <c:pt idx="235">
                  <c:v>1.5</c:v>
                </c:pt>
                <c:pt idx="236">
                  <c:v>1.5</c:v>
                </c:pt>
                <c:pt idx="237">
                  <c:v>3.6</c:v>
                </c:pt>
                <c:pt idx="238">
                  <c:v>3.6</c:v>
                </c:pt>
                <c:pt idx="239">
                  <c:v>1.5</c:v>
                </c:pt>
                <c:pt idx="240">
                  <c:v>1.6</c:v>
                </c:pt>
                <c:pt idx="241">
                  <c:v>5.3</c:v>
                </c:pt>
                <c:pt idx="242">
                  <c:v>3.4</c:v>
                </c:pt>
                <c:pt idx="243">
                  <c:v>1.5</c:v>
                </c:pt>
                <c:pt idx="244">
                  <c:v>4.5999999999999996</c:v>
                </c:pt>
                <c:pt idx="245">
                  <c:v>1.5</c:v>
                </c:pt>
                <c:pt idx="246">
                  <c:v>3.8</c:v>
                </c:pt>
                <c:pt idx="247">
                  <c:v>1.5</c:v>
                </c:pt>
                <c:pt idx="248">
                  <c:v>3.6</c:v>
                </c:pt>
                <c:pt idx="249">
                  <c:v>4.2</c:v>
                </c:pt>
                <c:pt idx="250">
                  <c:v>1.5</c:v>
                </c:pt>
                <c:pt idx="251">
                  <c:v>3</c:v>
                </c:pt>
                <c:pt idx="252">
                  <c:v>3.6</c:v>
                </c:pt>
                <c:pt idx="253">
                  <c:v>1.5</c:v>
                </c:pt>
                <c:pt idx="254">
                  <c:v>1.7</c:v>
                </c:pt>
                <c:pt idx="255">
                  <c:v>3.7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3.8</c:v>
                </c:pt>
                <c:pt idx="260">
                  <c:v>1.5</c:v>
                </c:pt>
                <c:pt idx="261">
                  <c:v>4.0999999999999996</c:v>
                </c:pt>
                <c:pt idx="262">
                  <c:v>3.4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2.7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3.6</c:v>
                </c:pt>
                <c:pt idx="271">
                  <c:v>1.5</c:v>
                </c:pt>
                <c:pt idx="272">
                  <c:v>1.9</c:v>
                </c:pt>
                <c:pt idx="273">
                  <c:v>3.2</c:v>
                </c:pt>
                <c:pt idx="274">
                  <c:v>1.5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3.8</c:v>
                </c:pt>
                <c:pt idx="278">
                  <c:v>1.5</c:v>
                </c:pt>
                <c:pt idx="279">
                  <c:v>3.2</c:v>
                </c:pt>
                <c:pt idx="280">
                  <c:v>3.4</c:v>
                </c:pt>
                <c:pt idx="281">
                  <c:v>3.6</c:v>
                </c:pt>
                <c:pt idx="282">
                  <c:v>1.5</c:v>
                </c:pt>
                <c:pt idx="283">
                  <c:v>3.8</c:v>
                </c:pt>
                <c:pt idx="284">
                  <c:v>1.6</c:v>
                </c:pt>
                <c:pt idx="285">
                  <c:v>1.5</c:v>
                </c:pt>
                <c:pt idx="286">
                  <c:v>4.0999999999999996</c:v>
                </c:pt>
                <c:pt idx="287">
                  <c:v>1.5</c:v>
                </c:pt>
                <c:pt idx="288">
                  <c:v>3.7</c:v>
                </c:pt>
                <c:pt idx="289">
                  <c:v>1.5</c:v>
                </c:pt>
                <c:pt idx="290">
                  <c:v>1.5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1.5</c:v>
                </c:pt>
                <c:pt idx="294">
                  <c:v>1.5</c:v>
                </c:pt>
                <c:pt idx="295">
                  <c:v>3.8</c:v>
                </c:pt>
                <c:pt idx="296">
                  <c:v>1.5</c:v>
                </c:pt>
                <c:pt idx="297">
                  <c:v>1.5</c:v>
                </c:pt>
                <c:pt idx="298">
                  <c:v>3.5</c:v>
                </c:pt>
                <c:pt idx="299">
                  <c:v>1.5</c:v>
                </c:pt>
                <c:pt idx="300">
                  <c:v>1.5</c:v>
                </c:pt>
                <c:pt idx="301">
                  <c:v>3</c:v>
                </c:pt>
                <c:pt idx="302">
                  <c:v>1.5</c:v>
                </c:pt>
                <c:pt idx="303">
                  <c:v>1.5</c:v>
                </c:pt>
                <c:pt idx="304">
                  <c:v>2.4</c:v>
                </c:pt>
                <c:pt idx="305">
                  <c:v>3.9</c:v>
                </c:pt>
                <c:pt idx="306">
                  <c:v>1.5</c:v>
                </c:pt>
                <c:pt idx="307">
                  <c:v>1.5</c:v>
                </c:pt>
                <c:pt idx="308">
                  <c:v>3.7</c:v>
                </c:pt>
                <c:pt idx="309">
                  <c:v>1.5</c:v>
                </c:pt>
                <c:pt idx="310">
                  <c:v>5.8</c:v>
                </c:pt>
                <c:pt idx="311">
                  <c:v>3.4</c:v>
                </c:pt>
                <c:pt idx="312">
                  <c:v>1.5</c:v>
                </c:pt>
                <c:pt idx="313">
                  <c:v>4.5</c:v>
                </c:pt>
                <c:pt idx="314">
                  <c:v>2.9</c:v>
                </c:pt>
                <c:pt idx="315">
                  <c:v>3.2</c:v>
                </c:pt>
                <c:pt idx="316">
                  <c:v>1.5</c:v>
                </c:pt>
                <c:pt idx="317">
                  <c:v>1.5</c:v>
                </c:pt>
                <c:pt idx="318">
                  <c:v>3.3</c:v>
                </c:pt>
                <c:pt idx="319">
                  <c:v>4</c:v>
                </c:pt>
                <c:pt idx="320">
                  <c:v>1.5</c:v>
                </c:pt>
                <c:pt idx="321">
                  <c:v>3.9</c:v>
                </c:pt>
                <c:pt idx="322">
                  <c:v>3.6</c:v>
                </c:pt>
                <c:pt idx="323">
                  <c:v>1.5</c:v>
                </c:pt>
                <c:pt idx="324">
                  <c:v>1.5</c:v>
                </c:pt>
                <c:pt idx="325">
                  <c:v>4.4000000000000004</c:v>
                </c:pt>
                <c:pt idx="326">
                  <c:v>1.5</c:v>
                </c:pt>
                <c:pt idx="327">
                  <c:v>3.6</c:v>
                </c:pt>
                <c:pt idx="328">
                  <c:v>1.5</c:v>
                </c:pt>
                <c:pt idx="329">
                  <c:v>1.5</c:v>
                </c:pt>
                <c:pt idx="330">
                  <c:v>2.7</c:v>
                </c:pt>
                <c:pt idx="331">
                  <c:v>5</c:v>
                </c:pt>
                <c:pt idx="332">
                  <c:v>1.5</c:v>
                </c:pt>
                <c:pt idx="333">
                  <c:v>1.5</c:v>
                </c:pt>
                <c:pt idx="334">
                  <c:v>4.3</c:v>
                </c:pt>
                <c:pt idx="335">
                  <c:v>1.5</c:v>
                </c:pt>
                <c:pt idx="336">
                  <c:v>1.5</c:v>
                </c:pt>
                <c:pt idx="337">
                  <c:v>3.2</c:v>
                </c:pt>
                <c:pt idx="338">
                  <c:v>1.5</c:v>
                </c:pt>
                <c:pt idx="339">
                  <c:v>3.4</c:v>
                </c:pt>
                <c:pt idx="340">
                  <c:v>3.5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4.2</c:v>
                </c:pt>
                <c:pt idx="345">
                  <c:v>1.5</c:v>
                </c:pt>
                <c:pt idx="346">
                  <c:v>1.5</c:v>
                </c:pt>
                <c:pt idx="347">
                  <c:v>13.9</c:v>
                </c:pt>
                <c:pt idx="348">
                  <c:v>1.5</c:v>
                </c:pt>
                <c:pt idx="349">
                  <c:v>1.5</c:v>
                </c:pt>
                <c:pt idx="350">
                  <c:v>2.5</c:v>
                </c:pt>
                <c:pt idx="351">
                  <c:v>1.5</c:v>
                </c:pt>
                <c:pt idx="352">
                  <c:v>4.2</c:v>
                </c:pt>
                <c:pt idx="353">
                  <c:v>3.2</c:v>
                </c:pt>
                <c:pt idx="354">
                  <c:v>1.5</c:v>
                </c:pt>
                <c:pt idx="355">
                  <c:v>3.8</c:v>
                </c:pt>
                <c:pt idx="356">
                  <c:v>3.5</c:v>
                </c:pt>
                <c:pt idx="357">
                  <c:v>3.6</c:v>
                </c:pt>
                <c:pt idx="358">
                  <c:v>1.5</c:v>
                </c:pt>
                <c:pt idx="359">
                  <c:v>3.6</c:v>
                </c:pt>
                <c:pt idx="360">
                  <c:v>3.9</c:v>
                </c:pt>
                <c:pt idx="361">
                  <c:v>1.5</c:v>
                </c:pt>
                <c:pt idx="362">
                  <c:v>3.7</c:v>
                </c:pt>
                <c:pt idx="363">
                  <c:v>1.5</c:v>
                </c:pt>
                <c:pt idx="364">
                  <c:v>3.6</c:v>
                </c:pt>
                <c:pt idx="365">
                  <c:v>3.6</c:v>
                </c:pt>
                <c:pt idx="366">
                  <c:v>1.5</c:v>
                </c:pt>
                <c:pt idx="367">
                  <c:v>1.5</c:v>
                </c:pt>
                <c:pt idx="368">
                  <c:v>4.3</c:v>
                </c:pt>
                <c:pt idx="369">
                  <c:v>4.2</c:v>
                </c:pt>
                <c:pt idx="370">
                  <c:v>1.5</c:v>
                </c:pt>
                <c:pt idx="371">
                  <c:v>1.5</c:v>
                </c:pt>
                <c:pt idx="372">
                  <c:v>4.7</c:v>
                </c:pt>
                <c:pt idx="373">
                  <c:v>1.5</c:v>
                </c:pt>
                <c:pt idx="374">
                  <c:v>1.5</c:v>
                </c:pt>
                <c:pt idx="375">
                  <c:v>3.4</c:v>
                </c:pt>
                <c:pt idx="376">
                  <c:v>1.5</c:v>
                </c:pt>
                <c:pt idx="377">
                  <c:v>1.6</c:v>
                </c:pt>
                <c:pt idx="378">
                  <c:v>3.1</c:v>
                </c:pt>
                <c:pt idx="379">
                  <c:v>1.5</c:v>
                </c:pt>
                <c:pt idx="380">
                  <c:v>1.5</c:v>
                </c:pt>
                <c:pt idx="381">
                  <c:v>3</c:v>
                </c:pt>
                <c:pt idx="382">
                  <c:v>1.5</c:v>
                </c:pt>
                <c:pt idx="383">
                  <c:v>1.5</c:v>
                </c:pt>
                <c:pt idx="384">
                  <c:v>2.6</c:v>
                </c:pt>
                <c:pt idx="385">
                  <c:v>12.2</c:v>
                </c:pt>
                <c:pt idx="386">
                  <c:v>1.5</c:v>
                </c:pt>
                <c:pt idx="387">
                  <c:v>1.6</c:v>
                </c:pt>
                <c:pt idx="388">
                  <c:v>2.8</c:v>
                </c:pt>
                <c:pt idx="389">
                  <c:v>1.5</c:v>
                </c:pt>
                <c:pt idx="390">
                  <c:v>4.7</c:v>
                </c:pt>
                <c:pt idx="391">
                  <c:v>3.4</c:v>
                </c:pt>
                <c:pt idx="392">
                  <c:v>1.5</c:v>
                </c:pt>
                <c:pt idx="393">
                  <c:v>2.1</c:v>
                </c:pt>
                <c:pt idx="394">
                  <c:v>3.2</c:v>
                </c:pt>
                <c:pt idx="395">
                  <c:v>3.7</c:v>
                </c:pt>
                <c:pt idx="396">
                  <c:v>1.5</c:v>
                </c:pt>
                <c:pt idx="397">
                  <c:v>3.5</c:v>
                </c:pt>
                <c:pt idx="398">
                  <c:v>3.7</c:v>
                </c:pt>
                <c:pt idx="399">
                  <c:v>1.5</c:v>
                </c:pt>
                <c:pt idx="400">
                  <c:v>3.3</c:v>
                </c:pt>
                <c:pt idx="401">
                  <c:v>1.5</c:v>
                </c:pt>
                <c:pt idx="402">
                  <c:v>3.9</c:v>
                </c:pt>
                <c:pt idx="403">
                  <c:v>3.9</c:v>
                </c:pt>
                <c:pt idx="404">
                  <c:v>1.5</c:v>
                </c:pt>
                <c:pt idx="405">
                  <c:v>1.5</c:v>
                </c:pt>
                <c:pt idx="406">
                  <c:v>4.5</c:v>
                </c:pt>
                <c:pt idx="407">
                  <c:v>4.5</c:v>
                </c:pt>
                <c:pt idx="408">
                  <c:v>1.5</c:v>
                </c:pt>
                <c:pt idx="409">
                  <c:v>1.5</c:v>
                </c:pt>
                <c:pt idx="410">
                  <c:v>3.6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3.6</c:v>
                </c:pt>
                <c:pt idx="415">
                  <c:v>1.5</c:v>
                </c:pt>
                <c:pt idx="416">
                  <c:v>2.4</c:v>
                </c:pt>
                <c:pt idx="417">
                  <c:v>3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4.5</c:v>
                </c:pt>
                <c:pt idx="422">
                  <c:v>1.5</c:v>
                </c:pt>
                <c:pt idx="423">
                  <c:v>1.5</c:v>
                </c:pt>
                <c:pt idx="424">
                  <c:v>2.2999999999999998</c:v>
                </c:pt>
                <c:pt idx="425">
                  <c:v>3.7</c:v>
                </c:pt>
                <c:pt idx="426">
                  <c:v>1.5</c:v>
                </c:pt>
                <c:pt idx="427">
                  <c:v>1.6</c:v>
                </c:pt>
                <c:pt idx="428">
                  <c:v>3.2</c:v>
                </c:pt>
                <c:pt idx="429">
                  <c:v>1.5</c:v>
                </c:pt>
                <c:pt idx="430">
                  <c:v>1.6</c:v>
                </c:pt>
                <c:pt idx="431">
                  <c:v>3.5</c:v>
                </c:pt>
                <c:pt idx="432">
                  <c:v>3.5</c:v>
                </c:pt>
                <c:pt idx="433">
                  <c:v>1.5</c:v>
                </c:pt>
                <c:pt idx="434">
                  <c:v>3.5</c:v>
                </c:pt>
                <c:pt idx="435">
                  <c:v>3.1</c:v>
                </c:pt>
                <c:pt idx="436">
                  <c:v>3.3</c:v>
                </c:pt>
                <c:pt idx="437">
                  <c:v>1.5</c:v>
                </c:pt>
                <c:pt idx="438">
                  <c:v>4.5</c:v>
                </c:pt>
                <c:pt idx="439">
                  <c:v>1.5</c:v>
                </c:pt>
                <c:pt idx="440">
                  <c:v>3.7</c:v>
                </c:pt>
                <c:pt idx="441">
                  <c:v>1.5</c:v>
                </c:pt>
                <c:pt idx="442">
                  <c:v>3.7</c:v>
                </c:pt>
                <c:pt idx="443">
                  <c:v>3.8</c:v>
                </c:pt>
                <c:pt idx="444">
                  <c:v>1.5</c:v>
                </c:pt>
                <c:pt idx="445">
                  <c:v>3.4</c:v>
                </c:pt>
                <c:pt idx="446">
                  <c:v>3.8</c:v>
                </c:pt>
                <c:pt idx="447">
                  <c:v>1.5</c:v>
                </c:pt>
                <c:pt idx="448">
                  <c:v>1.5</c:v>
                </c:pt>
                <c:pt idx="449">
                  <c:v>4.0999999999999996</c:v>
                </c:pt>
                <c:pt idx="450">
                  <c:v>1.5</c:v>
                </c:pt>
                <c:pt idx="451">
                  <c:v>1.5</c:v>
                </c:pt>
                <c:pt idx="452">
                  <c:v>1.7</c:v>
                </c:pt>
                <c:pt idx="453">
                  <c:v>3.7</c:v>
                </c:pt>
                <c:pt idx="454">
                  <c:v>1.5</c:v>
                </c:pt>
                <c:pt idx="455">
                  <c:v>1.6</c:v>
                </c:pt>
                <c:pt idx="456">
                  <c:v>3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4.8</c:v>
                </c:pt>
                <c:pt idx="461">
                  <c:v>1.5</c:v>
                </c:pt>
                <c:pt idx="462">
                  <c:v>4.5</c:v>
                </c:pt>
                <c:pt idx="463">
                  <c:v>1.6</c:v>
                </c:pt>
                <c:pt idx="464">
                  <c:v>3.3</c:v>
                </c:pt>
                <c:pt idx="465">
                  <c:v>1.5</c:v>
                </c:pt>
                <c:pt idx="466">
                  <c:v>1.5</c:v>
                </c:pt>
                <c:pt idx="467">
                  <c:v>3.1</c:v>
                </c:pt>
                <c:pt idx="468">
                  <c:v>1.5</c:v>
                </c:pt>
                <c:pt idx="469">
                  <c:v>4.0999999999999996</c:v>
                </c:pt>
                <c:pt idx="470">
                  <c:v>3</c:v>
                </c:pt>
                <c:pt idx="471">
                  <c:v>4.0999999999999996</c:v>
                </c:pt>
                <c:pt idx="472">
                  <c:v>1.5</c:v>
                </c:pt>
                <c:pt idx="473">
                  <c:v>1.8</c:v>
                </c:pt>
                <c:pt idx="474">
                  <c:v>2.8</c:v>
                </c:pt>
                <c:pt idx="475">
                  <c:v>3.7</c:v>
                </c:pt>
                <c:pt idx="476">
                  <c:v>1.5</c:v>
                </c:pt>
                <c:pt idx="477">
                  <c:v>3.9</c:v>
                </c:pt>
                <c:pt idx="478">
                  <c:v>1.5</c:v>
                </c:pt>
                <c:pt idx="479">
                  <c:v>1.5</c:v>
                </c:pt>
                <c:pt idx="480">
                  <c:v>9.3000000000000007</c:v>
                </c:pt>
                <c:pt idx="481">
                  <c:v>1.5</c:v>
                </c:pt>
                <c:pt idx="482">
                  <c:v>3.7</c:v>
                </c:pt>
                <c:pt idx="483">
                  <c:v>1.5</c:v>
                </c:pt>
                <c:pt idx="484">
                  <c:v>1.5</c:v>
                </c:pt>
                <c:pt idx="485">
                  <c:v>4.3</c:v>
                </c:pt>
                <c:pt idx="486">
                  <c:v>11.8</c:v>
                </c:pt>
                <c:pt idx="487">
                  <c:v>1.5</c:v>
                </c:pt>
                <c:pt idx="488">
                  <c:v>1.5</c:v>
                </c:pt>
                <c:pt idx="489">
                  <c:v>3.9</c:v>
                </c:pt>
                <c:pt idx="490">
                  <c:v>1.5</c:v>
                </c:pt>
                <c:pt idx="491">
                  <c:v>5.4</c:v>
                </c:pt>
                <c:pt idx="492">
                  <c:v>10.3</c:v>
                </c:pt>
                <c:pt idx="493">
                  <c:v>1.5</c:v>
                </c:pt>
                <c:pt idx="494">
                  <c:v>1.5</c:v>
                </c:pt>
                <c:pt idx="495">
                  <c:v>3.2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4</c:v>
                </c:pt>
                <c:pt idx="500">
                  <c:v>1.5</c:v>
                </c:pt>
                <c:pt idx="501">
                  <c:v>3</c:v>
                </c:pt>
                <c:pt idx="502">
                  <c:v>3.9</c:v>
                </c:pt>
                <c:pt idx="503">
                  <c:v>1.5</c:v>
                </c:pt>
                <c:pt idx="504">
                  <c:v>2.4</c:v>
                </c:pt>
                <c:pt idx="505">
                  <c:v>3.4</c:v>
                </c:pt>
                <c:pt idx="506">
                  <c:v>1.5</c:v>
                </c:pt>
                <c:pt idx="507">
                  <c:v>3.9</c:v>
                </c:pt>
                <c:pt idx="508">
                  <c:v>3.2</c:v>
                </c:pt>
                <c:pt idx="509">
                  <c:v>3.7</c:v>
                </c:pt>
                <c:pt idx="510">
                  <c:v>1.5</c:v>
                </c:pt>
                <c:pt idx="511">
                  <c:v>1.5</c:v>
                </c:pt>
                <c:pt idx="512">
                  <c:v>3.2</c:v>
                </c:pt>
                <c:pt idx="513">
                  <c:v>3.1</c:v>
                </c:pt>
                <c:pt idx="514">
                  <c:v>1.5</c:v>
                </c:pt>
                <c:pt idx="515">
                  <c:v>4.0999999999999996</c:v>
                </c:pt>
                <c:pt idx="516">
                  <c:v>3.6</c:v>
                </c:pt>
                <c:pt idx="517">
                  <c:v>1.5</c:v>
                </c:pt>
                <c:pt idx="518">
                  <c:v>1.5</c:v>
                </c:pt>
                <c:pt idx="519">
                  <c:v>4.3</c:v>
                </c:pt>
                <c:pt idx="520">
                  <c:v>1.5</c:v>
                </c:pt>
                <c:pt idx="521">
                  <c:v>3.6</c:v>
                </c:pt>
                <c:pt idx="522">
                  <c:v>1.5</c:v>
                </c:pt>
                <c:pt idx="523">
                  <c:v>1.5</c:v>
                </c:pt>
                <c:pt idx="524">
                  <c:v>4.2</c:v>
                </c:pt>
                <c:pt idx="525">
                  <c:v>4.9000000000000004</c:v>
                </c:pt>
                <c:pt idx="526">
                  <c:v>1.5</c:v>
                </c:pt>
                <c:pt idx="527">
                  <c:v>1.5</c:v>
                </c:pt>
                <c:pt idx="528">
                  <c:v>4.2</c:v>
                </c:pt>
                <c:pt idx="529">
                  <c:v>1.5</c:v>
                </c:pt>
                <c:pt idx="530">
                  <c:v>2.8</c:v>
                </c:pt>
                <c:pt idx="531">
                  <c:v>3.2</c:v>
                </c:pt>
                <c:pt idx="532">
                  <c:v>1.5</c:v>
                </c:pt>
                <c:pt idx="533">
                  <c:v>1.5</c:v>
                </c:pt>
                <c:pt idx="534">
                  <c:v>3.2</c:v>
                </c:pt>
                <c:pt idx="535">
                  <c:v>1.5</c:v>
                </c:pt>
                <c:pt idx="536">
                  <c:v>1.5</c:v>
                </c:pt>
                <c:pt idx="537">
                  <c:v>1.7</c:v>
                </c:pt>
                <c:pt idx="538">
                  <c:v>4.4000000000000004</c:v>
                </c:pt>
                <c:pt idx="539">
                  <c:v>1.5</c:v>
                </c:pt>
                <c:pt idx="540">
                  <c:v>2.5</c:v>
                </c:pt>
                <c:pt idx="541">
                  <c:v>4.0999999999999996</c:v>
                </c:pt>
                <c:pt idx="542">
                  <c:v>1.5</c:v>
                </c:pt>
                <c:pt idx="543">
                  <c:v>2.8</c:v>
                </c:pt>
                <c:pt idx="544">
                  <c:v>2.9</c:v>
                </c:pt>
                <c:pt idx="545">
                  <c:v>1.5</c:v>
                </c:pt>
                <c:pt idx="546">
                  <c:v>3.8</c:v>
                </c:pt>
                <c:pt idx="547">
                  <c:v>3.1</c:v>
                </c:pt>
                <c:pt idx="548">
                  <c:v>1.5</c:v>
                </c:pt>
                <c:pt idx="549">
                  <c:v>3.6</c:v>
                </c:pt>
                <c:pt idx="550">
                  <c:v>3.4</c:v>
                </c:pt>
                <c:pt idx="551">
                  <c:v>3.7</c:v>
                </c:pt>
                <c:pt idx="552">
                  <c:v>1.5</c:v>
                </c:pt>
                <c:pt idx="553">
                  <c:v>4</c:v>
                </c:pt>
                <c:pt idx="554">
                  <c:v>3.6</c:v>
                </c:pt>
                <c:pt idx="555">
                  <c:v>1.5</c:v>
                </c:pt>
                <c:pt idx="556">
                  <c:v>6</c:v>
                </c:pt>
                <c:pt idx="557">
                  <c:v>1.5</c:v>
                </c:pt>
                <c:pt idx="558">
                  <c:v>3.2</c:v>
                </c:pt>
                <c:pt idx="559">
                  <c:v>3.2</c:v>
                </c:pt>
                <c:pt idx="560">
                  <c:v>1.5</c:v>
                </c:pt>
                <c:pt idx="561">
                  <c:v>1.5</c:v>
                </c:pt>
                <c:pt idx="562">
                  <c:v>4.4000000000000004</c:v>
                </c:pt>
                <c:pt idx="563">
                  <c:v>4</c:v>
                </c:pt>
                <c:pt idx="564">
                  <c:v>1.5</c:v>
                </c:pt>
                <c:pt idx="565">
                  <c:v>1.5</c:v>
                </c:pt>
                <c:pt idx="566">
                  <c:v>4.8</c:v>
                </c:pt>
                <c:pt idx="567">
                  <c:v>1.5</c:v>
                </c:pt>
                <c:pt idx="568">
                  <c:v>1.5</c:v>
                </c:pt>
                <c:pt idx="569">
                  <c:v>3.4</c:v>
                </c:pt>
                <c:pt idx="570">
                  <c:v>1.5</c:v>
                </c:pt>
                <c:pt idx="571">
                  <c:v>1.5</c:v>
                </c:pt>
                <c:pt idx="572">
                  <c:v>3.4</c:v>
                </c:pt>
                <c:pt idx="573">
                  <c:v>1.5</c:v>
                </c:pt>
                <c:pt idx="574">
                  <c:v>1.5</c:v>
                </c:pt>
                <c:pt idx="575">
                  <c:v>3.3</c:v>
                </c:pt>
                <c:pt idx="576">
                  <c:v>1.5</c:v>
                </c:pt>
                <c:pt idx="577">
                  <c:v>1.5</c:v>
                </c:pt>
                <c:pt idx="578">
                  <c:v>4.2</c:v>
                </c:pt>
                <c:pt idx="579">
                  <c:v>4.5999999999999996</c:v>
                </c:pt>
                <c:pt idx="580">
                  <c:v>1.5</c:v>
                </c:pt>
                <c:pt idx="581">
                  <c:v>1.5</c:v>
                </c:pt>
                <c:pt idx="582">
                  <c:v>3</c:v>
                </c:pt>
                <c:pt idx="583">
                  <c:v>1.5</c:v>
                </c:pt>
                <c:pt idx="584">
                  <c:v>4.5</c:v>
                </c:pt>
                <c:pt idx="585">
                  <c:v>3.4</c:v>
                </c:pt>
                <c:pt idx="586">
                  <c:v>1.5</c:v>
                </c:pt>
                <c:pt idx="587">
                  <c:v>3.4</c:v>
                </c:pt>
                <c:pt idx="588">
                  <c:v>3.3</c:v>
                </c:pt>
                <c:pt idx="589">
                  <c:v>3.8</c:v>
                </c:pt>
                <c:pt idx="590">
                  <c:v>1.5</c:v>
                </c:pt>
                <c:pt idx="591">
                  <c:v>3.2</c:v>
                </c:pt>
                <c:pt idx="592">
                  <c:v>3.9</c:v>
                </c:pt>
                <c:pt idx="593">
                  <c:v>1.5</c:v>
                </c:pt>
                <c:pt idx="594">
                  <c:v>3.7</c:v>
                </c:pt>
                <c:pt idx="595">
                  <c:v>1.5</c:v>
                </c:pt>
                <c:pt idx="596">
                  <c:v>4</c:v>
                </c:pt>
                <c:pt idx="597">
                  <c:v>12.8</c:v>
                </c:pt>
                <c:pt idx="598">
                  <c:v>1.5</c:v>
                </c:pt>
                <c:pt idx="599">
                  <c:v>1.5</c:v>
                </c:pt>
                <c:pt idx="600">
                  <c:v>4.7</c:v>
                </c:pt>
                <c:pt idx="601">
                  <c:v>4.3</c:v>
                </c:pt>
                <c:pt idx="602">
                  <c:v>1.5</c:v>
                </c:pt>
                <c:pt idx="603">
                  <c:v>1.5</c:v>
                </c:pt>
                <c:pt idx="604">
                  <c:v>4.4000000000000004</c:v>
                </c:pt>
                <c:pt idx="605">
                  <c:v>1.7</c:v>
                </c:pt>
                <c:pt idx="606">
                  <c:v>1.5</c:v>
                </c:pt>
                <c:pt idx="607">
                  <c:v>1.5</c:v>
                </c:pt>
                <c:pt idx="608">
                  <c:v>3.6</c:v>
                </c:pt>
                <c:pt idx="609">
                  <c:v>1.5</c:v>
                </c:pt>
                <c:pt idx="610">
                  <c:v>1.5</c:v>
                </c:pt>
                <c:pt idx="611">
                  <c:v>3.2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4.5999999999999996</c:v>
                </c:pt>
                <c:pt idx="616">
                  <c:v>1.5</c:v>
                </c:pt>
                <c:pt idx="617">
                  <c:v>1.5</c:v>
                </c:pt>
                <c:pt idx="618">
                  <c:v>2.2000000000000002</c:v>
                </c:pt>
                <c:pt idx="619">
                  <c:v>3.5</c:v>
                </c:pt>
                <c:pt idx="620">
                  <c:v>1.5</c:v>
                </c:pt>
                <c:pt idx="621">
                  <c:v>1.5</c:v>
                </c:pt>
                <c:pt idx="622">
                  <c:v>2.6</c:v>
                </c:pt>
                <c:pt idx="623">
                  <c:v>1.5</c:v>
                </c:pt>
                <c:pt idx="624">
                  <c:v>4.2</c:v>
                </c:pt>
                <c:pt idx="625">
                  <c:v>3.5</c:v>
                </c:pt>
                <c:pt idx="626">
                  <c:v>3.5</c:v>
                </c:pt>
                <c:pt idx="627">
                  <c:v>1.5</c:v>
                </c:pt>
                <c:pt idx="628">
                  <c:v>1.8</c:v>
                </c:pt>
                <c:pt idx="629">
                  <c:v>9.3000000000000007</c:v>
                </c:pt>
                <c:pt idx="630">
                  <c:v>3.3</c:v>
                </c:pt>
                <c:pt idx="631">
                  <c:v>1.5</c:v>
                </c:pt>
                <c:pt idx="632">
                  <c:v>4.3</c:v>
                </c:pt>
                <c:pt idx="633">
                  <c:v>1.5</c:v>
                </c:pt>
                <c:pt idx="634">
                  <c:v>3.8</c:v>
                </c:pt>
                <c:pt idx="635">
                  <c:v>1.5</c:v>
                </c:pt>
                <c:pt idx="636">
                  <c:v>3.5</c:v>
                </c:pt>
                <c:pt idx="637">
                  <c:v>3.6</c:v>
                </c:pt>
                <c:pt idx="638">
                  <c:v>1.5</c:v>
                </c:pt>
                <c:pt idx="639">
                  <c:v>3.4</c:v>
                </c:pt>
                <c:pt idx="640">
                  <c:v>3.4</c:v>
                </c:pt>
                <c:pt idx="641">
                  <c:v>1.5</c:v>
                </c:pt>
                <c:pt idx="642">
                  <c:v>1.5</c:v>
                </c:pt>
                <c:pt idx="643">
                  <c:v>3.5</c:v>
                </c:pt>
                <c:pt idx="644">
                  <c:v>2.5</c:v>
                </c:pt>
                <c:pt idx="645">
                  <c:v>1.5</c:v>
                </c:pt>
                <c:pt idx="646">
                  <c:v>1.9</c:v>
                </c:pt>
                <c:pt idx="647">
                  <c:v>3.8</c:v>
                </c:pt>
                <c:pt idx="648">
                  <c:v>1.5</c:v>
                </c:pt>
                <c:pt idx="649">
                  <c:v>1.6</c:v>
                </c:pt>
                <c:pt idx="650">
                  <c:v>3.3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4.5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3.7</c:v>
                </c:pt>
                <c:pt idx="659">
                  <c:v>1.5</c:v>
                </c:pt>
                <c:pt idx="660">
                  <c:v>1.5</c:v>
                </c:pt>
                <c:pt idx="661">
                  <c:v>3.1</c:v>
                </c:pt>
                <c:pt idx="662">
                  <c:v>1.5</c:v>
                </c:pt>
                <c:pt idx="663">
                  <c:v>4.7</c:v>
                </c:pt>
                <c:pt idx="664">
                  <c:v>3.2</c:v>
                </c:pt>
                <c:pt idx="665">
                  <c:v>4.7</c:v>
                </c:pt>
                <c:pt idx="666">
                  <c:v>1.5</c:v>
                </c:pt>
                <c:pt idx="667">
                  <c:v>3.1</c:v>
                </c:pt>
                <c:pt idx="668">
                  <c:v>3.3</c:v>
                </c:pt>
                <c:pt idx="669">
                  <c:v>3.8</c:v>
                </c:pt>
                <c:pt idx="670">
                  <c:v>1.5</c:v>
                </c:pt>
                <c:pt idx="671">
                  <c:v>3.9</c:v>
                </c:pt>
                <c:pt idx="672">
                  <c:v>2.2999999999999998</c:v>
                </c:pt>
                <c:pt idx="673">
                  <c:v>1.5</c:v>
                </c:pt>
                <c:pt idx="674">
                  <c:v>4.2</c:v>
                </c:pt>
                <c:pt idx="675">
                  <c:v>1.5</c:v>
                </c:pt>
                <c:pt idx="676">
                  <c:v>3.6</c:v>
                </c:pt>
                <c:pt idx="677">
                  <c:v>1.5</c:v>
                </c:pt>
                <c:pt idx="678">
                  <c:v>1.5</c:v>
                </c:pt>
                <c:pt idx="679">
                  <c:v>4.4000000000000004</c:v>
                </c:pt>
                <c:pt idx="680">
                  <c:v>4.7</c:v>
                </c:pt>
                <c:pt idx="681">
                  <c:v>1.5</c:v>
                </c:pt>
                <c:pt idx="682">
                  <c:v>1.5</c:v>
                </c:pt>
                <c:pt idx="683">
                  <c:v>3.8</c:v>
                </c:pt>
                <c:pt idx="684">
                  <c:v>1.5</c:v>
                </c:pt>
                <c:pt idx="685">
                  <c:v>1.5</c:v>
                </c:pt>
                <c:pt idx="686">
                  <c:v>3.5</c:v>
                </c:pt>
                <c:pt idx="687">
                  <c:v>1.5</c:v>
                </c:pt>
                <c:pt idx="688">
                  <c:v>1.5</c:v>
                </c:pt>
                <c:pt idx="689">
                  <c:v>3.1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3.9</c:v>
                </c:pt>
                <c:pt idx="694">
                  <c:v>1.5</c:v>
                </c:pt>
                <c:pt idx="695">
                  <c:v>1.5</c:v>
                </c:pt>
                <c:pt idx="696">
                  <c:v>3.9</c:v>
                </c:pt>
                <c:pt idx="697">
                  <c:v>1.5</c:v>
                </c:pt>
                <c:pt idx="698">
                  <c:v>4.8</c:v>
                </c:pt>
                <c:pt idx="699">
                  <c:v>3.4</c:v>
                </c:pt>
                <c:pt idx="700">
                  <c:v>1.5</c:v>
                </c:pt>
                <c:pt idx="701">
                  <c:v>4</c:v>
                </c:pt>
                <c:pt idx="702">
                  <c:v>3.2</c:v>
                </c:pt>
                <c:pt idx="703">
                  <c:v>3.6</c:v>
                </c:pt>
                <c:pt idx="704">
                  <c:v>1.5</c:v>
                </c:pt>
                <c:pt idx="705">
                  <c:v>1.5</c:v>
                </c:pt>
                <c:pt idx="706">
                  <c:v>3.2</c:v>
                </c:pt>
                <c:pt idx="707">
                  <c:v>3.9</c:v>
                </c:pt>
                <c:pt idx="708">
                  <c:v>1.5</c:v>
                </c:pt>
                <c:pt idx="709">
                  <c:v>3.9</c:v>
                </c:pt>
                <c:pt idx="710">
                  <c:v>3.6</c:v>
                </c:pt>
                <c:pt idx="711">
                  <c:v>1.5</c:v>
                </c:pt>
                <c:pt idx="712">
                  <c:v>1.5</c:v>
                </c:pt>
                <c:pt idx="713">
                  <c:v>4.4000000000000004</c:v>
                </c:pt>
                <c:pt idx="714">
                  <c:v>1.5</c:v>
                </c:pt>
                <c:pt idx="715">
                  <c:v>3.7</c:v>
                </c:pt>
                <c:pt idx="716">
                  <c:v>1.5</c:v>
                </c:pt>
                <c:pt idx="717">
                  <c:v>1.5</c:v>
                </c:pt>
                <c:pt idx="718">
                  <c:v>4.4000000000000004</c:v>
                </c:pt>
                <c:pt idx="719">
                  <c:v>4.9000000000000004</c:v>
                </c:pt>
                <c:pt idx="720">
                  <c:v>1.5</c:v>
                </c:pt>
                <c:pt idx="721">
                  <c:v>1.5</c:v>
                </c:pt>
                <c:pt idx="722">
                  <c:v>13.8</c:v>
                </c:pt>
                <c:pt idx="723">
                  <c:v>1.5</c:v>
                </c:pt>
                <c:pt idx="724">
                  <c:v>5.0999999999999996</c:v>
                </c:pt>
                <c:pt idx="725">
                  <c:v>3.2</c:v>
                </c:pt>
                <c:pt idx="726">
                  <c:v>1.5</c:v>
                </c:pt>
                <c:pt idx="727">
                  <c:v>1.6</c:v>
                </c:pt>
                <c:pt idx="728">
                  <c:v>3.5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4.0999999999999996</c:v>
                </c:pt>
                <c:pt idx="733">
                  <c:v>1.5</c:v>
                </c:pt>
                <c:pt idx="734">
                  <c:v>1.5</c:v>
                </c:pt>
                <c:pt idx="735">
                  <c:v>4.2</c:v>
                </c:pt>
                <c:pt idx="736">
                  <c:v>1.5</c:v>
                </c:pt>
                <c:pt idx="737">
                  <c:v>1.5</c:v>
                </c:pt>
                <c:pt idx="738">
                  <c:v>3</c:v>
                </c:pt>
                <c:pt idx="739">
                  <c:v>1.5</c:v>
                </c:pt>
                <c:pt idx="740">
                  <c:v>4.7</c:v>
                </c:pt>
                <c:pt idx="741">
                  <c:v>3</c:v>
                </c:pt>
                <c:pt idx="742">
                  <c:v>1.5</c:v>
                </c:pt>
                <c:pt idx="743">
                  <c:v>1.5</c:v>
                </c:pt>
                <c:pt idx="744">
                  <c:v>3.6</c:v>
                </c:pt>
                <c:pt idx="745">
                  <c:v>3.8</c:v>
                </c:pt>
                <c:pt idx="746">
                  <c:v>1.5</c:v>
                </c:pt>
                <c:pt idx="747">
                  <c:v>3.5</c:v>
                </c:pt>
                <c:pt idx="748">
                  <c:v>3.8</c:v>
                </c:pt>
                <c:pt idx="749">
                  <c:v>1.5</c:v>
                </c:pt>
                <c:pt idx="750">
                  <c:v>3.6</c:v>
                </c:pt>
                <c:pt idx="751">
                  <c:v>1.5</c:v>
                </c:pt>
                <c:pt idx="752">
                  <c:v>3.6</c:v>
                </c:pt>
                <c:pt idx="753">
                  <c:v>3.6</c:v>
                </c:pt>
                <c:pt idx="754">
                  <c:v>1.5</c:v>
                </c:pt>
                <c:pt idx="755">
                  <c:v>1.5</c:v>
                </c:pt>
                <c:pt idx="756">
                  <c:v>4.0999999999999996</c:v>
                </c:pt>
                <c:pt idx="757">
                  <c:v>4</c:v>
                </c:pt>
                <c:pt idx="758">
                  <c:v>1.5</c:v>
                </c:pt>
                <c:pt idx="759">
                  <c:v>1.5</c:v>
                </c:pt>
                <c:pt idx="760">
                  <c:v>4.9000000000000004</c:v>
                </c:pt>
                <c:pt idx="761">
                  <c:v>1.5</c:v>
                </c:pt>
                <c:pt idx="762">
                  <c:v>1.5</c:v>
                </c:pt>
                <c:pt idx="763">
                  <c:v>3.4</c:v>
                </c:pt>
                <c:pt idx="764">
                  <c:v>1.5</c:v>
                </c:pt>
                <c:pt idx="765">
                  <c:v>1.5</c:v>
                </c:pt>
                <c:pt idx="766">
                  <c:v>3.3</c:v>
                </c:pt>
                <c:pt idx="767">
                  <c:v>1.5</c:v>
                </c:pt>
                <c:pt idx="768">
                  <c:v>1.5</c:v>
                </c:pt>
                <c:pt idx="769">
                  <c:v>3.4</c:v>
                </c:pt>
                <c:pt idx="770">
                  <c:v>1.5</c:v>
                </c:pt>
                <c:pt idx="771">
                  <c:v>1.5</c:v>
                </c:pt>
                <c:pt idx="772">
                  <c:v>2.6</c:v>
                </c:pt>
                <c:pt idx="773">
                  <c:v>3.2</c:v>
                </c:pt>
                <c:pt idx="774">
                  <c:v>1.5</c:v>
                </c:pt>
                <c:pt idx="775">
                  <c:v>1.5</c:v>
                </c:pt>
                <c:pt idx="776">
                  <c:v>3.2</c:v>
                </c:pt>
                <c:pt idx="777">
                  <c:v>1.5</c:v>
                </c:pt>
                <c:pt idx="778">
                  <c:v>4.5999999999999996</c:v>
                </c:pt>
                <c:pt idx="779">
                  <c:v>3</c:v>
                </c:pt>
                <c:pt idx="780">
                  <c:v>1.5</c:v>
                </c:pt>
                <c:pt idx="781">
                  <c:v>1.7</c:v>
                </c:pt>
                <c:pt idx="782">
                  <c:v>8.5</c:v>
                </c:pt>
                <c:pt idx="783">
                  <c:v>4</c:v>
                </c:pt>
                <c:pt idx="784">
                  <c:v>1.5</c:v>
                </c:pt>
                <c:pt idx="785">
                  <c:v>3.2</c:v>
                </c:pt>
                <c:pt idx="786">
                  <c:v>4</c:v>
                </c:pt>
                <c:pt idx="787">
                  <c:v>1.5</c:v>
                </c:pt>
                <c:pt idx="788">
                  <c:v>2.9</c:v>
                </c:pt>
                <c:pt idx="789">
                  <c:v>1.5</c:v>
                </c:pt>
                <c:pt idx="790">
                  <c:v>3.9</c:v>
                </c:pt>
                <c:pt idx="791">
                  <c:v>3.3</c:v>
                </c:pt>
                <c:pt idx="792">
                  <c:v>1.5</c:v>
                </c:pt>
                <c:pt idx="793">
                  <c:v>1.5</c:v>
                </c:pt>
                <c:pt idx="794">
                  <c:v>4.5</c:v>
                </c:pt>
                <c:pt idx="795">
                  <c:v>3.6</c:v>
                </c:pt>
                <c:pt idx="796">
                  <c:v>1.5</c:v>
                </c:pt>
                <c:pt idx="797">
                  <c:v>1.5</c:v>
                </c:pt>
                <c:pt idx="798">
                  <c:v>4.5</c:v>
                </c:pt>
                <c:pt idx="799">
                  <c:v>3</c:v>
                </c:pt>
                <c:pt idx="800">
                  <c:v>1.5</c:v>
                </c:pt>
                <c:pt idx="801">
                  <c:v>3.8</c:v>
                </c:pt>
                <c:pt idx="802">
                  <c:v>2.9</c:v>
                </c:pt>
                <c:pt idx="803">
                  <c:v>1.5</c:v>
                </c:pt>
                <c:pt idx="804">
                  <c:v>1.5</c:v>
                </c:pt>
                <c:pt idx="805">
                  <c:v>3.1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4.5999999999999996</c:v>
                </c:pt>
                <c:pt idx="810">
                  <c:v>1.5</c:v>
                </c:pt>
                <c:pt idx="811">
                  <c:v>1.5</c:v>
                </c:pt>
                <c:pt idx="812">
                  <c:v>2.1</c:v>
                </c:pt>
                <c:pt idx="813">
                  <c:v>3.9</c:v>
                </c:pt>
                <c:pt idx="814">
                  <c:v>1.5</c:v>
                </c:pt>
                <c:pt idx="815">
                  <c:v>1.5</c:v>
                </c:pt>
                <c:pt idx="816">
                  <c:v>3.3</c:v>
                </c:pt>
                <c:pt idx="817">
                  <c:v>1.5</c:v>
                </c:pt>
                <c:pt idx="818">
                  <c:v>1.5</c:v>
                </c:pt>
                <c:pt idx="819">
                  <c:v>3.4</c:v>
                </c:pt>
                <c:pt idx="820">
                  <c:v>3.4</c:v>
                </c:pt>
                <c:pt idx="821">
                  <c:v>1.5</c:v>
                </c:pt>
                <c:pt idx="822">
                  <c:v>2.2000000000000002</c:v>
                </c:pt>
                <c:pt idx="823">
                  <c:v>3.4</c:v>
                </c:pt>
                <c:pt idx="824">
                  <c:v>3.3</c:v>
                </c:pt>
                <c:pt idx="825">
                  <c:v>1.5</c:v>
                </c:pt>
                <c:pt idx="826">
                  <c:v>4.5</c:v>
                </c:pt>
                <c:pt idx="827">
                  <c:v>1.5</c:v>
                </c:pt>
                <c:pt idx="828">
                  <c:v>3.8</c:v>
                </c:pt>
                <c:pt idx="829">
                  <c:v>1.5</c:v>
                </c:pt>
                <c:pt idx="830">
                  <c:v>3.4</c:v>
                </c:pt>
                <c:pt idx="831">
                  <c:v>3.9</c:v>
                </c:pt>
                <c:pt idx="832">
                  <c:v>1.5</c:v>
                </c:pt>
                <c:pt idx="833">
                  <c:v>3.3</c:v>
                </c:pt>
                <c:pt idx="834">
                  <c:v>2.5</c:v>
                </c:pt>
                <c:pt idx="835">
                  <c:v>1.5</c:v>
                </c:pt>
                <c:pt idx="836">
                  <c:v>1.5</c:v>
                </c:pt>
                <c:pt idx="837">
                  <c:v>2.4</c:v>
                </c:pt>
                <c:pt idx="838">
                  <c:v>1.5</c:v>
                </c:pt>
                <c:pt idx="839">
                  <c:v>1.5</c:v>
                </c:pt>
                <c:pt idx="840">
                  <c:v>2.1</c:v>
                </c:pt>
                <c:pt idx="841">
                  <c:v>3.4</c:v>
                </c:pt>
                <c:pt idx="842">
                  <c:v>1.5</c:v>
                </c:pt>
                <c:pt idx="843">
                  <c:v>1.9</c:v>
                </c:pt>
                <c:pt idx="844">
                  <c:v>3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4.3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3.7</c:v>
                </c:pt>
                <c:pt idx="853">
                  <c:v>1.5</c:v>
                </c:pt>
                <c:pt idx="854">
                  <c:v>1.7</c:v>
                </c:pt>
                <c:pt idx="855">
                  <c:v>3.3</c:v>
                </c:pt>
                <c:pt idx="856">
                  <c:v>1.5</c:v>
                </c:pt>
                <c:pt idx="857">
                  <c:v>1.7</c:v>
                </c:pt>
                <c:pt idx="858">
                  <c:v>3.2</c:v>
                </c:pt>
                <c:pt idx="859">
                  <c:v>4</c:v>
                </c:pt>
                <c:pt idx="860">
                  <c:v>1.5</c:v>
                </c:pt>
                <c:pt idx="861">
                  <c:v>3</c:v>
                </c:pt>
                <c:pt idx="862">
                  <c:v>3.4</c:v>
                </c:pt>
                <c:pt idx="863">
                  <c:v>3.8</c:v>
                </c:pt>
                <c:pt idx="864">
                  <c:v>1.5</c:v>
                </c:pt>
                <c:pt idx="865">
                  <c:v>3.8</c:v>
                </c:pt>
                <c:pt idx="866">
                  <c:v>1.5</c:v>
                </c:pt>
                <c:pt idx="867">
                  <c:v>1.5</c:v>
                </c:pt>
                <c:pt idx="868">
                  <c:v>4</c:v>
                </c:pt>
                <c:pt idx="869">
                  <c:v>1.5</c:v>
                </c:pt>
                <c:pt idx="870">
                  <c:v>3.6</c:v>
                </c:pt>
                <c:pt idx="871">
                  <c:v>1.5</c:v>
                </c:pt>
                <c:pt idx="872">
                  <c:v>1.5</c:v>
                </c:pt>
                <c:pt idx="873">
                  <c:v>4.5</c:v>
                </c:pt>
                <c:pt idx="874">
                  <c:v>4.8</c:v>
                </c:pt>
                <c:pt idx="875">
                  <c:v>1.5</c:v>
                </c:pt>
                <c:pt idx="876">
                  <c:v>1.5</c:v>
                </c:pt>
                <c:pt idx="877">
                  <c:v>3.8</c:v>
                </c:pt>
                <c:pt idx="878">
                  <c:v>1.5</c:v>
                </c:pt>
                <c:pt idx="879">
                  <c:v>1.5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3.1</c:v>
                </c:pt>
                <c:pt idx="884">
                  <c:v>1.5</c:v>
                </c:pt>
                <c:pt idx="885">
                  <c:v>1.5</c:v>
                </c:pt>
                <c:pt idx="886">
                  <c:v>2.2999999999999998</c:v>
                </c:pt>
                <c:pt idx="887">
                  <c:v>3.8</c:v>
                </c:pt>
                <c:pt idx="888">
                  <c:v>1.5</c:v>
                </c:pt>
                <c:pt idx="889">
                  <c:v>1.5</c:v>
                </c:pt>
                <c:pt idx="890">
                  <c:v>3.7</c:v>
                </c:pt>
                <c:pt idx="891">
                  <c:v>1.5</c:v>
                </c:pt>
                <c:pt idx="892">
                  <c:v>1.5</c:v>
                </c:pt>
                <c:pt idx="893">
                  <c:v>3.5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3.7</c:v>
                </c:pt>
                <c:pt idx="898">
                  <c:v>1.5</c:v>
                </c:pt>
                <c:pt idx="899">
                  <c:v>1.5</c:v>
                </c:pt>
                <c:pt idx="900">
                  <c:v>3.2</c:v>
                </c:pt>
                <c:pt idx="901">
                  <c:v>4.0999999999999996</c:v>
                </c:pt>
                <c:pt idx="902">
                  <c:v>1.5</c:v>
                </c:pt>
                <c:pt idx="903">
                  <c:v>4.0999999999999996</c:v>
                </c:pt>
                <c:pt idx="904">
                  <c:v>3.5</c:v>
                </c:pt>
                <c:pt idx="905">
                  <c:v>1.5</c:v>
                </c:pt>
                <c:pt idx="906">
                  <c:v>1.5</c:v>
                </c:pt>
                <c:pt idx="907">
                  <c:v>4.3</c:v>
                </c:pt>
                <c:pt idx="908">
                  <c:v>1.5</c:v>
                </c:pt>
                <c:pt idx="909">
                  <c:v>3.4</c:v>
                </c:pt>
                <c:pt idx="910">
                  <c:v>1.5</c:v>
                </c:pt>
                <c:pt idx="911">
                  <c:v>1.5</c:v>
                </c:pt>
                <c:pt idx="912">
                  <c:v>3.7</c:v>
                </c:pt>
                <c:pt idx="913">
                  <c:v>5</c:v>
                </c:pt>
                <c:pt idx="914">
                  <c:v>1.5</c:v>
                </c:pt>
                <c:pt idx="915">
                  <c:v>1.5</c:v>
                </c:pt>
                <c:pt idx="916">
                  <c:v>4.0999999999999996</c:v>
                </c:pt>
                <c:pt idx="917">
                  <c:v>1.5</c:v>
                </c:pt>
                <c:pt idx="918">
                  <c:v>1.5</c:v>
                </c:pt>
                <c:pt idx="919">
                  <c:v>3.6</c:v>
                </c:pt>
                <c:pt idx="920">
                  <c:v>1.5</c:v>
                </c:pt>
                <c:pt idx="921">
                  <c:v>1.5</c:v>
                </c:pt>
                <c:pt idx="922">
                  <c:v>3.4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4.5999999999999996</c:v>
                </c:pt>
                <c:pt idx="927">
                  <c:v>1.5</c:v>
                </c:pt>
                <c:pt idx="928">
                  <c:v>1.5</c:v>
                </c:pt>
                <c:pt idx="929">
                  <c:v>4.2</c:v>
                </c:pt>
                <c:pt idx="930">
                  <c:v>1.5</c:v>
                </c:pt>
                <c:pt idx="931">
                  <c:v>1.5</c:v>
                </c:pt>
                <c:pt idx="932">
                  <c:v>2.9</c:v>
                </c:pt>
                <c:pt idx="933">
                  <c:v>1.5</c:v>
                </c:pt>
                <c:pt idx="934">
                  <c:v>4.0999999999999996</c:v>
                </c:pt>
                <c:pt idx="935">
                  <c:v>2.2999999999999998</c:v>
                </c:pt>
                <c:pt idx="936">
                  <c:v>1.5</c:v>
                </c:pt>
                <c:pt idx="937">
                  <c:v>3.8</c:v>
                </c:pt>
                <c:pt idx="938">
                  <c:v>3.6</c:v>
                </c:pt>
                <c:pt idx="939">
                  <c:v>3.6</c:v>
                </c:pt>
                <c:pt idx="940">
                  <c:v>1.5</c:v>
                </c:pt>
                <c:pt idx="941">
                  <c:v>3.5</c:v>
                </c:pt>
                <c:pt idx="942">
                  <c:v>5.3</c:v>
                </c:pt>
                <c:pt idx="943">
                  <c:v>1.5</c:v>
                </c:pt>
                <c:pt idx="944">
                  <c:v>3.7</c:v>
                </c:pt>
                <c:pt idx="945">
                  <c:v>1.5</c:v>
                </c:pt>
                <c:pt idx="946">
                  <c:v>3.5</c:v>
                </c:pt>
                <c:pt idx="947">
                  <c:v>3.5</c:v>
                </c:pt>
                <c:pt idx="948">
                  <c:v>1.5</c:v>
                </c:pt>
                <c:pt idx="949">
                  <c:v>1.5</c:v>
                </c:pt>
                <c:pt idx="950">
                  <c:v>4.3</c:v>
                </c:pt>
                <c:pt idx="951">
                  <c:v>3.6</c:v>
                </c:pt>
                <c:pt idx="952">
                  <c:v>1.5</c:v>
                </c:pt>
                <c:pt idx="953">
                  <c:v>1.5</c:v>
                </c:pt>
                <c:pt idx="954">
                  <c:v>4.9000000000000004</c:v>
                </c:pt>
                <c:pt idx="955">
                  <c:v>1.5</c:v>
                </c:pt>
                <c:pt idx="956">
                  <c:v>3</c:v>
                </c:pt>
                <c:pt idx="957">
                  <c:v>3.5</c:v>
                </c:pt>
                <c:pt idx="958">
                  <c:v>1.5</c:v>
                </c:pt>
                <c:pt idx="959">
                  <c:v>1.9</c:v>
                </c:pt>
                <c:pt idx="960">
                  <c:v>3.4</c:v>
                </c:pt>
                <c:pt idx="961">
                  <c:v>1.5</c:v>
                </c:pt>
                <c:pt idx="962">
                  <c:v>1.5</c:v>
                </c:pt>
                <c:pt idx="963">
                  <c:v>3.1</c:v>
                </c:pt>
                <c:pt idx="964">
                  <c:v>1.5</c:v>
                </c:pt>
                <c:pt idx="965">
                  <c:v>1.5</c:v>
                </c:pt>
                <c:pt idx="966">
                  <c:v>3</c:v>
                </c:pt>
                <c:pt idx="967">
                  <c:v>4.2</c:v>
                </c:pt>
                <c:pt idx="968">
                  <c:v>1.5</c:v>
                </c:pt>
                <c:pt idx="969">
                  <c:v>1.5</c:v>
                </c:pt>
                <c:pt idx="970">
                  <c:v>3</c:v>
                </c:pt>
                <c:pt idx="971">
                  <c:v>1.5</c:v>
                </c:pt>
                <c:pt idx="972">
                  <c:v>3.9</c:v>
                </c:pt>
                <c:pt idx="973">
                  <c:v>3.4</c:v>
                </c:pt>
                <c:pt idx="974">
                  <c:v>1.5</c:v>
                </c:pt>
                <c:pt idx="975">
                  <c:v>3.1</c:v>
                </c:pt>
                <c:pt idx="976">
                  <c:v>3.4</c:v>
                </c:pt>
                <c:pt idx="977">
                  <c:v>4</c:v>
                </c:pt>
                <c:pt idx="978">
                  <c:v>1.5</c:v>
                </c:pt>
                <c:pt idx="979">
                  <c:v>3.2</c:v>
                </c:pt>
                <c:pt idx="980">
                  <c:v>3.9</c:v>
                </c:pt>
                <c:pt idx="981">
                  <c:v>1.5</c:v>
                </c:pt>
                <c:pt idx="982">
                  <c:v>3.7</c:v>
                </c:pt>
                <c:pt idx="983">
                  <c:v>1.5</c:v>
                </c:pt>
                <c:pt idx="984">
                  <c:v>3.7</c:v>
                </c:pt>
                <c:pt idx="985">
                  <c:v>3.5</c:v>
                </c:pt>
                <c:pt idx="986">
                  <c:v>1.5</c:v>
                </c:pt>
                <c:pt idx="987">
                  <c:v>1.5</c:v>
                </c:pt>
                <c:pt idx="988">
                  <c:v>4.8</c:v>
                </c:pt>
                <c:pt idx="989">
                  <c:v>4.4000000000000004</c:v>
                </c:pt>
                <c:pt idx="990">
                  <c:v>1.5</c:v>
                </c:pt>
                <c:pt idx="991">
                  <c:v>1.5</c:v>
                </c:pt>
                <c:pt idx="992">
                  <c:v>4.4000000000000004</c:v>
                </c:pt>
                <c:pt idx="993">
                  <c:v>3.1</c:v>
                </c:pt>
                <c:pt idx="994">
                  <c:v>1.5</c:v>
                </c:pt>
                <c:pt idx="995">
                  <c:v>1.5</c:v>
                </c:pt>
                <c:pt idx="996">
                  <c:v>3.3</c:v>
                </c:pt>
                <c:pt idx="997">
                  <c:v>1.5</c:v>
                </c:pt>
                <c:pt idx="998">
                  <c:v>1.5</c:v>
                </c:pt>
                <c:pt idx="999">
                  <c:v>3.1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4.7</c:v>
                </c:pt>
                <c:pt idx="1004">
                  <c:v>1.5</c:v>
                </c:pt>
                <c:pt idx="1005">
                  <c:v>1.5</c:v>
                </c:pt>
                <c:pt idx="1006">
                  <c:v>2.1</c:v>
                </c:pt>
                <c:pt idx="1007">
                  <c:v>4</c:v>
                </c:pt>
                <c:pt idx="1008">
                  <c:v>1.5</c:v>
                </c:pt>
                <c:pt idx="1009">
                  <c:v>1.5</c:v>
                </c:pt>
                <c:pt idx="1010">
                  <c:v>3.1</c:v>
                </c:pt>
                <c:pt idx="1011">
                  <c:v>1.5</c:v>
                </c:pt>
                <c:pt idx="1012">
                  <c:v>2.5</c:v>
                </c:pt>
                <c:pt idx="1013">
                  <c:v>3.5</c:v>
                </c:pt>
                <c:pt idx="1014">
                  <c:v>3.5</c:v>
                </c:pt>
                <c:pt idx="1015">
                  <c:v>1.5</c:v>
                </c:pt>
                <c:pt idx="1016">
                  <c:v>3.2</c:v>
                </c:pt>
                <c:pt idx="1017">
                  <c:v>3.3</c:v>
                </c:pt>
                <c:pt idx="1018">
                  <c:v>3.5</c:v>
                </c:pt>
                <c:pt idx="1019">
                  <c:v>1.5</c:v>
                </c:pt>
                <c:pt idx="1020">
                  <c:v>15.3</c:v>
                </c:pt>
                <c:pt idx="1021">
                  <c:v>1.5</c:v>
                </c:pt>
                <c:pt idx="1022">
                  <c:v>4.8</c:v>
                </c:pt>
                <c:pt idx="1023">
                  <c:v>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'Hi-A SLR'!$E$1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'Hi-A SLR'!$E$2:$E$1025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2.6</c:v>
                </c:pt>
                <c:pt idx="8">
                  <c:v>2.1</c:v>
                </c:pt>
                <c:pt idx="9">
                  <c:v>2.6</c:v>
                </c:pt>
                <c:pt idx="10">
                  <c:v>3.1</c:v>
                </c:pt>
                <c:pt idx="11">
                  <c:v>2.6</c:v>
                </c:pt>
                <c:pt idx="12">
                  <c:v>3.1</c:v>
                </c:pt>
                <c:pt idx="13">
                  <c:v>2.6</c:v>
                </c:pt>
                <c:pt idx="14">
                  <c:v>3.1</c:v>
                </c:pt>
                <c:pt idx="15">
                  <c:v>3.6</c:v>
                </c:pt>
                <c:pt idx="16">
                  <c:v>3.1</c:v>
                </c:pt>
                <c:pt idx="17">
                  <c:v>2.6</c:v>
                </c:pt>
                <c:pt idx="18">
                  <c:v>3.1</c:v>
                </c:pt>
                <c:pt idx="19">
                  <c:v>3.6</c:v>
                </c:pt>
                <c:pt idx="20">
                  <c:v>3.1</c:v>
                </c:pt>
                <c:pt idx="21">
                  <c:v>2.6</c:v>
                </c:pt>
                <c:pt idx="22">
                  <c:v>3.1</c:v>
                </c:pt>
                <c:pt idx="23">
                  <c:v>3.2</c:v>
                </c:pt>
                <c:pt idx="24">
                  <c:v>2.7</c:v>
                </c:pt>
                <c:pt idx="25">
                  <c:v>2.2000000000000002</c:v>
                </c:pt>
                <c:pt idx="26">
                  <c:v>2.7</c:v>
                </c:pt>
                <c:pt idx="27">
                  <c:v>2.2000000000000002</c:v>
                </c:pt>
                <c:pt idx="28">
                  <c:v>2.7</c:v>
                </c:pt>
                <c:pt idx="29">
                  <c:v>3.2</c:v>
                </c:pt>
                <c:pt idx="30">
                  <c:v>2.7</c:v>
                </c:pt>
                <c:pt idx="31">
                  <c:v>2.2000000000000002</c:v>
                </c:pt>
                <c:pt idx="32">
                  <c:v>1.7000000000000002</c:v>
                </c:pt>
                <c:pt idx="33">
                  <c:v>2.2000000000000002</c:v>
                </c:pt>
                <c:pt idx="34">
                  <c:v>1.7000000000000002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1.5</c:v>
                </c:pt>
                <c:pt idx="42">
                  <c:v>1.7</c:v>
                </c:pt>
                <c:pt idx="43">
                  <c:v>2.2000000000000002</c:v>
                </c:pt>
                <c:pt idx="44">
                  <c:v>2.7</c:v>
                </c:pt>
                <c:pt idx="45">
                  <c:v>2.2000000000000002</c:v>
                </c:pt>
                <c:pt idx="46">
                  <c:v>2.7</c:v>
                </c:pt>
                <c:pt idx="47">
                  <c:v>3.2</c:v>
                </c:pt>
                <c:pt idx="48">
                  <c:v>3.4</c:v>
                </c:pt>
                <c:pt idx="49">
                  <c:v>2.9</c:v>
                </c:pt>
                <c:pt idx="50">
                  <c:v>3.4</c:v>
                </c:pt>
                <c:pt idx="51">
                  <c:v>2.9</c:v>
                </c:pt>
                <c:pt idx="52">
                  <c:v>3.4</c:v>
                </c:pt>
                <c:pt idx="53">
                  <c:v>2.9</c:v>
                </c:pt>
                <c:pt idx="54">
                  <c:v>3.4</c:v>
                </c:pt>
                <c:pt idx="55">
                  <c:v>3.8</c:v>
                </c:pt>
                <c:pt idx="56">
                  <c:v>3.3</c:v>
                </c:pt>
                <c:pt idx="57">
                  <c:v>3.4</c:v>
                </c:pt>
                <c:pt idx="58">
                  <c:v>3.6</c:v>
                </c:pt>
                <c:pt idx="59">
                  <c:v>3.1</c:v>
                </c:pt>
                <c:pt idx="60">
                  <c:v>2.6</c:v>
                </c:pt>
                <c:pt idx="61">
                  <c:v>3.1</c:v>
                </c:pt>
                <c:pt idx="62">
                  <c:v>2.6</c:v>
                </c:pt>
                <c:pt idx="63">
                  <c:v>2.1</c:v>
                </c:pt>
                <c:pt idx="64">
                  <c:v>1.6</c:v>
                </c:pt>
                <c:pt idx="65">
                  <c:v>2.1</c:v>
                </c:pt>
                <c:pt idx="66">
                  <c:v>1.6</c:v>
                </c:pt>
                <c:pt idx="67">
                  <c:v>1.5</c:v>
                </c:pt>
                <c:pt idx="68">
                  <c:v>2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2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1.7</c:v>
                </c:pt>
                <c:pt idx="79">
                  <c:v>2.2000000000000002</c:v>
                </c:pt>
                <c:pt idx="80">
                  <c:v>1.7000000000000002</c:v>
                </c:pt>
                <c:pt idx="81">
                  <c:v>2.2000000000000002</c:v>
                </c:pt>
                <c:pt idx="82">
                  <c:v>2.7</c:v>
                </c:pt>
                <c:pt idx="83">
                  <c:v>3.2</c:v>
                </c:pt>
                <c:pt idx="84">
                  <c:v>2.7</c:v>
                </c:pt>
                <c:pt idx="85">
                  <c:v>3.1</c:v>
                </c:pt>
                <c:pt idx="86">
                  <c:v>3.2</c:v>
                </c:pt>
                <c:pt idx="87">
                  <c:v>3.7</c:v>
                </c:pt>
                <c:pt idx="88">
                  <c:v>3.2</c:v>
                </c:pt>
                <c:pt idx="89">
                  <c:v>3.3</c:v>
                </c:pt>
                <c:pt idx="90">
                  <c:v>2.8</c:v>
                </c:pt>
                <c:pt idx="91">
                  <c:v>2.2999999999999998</c:v>
                </c:pt>
                <c:pt idx="92">
                  <c:v>2.8</c:v>
                </c:pt>
                <c:pt idx="93">
                  <c:v>2.2999999999999998</c:v>
                </c:pt>
                <c:pt idx="94">
                  <c:v>2.8</c:v>
                </c:pt>
                <c:pt idx="95">
                  <c:v>2.2999999999999998</c:v>
                </c:pt>
                <c:pt idx="96">
                  <c:v>1.7999999999999998</c:v>
                </c:pt>
                <c:pt idx="97">
                  <c:v>2.2999999999999998</c:v>
                </c:pt>
                <c:pt idx="98">
                  <c:v>2.8</c:v>
                </c:pt>
                <c:pt idx="99">
                  <c:v>2.2999999999999998</c:v>
                </c:pt>
                <c:pt idx="100">
                  <c:v>1.7999999999999998</c:v>
                </c:pt>
                <c:pt idx="101">
                  <c:v>2.2999999999999998</c:v>
                </c:pt>
                <c:pt idx="102">
                  <c:v>1.7999999999999998</c:v>
                </c:pt>
                <c:pt idx="103">
                  <c:v>2.2999999999999998</c:v>
                </c:pt>
                <c:pt idx="104">
                  <c:v>2.8</c:v>
                </c:pt>
                <c:pt idx="105">
                  <c:v>2.2999999999999998</c:v>
                </c:pt>
                <c:pt idx="106">
                  <c:v>1.7999999999999998</c:v>
                </c:pt>
                <c:pt idx="107">
                  <c:v>2.2999999999999998</c:v>
                </c:pt>
                <c:pt idx="108">
                  <c:v>1.7999999999999998</c:v>
                </c:pt>
                <c:pt idx="109">
                  <c:v>1.5</c:v>
                </c:pt>
                <c:pt idx="110">
                  <c:v>1.5</c:v>
                </c:pt>
                <c:pt idx="111">
                  <c:v>2</c:v>
                </c:pt>
                <c:pt idx="112">
                  <c:v>1.5</c:v>
                </c:pt>
                <c:pt idx="113">
                  <c:v>1.5</c:v>
                </c:pt>
                <c:pt idx="114">
                  <c:v>2</c:v>
                </c:pt>
                <c:pt idx="115">
                  <c:v>1.5</c:v>
                </c:pt>
                <c:pt idx="116">
                  <c:v>2</c:v>
                </c:pt>
                <c:pt idx="117">
                  <c:v>2.5</c:v>
                </c:pt>
                <c:pt idx="118">
                  <c:v>2</c:v>
                </c:pt>
                <c:pt idx="119">
                  <c:v>2.5</c:v>
                </c:pt>
                <c:pt idx="120">
                  <c:v>2.8</c:v>
                </c:pt>
                <c:pt idx="121">
                  <c:v>3.3</c:v>
                </c:pt>
                <c:pt idx="122">
                  <c:v>2.8</c:v>
                </c:pt>
                <c:pt idx="123">
                  <c:v>2.2999999999999998</c:v>
                </c:pt>
                <c:pt idx="124">
                  <c:v>2.2000000000000002</c:v>
                </c:pt>
                <c:pt idx="125">
                  <c:v>2.7</c:v>
                </c:pt>
                <c:pt idx="126">
                  <c:v>2.2000000000000002</c:v>
                </c:pt>
                <c:pt idx="127">
                  <c:v>2.7</c:v>
                </c:pt>
                <c:pt idx="128">
                  <c:v>3.2</c:v>
                </c:pt>
                <c:pt idx="129">
                  <c:v>2.7</c:v>
                </c:pt>
                <c:pt idx="130">
                  <c:v>2.2000000000000002</c:v>
                </c:pt>
                <c:pt idx="131">
                  <c:v>2.7</c:v>
                </c:pt>
                <c:pt idx="132">
                  <c:v>2.2000000000000002</c:v>
                </c:pt>
                <c:pt idx="133">
                  <c:v>2.7</c:v>
                </c:pt>
                <c:pt idx="134">
                  <c:v>2.2000000000000002</c:v>
                </c:pt>
                <c:pt idx="135">
                  <c:v>1.7000000000000002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2.2000000000000002</c:v>
                </c:pt>
                <c:pt idx="139">
                  <c:v>1.7000000000000002</c:v>
                </c:pt>
                <c:pt idx="140">
                  <c:v>2.2000000000000002</c:v>
                </c:pt>
                <c:pt idx="141">
                  <c:v>1.7000000000000002</c:v>
                </c:pt>
                <c:pt idx="142">
                  <c:v>1.5</c:v>
                </c:pt>
                <c:pt idx="143">
                  <c:v>2</c:v>
                </c:pt>
                <c:pt idx="144">
                  <c:v>1.5</c:v>
                </c:pt>
                <c:pt idx="145">
                  <c:v>1.5</c:v>
                </c:pt>
                <c:pt idx="146">
                  <c:v>2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2</c:v>
                </c:pt>
                <c:pt idx="151">
                  <c:v>1.5</c:v>
                </c:pt>
                <c:pt idx="152">
                  <c:v>1.5</c:v>
                </c:pt>
                <c:pt idx="153">
                  <c:v>2</c:v>
                </c:pt>
                <c:pt idx="154">
                  <c:v>1.5</c:v>
                </c:pt>
                <c:pt idx="155">
                  <c:v>2</c:v>
                </c:pt>
                <c:pt idx="156">
                  <c:v>2.5</c:v>
                </c:pt>
                <c:pt idx="157">
                  <c:v>2</c:v>
                </c:pt>
                <c:pt idx="158">
                  <c:v>1.5</c:v>
                </c:pt>
                <c:pt idx="159">
                  <c:v>2</c:v>
                </c:pt>
                <c:pt idx="160">
                  <c:v>1.5</c:v>
                </c:pt>
                <c:pt idx="161">
                  <c:v>2</c:v>
                </c:pt>
                <c:pt idx="162">
                  <c:v>2.5</c:v>
                </c:pt>
                <c:pt idx="163">
                  <c:v>3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3</c:v>
                </c:pt>
                <c:pt idx="168">
                  <c:v>3.5</c:v>
                </c:pt>
                <c:pt idx="169">
                  <c:v>3</c:v>
                </c:pt>
                <c:pt idx="170">
                  <c:v>3.5</c:v>
                </c:pt>
                <c:pt idx="171">
                  <c:v>3.7</c:v>
                </c:pt>
                <c:pt idx="172">
                  <c:v>3.2</c:v>
                </c:pt>
                <c:pt idx="173">
                  <c:v>2.7</c:v>
                </c:pt>
                <c:pt idx="174">
                  <c:v>3.2</c:v>
                </c:pt>
                <c:pt idx="175">
                  <c:v>3.7</c:v>
                </c:pt>
                <c:pt idx="176">
                  <c:v>3.2</c:v>
                </c:pt>
                <c:pt idx="177">
                  <c:v>2.7</c:v>
                </c:pt>
                <c:pt idx="178">
                  <c:v>3.2</c:v>
                </c:pt>
                <c:pt idx="179">
                  <c:v>2.7</c:v>
                </c:pt>
                <c:pt idx="180">
                  <c:v>2.2000000000000002</c:v>
                </c:pt>
                <c:pt idx="181">
                  <c:v>2.7</c:v>
                </c:pt>
                <c:pt idx="182">
                  <c:v>2.2000000000000002</c:v>
                </c:pt>
                <c:pt idx="183">
                  <c:v>2.7</c:v>
                </c:pt>
                <c:pt idx="184">
                  <c:v>3.2</c:v>
                </c:pt>
                <c:pt idx="185">
                  <c:v>2.7</c:v>
                </c:pt>
                <c:pt idx="186">
                  <c:v>2.2000000000000002</c:v>
                </c:pt>
                <c:pt idx="187">
                  <c:v>2.7</c:v>
                </c:pt>
                <c:pt idx="188">
                  <c:v>2.2000000000000002</c:v>
                </c:pt>
                <c:pt idx="189">
                  <c:v>1.7000000000000002</c:v>
                </c:pt>
                <c:pt idx="190">
                  <c:v>2.2000000000000002</c:v>
                </c:pt>
                <c:pt idx="191">
                  <c:v>2.7</c:v>
                </c:pt>
                <c:pt idx="192">
                  <c:v>2.2000000000000002</c:v>
                </c:pt>
                <c:pt idx="193">
                  <c:v>1.7000000000000002</c:v>
                </c:pt>
                <c:pt idx="194">
                  <c:v>2.2000000000000002</c:v>
                </c:pt>
                <c:pt idx="195">
                  <c:v>1.7000000000000002</c:v>
                </c:pt>
                <c:pt idx="196">
                  <c:v>1.5</c:v>
                </c:pt>
                <c:pt idx="197">
                  <c:v>2</c:v>
                </c:pt>
                <c:pt idx="198">
                  <c:v>1.5</c:v>
                </c:pt>
                <c:pt idx="199">
                  <c:v>2</c:v>
                </c:pt>
                <c:pt idx="200">
                  <c:v>2.5</c:v>
                </c:pt>
                <c:pt idx="201">
                  <c:v>3</c:v>
                </c:pt>
                <c:pt idx="202">
                  <c:v>2.5</c:v>
                </c:pt>
                <c:pt idx="203">
                  <c:v>3</c:v>
                </c:pt>
                <c:pt idx="204">
                  <c:v>3.5</c:v>
                </c:pt>
                <c:pt idx="205">
                  <c:v>3</c:v>
                </c:pt>
                <c:pt idx="206">
                  <c:v>3.5</c:v>
                </c:pt>
                <c:pt idx="207">
                  <c:v>3</c:v>
                </c:pt>
                <c:pt idx="208">
                  <c:v>3.5</c:v>
                </c:pt>
                <c:pt idx="209">
                  <c:v>3.8</c:v>
                </c:pt>
                <c:pt idx="210">
                  <c:v>3.3</c:v>
                </c:pt>
                <c:pt idx="211">
                  <c:v>2.8</c:v>
                </c:pt>
                <c:pt idx="212">
                  <c:v>3.3</c:v>
                </c:pt>
                <c:pt idx="213">
                  <c:v>2.8</c:v>
                </c:pt>
                <c:pt idx="214">
                  <c:v>2.2999999999999998</c:v>
                </c:pt>
                <c:pt idx="215">
                  <c:v>1.7999999999999998</c:v>
                </c:pt>
                <c:pt idx="216">
                  <c:v>2.2999999999999998</c:v>
                </c:pt>
                <c:pt idx="217">
                  <c:v>1.7999999999999998</c:v>
                </c:pt>
                <c:pt idx="218">
                  <c:v>1.5</c:v>
                </c:pt>
                <c:pt idx="219">
                  <c:v>2</c:v>
                </c:pt>
                <c:pt idx="220">
                  <c:v>2.5</c:v>
                </c:pt>
                <c:pt idx="221">
                  <c:v>2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</c:v>
                </c:pt>
                <c:pt idx="226">
                  <c:v>1.5</c:v>
                </c:pt>
                <c:pt idx="227">
                  <c:v>2</c:v>
                </c:pt>
                <c:pt idx="228">
                  <c:v>1.5</c:v>
                </c:pt>
                <c:pt idx="229">
                  <c:v>1.6</c:v>
                </c:pt>
                <c:pt idx="230">
                  <c:v>2.1</c:v>
                </c:pt>
                <c:pt idx="231">
                  <c:v>2.6</c:v>
                </c:pt>
                <c:pt idx="232">
                  <c:v>2.1</c:v>
                </c:pt>
                <c:pt idx="233">
                  <c:v>1.7</c:v>
                </c:pt>
                <c:pt idx="234">
                  <c:v>2.2000000000000002</c:v>
                </c:pt>
                <c:pt idx="235">
                  <c:v>1.7000000000000002</c:v>
                </c:pt>
                <c:pt idx="236">
                  <c:v>1.5</c:v>
                </c:pt>
                <c:pt idx="237">
                  <c:v>2</c:v>
                </c:pt>
                <c:pt idx="238">
                  <c:v>2.5</c:v>
                </c:pt>
                <c:pt idx="239">
                  <c:v>2</c:v>
                </c:pt>
                <c:pt idx="240">
                  <c:v>1.6</c:v>
                </c:pt>
                <c:pt idx="241">
                  <c:v>2.1</c:v>
                </c:pt>
                <c:pt idx="242">
                  <c:v>2.6</c:v>
                </c:pt>
                <c:pt idx="243">
                  <c:v>2.1</c:v>
                </c:pt>
                <c:pt idx="244">
                  <c:v>2.6</c:v>
                </c:pt>
                <c:pt idx="245">
                  <c:v>2.1</c:v>
                </c:pt>
                <c:pt idx="246">
                  <c:v>2.6</c:v>
                </c:pt>
                <c:pt idx="247">
                  <c:v>2.1</c:v>
                </c:pt>
                <c:pt idx="248">
                  <c:v>2.6</c:v>
                </c:pt>
                <c:pt idx="249">
                  <c:v>3.1</c:v>
                </c:pt>
                <c:pt idx="250">
                  <c:v>2.6</c:v>
                </c:pt>
                <c:pt idx="251">
                  <c:v>3</c:v>
                </c:pt>
                <c:pt idx="252">
                  <c:v>3.5</c:v>
                </c:pt>
                <c:pt idx="253">
                  <c:v>3</c:v>
                </c:pt>
                <c:pt idx="254">
                  <c:v>2.5</c:v>
                </c:pt>
                <c:pt idx="255">
                  <c:v>3</c:v>
                </c:pt>
                <c:pt idx="256">
                  <c:v>2.5</c:v>
                </c:pt>
                <c:pt idx="257">
                  <c:v>2</c:v>
                </c:pt>
                <c:pt idx="258">
                  <c:v>1.5</c:v>
                </c:pt>
                <c:pt idx="259">
                  <c:v>2</c:v>
                </c:pt>
                <c:pt idx="260">
                  <c:v>1.5</c:v>
                </c:pt>
                <c:pt idx="261">
                  <c:v>2</c:v>
                </c:pt>
                <c:pt idx="262">
                  <c:v>2.5</c:v>
                </c:pt>
                <c:pt idx="263">
                  <c:v>2</c:v>
                </c:pt>
                <c:pt idx="264">
                  <c:v>1.5</c:v>
                </c:pt>
                <c:pt idx="265">
                  <c:v>1.5</c:v>
                </c:pt>
                <c:pt idx="266">
                  <c:v>2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1.5</c:v>
                </c:pt>
                <c:pt idx="272">
                  <c:v>1.9</c:v>
                </c:pt>
                <c:pt idx="273">
                  <c:v>2.4</c:v>
                </c:pt>
                <c:pt idx="274">
                  <c:v>1.9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3.1</c:v>
                </c:pt>
                <c:pt idx="278">
                  <c:v>2.6</c:v>
                </c:pt>
                <c:pt idx="279">
                  <c:v>3.1</c:v>
                </c:pt>
                <c:pt idx="280">
                  <c:v>3.4</c:v>
                </c:pt>
                <c:pt idx="281">
                  <c:v>3.6</c:v>
                </c:pt>
                <c:pt idx="282">
                  <c:v>3.1</c:v>
                </c:pt>
                <c:pt idx="283">
                  <c:v>3.6</c:v>
                </c:pt>
                <c:pt idx="284">
                  <c:v>3.1</c:v>
                </c:pt>
                <c:pt idx="285">
                  <c:v>2.6</c:v>
                </c:pt>
                <c:pt idx="286">
                  <c:v>3.1</c:v>
                </c:pt>
                <c:pt idx="287">
                  <c:v>2.6</c:v>
                </c:pt>
                <c:pt idx="288">
                  <c:v>3.1</c:v>
                </c:pt>
                <c:pt idx="289">
                  <c:v>2.6</c:v>
                </c:pt>
                <c:pt idx="290">
                  <c:v>2.1</c:v>
                </c:pt>
                <c:pt idx="291">
                  <c:v>2.6</c:v>
                </c:pt>
                <c:pt idx="292">
                  <c:v>3.1</c:v>
                </c:pt>
                <c:pt idx="293">
                  <c:v>2.6</c:v>
                </c:pt>
                <c:pt idx="294">
                  <c:v>2.1</c:v>
                </c:pt>
                <c:pt idx="295">
                  <c:v>2.6</c:v>
                </c:pt>
                <c:pt idx="296">
                  <c:v>2.1</c:v>
                </c:pt>
                <c:pt idx="297">
                  <c:v>1.6</c:v>
                </c:pt>
                <c:pt idx="298">
                  <c:v>2.1</c:v>
                </c:pt>
                <c:pt idx="299">
                  <c:v>1.6</c:v>
                </c:pt>
                <c:pt idx="300">
                  <c:v>1.5</c:v>
                </c:pt>
                <c:pt idx="301">
                  <c:v>2</c:v>
                </c:pt>
                <c:pt idx="302">
                  <c:v>1.5</c:v>
                </c:pt>
                <c:pt idx="303">
                  <c:v>1.5</c:v>
                </c:pt>
                <c:pt idx="304">
                  <c:v>2</c:v>
                </c:pt>
                <c:pt idx="305">
                  <c:v>2.5</c:v>
                </c:pt>
                <c:pt idx="306">
                  <c:v>2</c:v>
                </c:pt>
                <c:pt idx="307">
                  <c:v>1.5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2.5</c:v>
                </c:pt>
                <c:pt idx="312">
                  <c:v>2</c:v>
                </c:pt>
                <c:pt idx="313">
                  <c:v>2.5</c:v>
                </c:pt>
                <c:pt idx="314">
                  <c:v>2.9</c:v>
                </c:pt>
                <c:pt idx="315">
                  <c:v>3.2</c:v>
                </c:pt>
                <c:pt idx="316">
                  <c:v>2.7</c:v>
                </c:pt>
                <c:pt idx="317">
                  <c:v>2.2000000000000002</c:v>
                </c:pt>
                <c:pt idx="318">
                  <c:v>2.7</c:v>
                </c:pt>
                <c:pt idx="319">
                  <c:v>3.2</c:v>
                </c:pt>
                <c:pt idx="320">
                  <c:v>2.7</c:v>
                </c:pt>
                <c:pt idx="321">
                  <c:v>3.2</c:v>
                </c:pt>
                <c:pt idx="322">
                  <c:v>3.6</c:v>
                </c:pt>
                <c:pt idx="323">
                  <c:v>3.1</c:v>
                </c:pt>
                <c:pt idx="324">
                  <c:v>2.6</c:v>
                </c:pt>
                <c:pt idx="325">
                  <c:v>3.1</c:v>
                </c:pt>
                <c:pt idx="326">
                  <c:v>2.6</c:v>
                </c:pt>
                <c:pt idx="327">
                  <c:v>3.1</c:v>
                </c:pt>
                <c:pt idx="328">
                  <c:v>2.6</c:v>
                </c:pt>
                <c:pt idx="329">
                  <c:v>2.1</c:v>
                </c:pt>
                <c:pt idx="330">
                  <c:v>2.6</c:v>
                </c:pt>
                <c:pt idx="331">
                  <c:v>3.1</c:v>
                </c:pt>
                <c:pt idx="332">
                  <c:v>2.6</c:v>
                </c:pt>
                <c:pt idx="333">
                  <c:v>2.1</c:v>
                </c:pt>
                <c:pt idx="334">
                  <c:v>2.6</c:v>
                </c:pt>
                <c:pt idx="335">
                  <c:v>2.1</c:v>
                </c:pt>
                <c:pt idx="336">
                  <c:v>1.6</c:v>
                </c:pt>
                <c:pt idx="337">
                  <c:v>2.1</c:v>
                </c:pt>
                <c:pt idx="338">
                  <c:v>1.6</c:v>
                </c:pt>
                <c:pt idx="339">
                  <c:v>2.1</c:v>
                </c:pt>
                <c:pt idx="340">
                  <c:v>2.6</c:v>
                </c:pt>
                <c:pt idx="341">
                  <c:v>2.1</c:v>
                </c:pt>
                <c:pt idx="342">
                  <c:v>1.6</c:v>
                </c:pt>
                <c:pt idx="343">
                  <c:v>1.5</c:v>
                </c:pt>
                <c:pt idx="344">
                  <c:v>2</c:v>
                </c:pt>
                <c:pt idx="345">
                  <c:v>1.5</c:v>
                </c:pt>
                <c:pt idx="346">
                  <c:v>1.5</c:v>
                </c:pt>
                <c:pt idx="347">
                  <c:v>2</c:v>
                </c:pt>
                <c:pt idx="348">
                  <c:v>1.5</c:v>
                </c:pt>
                <c:pt idx="349">
                  <c:v>1.5</c:v>
                </c:pt>
                <c:pt idx="350">
                  <c:v>2</c:v>
                </c:pt>
                <c:pt idx="351">
                  <c:v>1.5</c:v>
                </c:pt>
                <c:pt idx="352">
                  <c:v>2</c:v>
                </c:pt>
                <c:pt idx="353">
                  <c:v>2.5</c:v>
                </c:pt>
                <c:pt idx="354">
                  <c:v>2</c:v>
                </c:pt>
                <c:pt idx="355">
                  <c:v>2.5</c:v>
                </c:pt>
                <c:pt idx="356">
                  <c:v>3</c:v>
                </c:pt>
                <c:pt idx="357">
                  <c:v>3.5</c:v>
                </c:pt>
                <c:pt idx="358">
                  <c:v>3</c:v>
                </c:pt>
                <c:pt idx="359">
                  <c:v>3.5</c:v>
                </c:pt>
                <c:pt idx="360">
                  <c:v>3.9</c:v>
                </c:pt>
                <c:pt idx="361">
                  <c:v>3.4</c:v>
                </c:pt>
                <c:pt idx="362">
                  <c:v>3.7</c:v>
                </c:pt>
                <c:pt idx="363">
                  <c:v>3.2</c:v>
                </c:pt>
                <c:pt idx="364">
                  <c:v>3.6</c:v>
                </c:pt>
                <c:pt idx="365">
                  <c:v>3.6</c:v>
                </c:pt>
                <c:pt idx="366">
                  <c:v>3.1</c:v>
                </c:pt>
                <c:pt idx="367">
                  <c:v>2.6</c:v>
                </c:pt>
                <c:pt idx="368">
                  <c:v>3.1</c:v>
                </c:pt>
                <c:pt idx="369">
                  <c:v>3.6</c:v>
                </c:pt>
                <c:pt idx="370">
                  <c:v>3.1</c:v>
                </c:pt>
                <c:pt idx="371">
                  <c:v>2.6</c:v>
                </c:pt>
                <c:pt idx="372">
                  <c:v>3.1</c:v>
                </c:pt>
                <c:pt idx="373">
                  <c:v>2.6</c:v>
                </c:pt>
                <c:pt idx="374">
                  <c:v>2.1</c:v>
                </c:pt>
                <c:pt idx="375">
                  <c:v>2.6</c:v>
                </c:pt>
                <c:pt idx="376">
                  <c:v>2.1</c:v>
                </c:pt>
                <c:pt idx="377">
                  <c:v>1.6</c:v>
                </c:pt>
                <c:pt idx="378">
                  <c:v>2.1</c:v>
                </c:pt>
                <c:pt idx="379">
                  <c:v>1.6</c:v>
                </c:pt>
                <c:pt idx="380">
                  <c:v>1.5</c:v>
                </c:pt>
                <c:pt idx="381">
                  <c:v>2</c:v>
                </c:pt>
                <c:pt idx="382">
                  <c:v>1.5</c:v>
                </c:pt>
                <c:pt idx="383">
                  <c:v>1.5</c:v>
                </c:pt>
                <c:pt idx="384">
                  <c:v>2</c:v>
                </c:pt>
                <c:pt idx="385">
                  <c:v>2.5</c:v>
                </c:pt>
                <c:pt idx="386">
                  <c:v>2</c:v>
                </c:pt>
                <c:pt idx="387">
                  <c:v>1.6</c:v>
                </c:pt>
                <c:pt idx="388">
                  <c:v>2.1</c:v>
                </c:pt>
                <c:pt idx="389">
                  <c:v>1.6</c:v>
                </c:pt>
                <c:pt idx="390">
                  <c:v>2.1</c:v>
                </c:pt>
                <c:pt idx="391">
                  <c:v>2.6</c:v>
                </c:pt>
                <c:pt idx="392">
                  <c:v>2.1</c:v>
                </c:pt>
                <c:pt idx="393">
                  <c:v>2.1</c:v>
                </c:pt>
                <c:pt idx="394">
                  <c:v>2.6</c:v>
                </c:pt>
                <c:pt idx="395">
                  <c:v>3.1</c:v>
                </c:pt>
                <c:pt idx="396">
                  <c:v>2.6</c:v>
                </c:pt>
                <c:pt idx="397">
                  <c:v>3.1</c:v>
                </c:pt>
                <c:pt idx="398">
                  <c:v>3.6</c:v>
                </c:pt>
                <c:pt idx="399">
                  <c:v>3.1</c:v>
                </c:pt>
                <c:pt idx="400">
                  <c:v>3.3</c:v>
                </c:pt>
                <c:pt idx="401">
                  <c:v>2.8</c:v>
                </c:pt>
                <c:pt idx="402">
                  <c:v>3.3</c:v>
                </c:pt>
                <c:pt idx="403">
                  <c:v>3.8</c:v>
                </c:pt>
                <c:pt idx="404">
                  <c:v>3.3</c:v>
                </c:pt>
                <c:pt idx="405">
                  <c:v>2.8</c:v>
                </c:pt>
                <c:pt idx="406">
                  <c:v>3.3</c:v>
                </c:pt>
                <c:pt idx="407">
                  <c:v>3.8</c:v>
                </c:pt>
                <c:pt idx="408">
                  <c:v>3.3</c:v>
                </c:pt>
                <c:pt idx="409">
                  <c:v>2.8</c:v>
                </c:pt>
                <c:pt idx="410">
                  <c:v>3.3</c:v>
                </c:pt>
                <c:pt idx="411">
                  <c:v>2.8</c:v>
                </c:pt>
                <c:pt idx="412">
                  <c:v>2.2999999999999998</c:v>
                </c:pt>
                <c:pt idx="413">
                  <c:v>1.7999999999999998</c:v>
                </c:pt>
                <c:pt idx="414">
                  <c:v>2.2999999999999998</c:v>
                </c:pt>
                <c:pt idx="415">
                  <c:v>1.7999999999999998</c:v>
                </c:pt>
                <c:pt idx="416">
                  <c:v>2.2999999999999998</c:v>
                </c:pt>
                <c:pt idx="417">
                  <c:v>2.8</c:v>
                </c:pt>
                <c:pt idx="418">
                  <c:v>2.2999999999999998</c:v>
                </c:pt>
                <c:pt idx="419">
                  <c:v>1.7999999999999998</c:v>
                </c:pt>
                <c:pt idx="420">
                  <c:v>1.5</c:v>
                </c:pt>
                <c:pt idx="421">
                  <c:v>2</c:v>
                </c:pt>
                <c:pt idx="422">
                  <c:v>1.5</c:v>
                </c:pt>
                <c:pt idx="423">
                  <c:v>1.5</c:v>
                </c:pt>
                <c:pt idx="424">
                  <c:v>2</c:v>
                </c:pt>
                <c:pt idx="425">
                  <c:v>2.5</c:v>
                </c:pt>
                <c:pt idx="426">
                  <c:v>2</c:v>
                </c:pt>
                <c:pt idx="427">
                  <c:v>1.6</c:v>
                </c:pt>
                <c:pt idx="428">
                  <c:v>2.1</c:v>
                </c:pt>
                <c:pt idx="429">
                  <c:v>1.6</c:v>
                </c:pt>
                <c:pt idx="430">
                  <c:v>1.6</c:v>
                </c:pt>
                <c:pt idx="431">
                  <c:v>2.1</c:v>
                </c:pt>
                <c:pt idx="432">
                  <c:v>2.6</c:v>
                </c:pt>
                <c:pt idx="433">
                  <c:v>2.1</c:v>
                </c:pt>
                <c:pt idx="434">
                  <c:v>2.6</c:v>
                </c:pt>
                <c:pt idx="435">
                  <c:v>3.1</c:v>
                </c:pt>
                <c:pt idx="436">
                  <c:v>3.3</c:v>
                </c:pt>
                <c:pt idx="437">
                  <c:v>2.8</c:v>
                </c:pt>
                <c:pt idx="438">
                  <c:v>3.3</c:v>
                </c:pt>
                <c:pt idx="439">
                  <c:v>2.8</c:v>
                </c:pt>
                <c:pt idx="440">
                  <c:v>3.3</c:v>
                </c:pt>
                <c:pt idx="441">
                  <c:v>2.8</c:v>
                </c:pt>
                <c:pt idx="442">
                  <c:v>3.3</c:v>
                </c:pt>
                <c:pt idx="443">
                  <c:v>3.8</c:v>
                </c:pt>
                <c:pt idx="444">
                  <c:v>3.3</c:v>
                </c:pt>
                <c:pt idx="445">
                  <c:v>3.4</c:v>
                </c:pt>
                <c:pt idx="446">
                  <c:v>3.8</c:v>
                </c:pt>
                <c:pt idx="447">
                  <c:v>3.3</c:v>
                </c:pt>
                <c:pt idx="448">
                  <c:v>2.8</c:v>
                </c:pt>
                <c:pt idx="449">
                  <c:v>3.3</c:v>
                </c:pt>
                <c:pt idx="450">
                  <c:v>2.8</c:v>
                </c:pt>
                <c:pt idx="451">
                  <c:v>2.2999999999999998</c:v>
                </c:pt>
                <c:pt idx="452">
                  <c:v>1.7999999999999998</c:v>
                </c:pt>
                <c:pt idx="453">
                  <c:v>2.2999999999999998</c:v>
                </c:pt>
                <c:pt idx="454">
                  <c:v>1.7999999999999998</c:v>
                </c:pt>
                <c:pt idx="455">
                  <c:v>1.6</c:v>
                </c:pt>
                <c:pt idx="456">
                  <c:v>2.1</c:v>
                </c:pt>
                <c:pt idx="457">
                  <c:v>1.6</c:v>
                </c:pt>
                <c:pt idx="458">
                  <c:v>1.5</c:v>
                </c:pt>
                <c:pt idx="459">
                  <c:v>1.5</c:v>
                </c:pt>
                <c:pt idx="460">
                  <c:v>2</c:v>
                </c:pt>
                <c:pt idx="461">
                  <c:v>1.5</c:v>
                </c:pt>
                <c:pt idx="462">
                  <c:v>2</c:v>
                </c:pt>
                <c:pt idx="463">
                  <c:v>1.6</c:v>
                </c:pt>
                <c:pt idx="464">
                  <c:v>2.1</c:v>
                </c:pt>
                <c:pt idx="465">
                  <c:v>1.6</c:v>
                </c:pt>
                <c:pt idx="466">
                  <c:v>1.5</c:v>
                </c:pt>
                <c:pt idx="467">
                  <c:v>2</c:v>
                </c:pt>
                <c:pt idx="468">
                  <c:v>1.5</c:v>
                </c:pt>
                <c:pt idx="469">
                  <c:v>2</c:v>
                </c:pt>
                <c:pt idx="470">
                  <c:v>2.5</c:v>
                </c:pt>
                <c:pt idx="471">
                  <c:v>3</c:v>
                </c:pt>
                <c:pt idx="472">
                  <c:v>2.5</c:v>
                </c:pt>
                <c:pt idx="473">
                  <c:v>2</c:v>
                </c:pt>
                <c:pt idx="474">
                  <c:v>2.5</c:v>
                </c:pt>
                <c:pt idx="475">
                  <c:v>3</c:v>
                </c:pt>
                <c:pt idx="476">
                  <c:v>2.5</c:v>
                </c:pt>
                <c:pt idx="477">
                  <c:v>3</c:v>
                </c:pt>
                <c:pt idx="478">
                  <c:v>2.5</c:v>
                </c:pt>
                <c:pt idx="479">
                  <c:v>2</c:v>
                </c:pt>
                <c:pt idx="480">
                  <c:v>2.5</c:v>
                </c:pt>
                <c:pt idx="481">
                  <c:v>2</c:v>
                </c:pt>
                <c:pt idx="482">
                  <c:v>2.5</c:v>
                </c:pt>
                <c:pt idx="483">
                  <c:v>2</c:v>
                </c:pt>
                <c:pt idx="484">
                  <c:v>1.5</c:v>
                </c:pt>
                <c:pt idx="485">
                  <c:v>2</c:v>
                </c:pt>
                <c:pt idx="486">
                  <c:v>2.5</c:v>
                </c:pt>
                <c:pt idx="487">
                  <c:v>2</c:v>
                </c:pt>
                <c:pt idx="488">
                  <c:v>1.5</c:v>
                </c:pt>
                <c:pt idx="489">
                  <c:v>2</c:v>
                </c:pt>
                <c:pt idx="490">
                  <c:v>1.5</c:v>
                </c:pt>
                <c:pt idx="491">
                  <c:v>2</c:v>
                </c:pt>
                <c:pt idx="492">
                  <c:v>2.5</c:v>
                </c:pt>
                <c:pt idx="493">
                  <c:v>2</c:v>
                </c:pt>
                <c:pt idx="494">
                  <c:v>1.5</c:v>
                </c:pt>
                <c:pt idx="495">
                  <c:v>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2</c:v>
                </c:pt>
                <c:pt idx="500">
                  <c:v>1.5</c:v>
                </c:pt>
                <c:pt idx="501">
                  <c:v>2</c:v>
                </c:pt>
                <c:pt idx="502">
                  <c:v>2.5</c:v>
                </c:pt>
                <c:pt idx="503">
                  <c:v>2</c:v>
                </c:pt>
                <c:pt idx="504">
                  <c:v>2.4</c:v>
                </c:pt>
                <c:pt idx="505">
                  <c:v>2.9</c:v>
                </c:pt>
                <c:pt idx="506">
                  <c:v>2.4</c:v>
                </c:pt>
                <c:pt idx="507">
                  <c:v>2.9</c:v>
                </c:pt>
                <c:pt idx="508">
                  <c:v>3.2</c:v>
                </c:pt>
                <c:pt idx="509">
                  <c:v>3.7</c:v>
                </c:pt>
                <c:pt idx="510">
                  <c:v>3.2</c:v>
                </c:pt>
                <c:pt idx="511">
                  <c:v>2.7</c:v>
                </c:pt>
                <c:pt idx="512">
                  <c:v>3.2</c:v>
                </c:pt>
                <c:pt idx="513">
                  <c:v>3.1</c:v>
                </c:pt>
                <c:pt idx="514">
                  <c:v>2.6</c:v>
                </c:pt>
                <c:pt idx="515">
                  <c:v>3.1</c:v>
                </c:pt>
                <c:pt idx="516">
                  <c:v>3.6</c:v>
                </c:pt>
                <c:pt idx="517">
                  <c:v>3.1</c:v>
                </c:pt>
                <c:pt idx="518">
                  <c:v>2.6</c:v>
                </c:pt>
                <c:pt idx="519">
                  <c:v>3.1</c:v>
                </c:pt>
                <c:pt idx="520">
                  <c:v>2.6</c:v>
                </c:pt>
                <c:pt idx="521">
                  <c:v>3.1</c:v>
                </c:pt>
                <c:pt idx="522">
                  <c:v>2.6</c:v>
                </c:pt>
                <c:pt idx="523">
                  <c:v>2.1</c:v>
                </c:pt>
                <c:pt idx="524">
                  <c:v>2.6</c:v>
                </c:pt>
                <c:pt idx="525">
                  <c:v>3.1</c:v>
                </c:pt>
                <c:pt idx="526">
                  <c:v>2.6</c:v>
                </c:pt>
                <c:pt idx="527">
                  <c:v>2.1</c:v>
                </c:pt>
                <c:pt idx="528">
                  <c:v>2.6</c:v>
                </c:pt>
                <c:pt idx="529">
                  <c:v>2.1</c:v>
                </c:pt>
                <c:pt idx="530">
                  <c:v>2.6</c:v>
                </c:pt>
                <c:pt idx="531">
                  <c:v>3.1</c:v>
                </c:pt>
                <c:pt idx="532">
                  <c:v>2.6</c:v>
                </c:pt>
                <c:pt idx="533">
                  <c:v>2.1</c:v>
                </c:pt>
                <c:pt idx="534">
                  <c:v>2.6</c:v>
                </c:pt>
                <c:pt idx="535">
                  <c:v>2.1</c:v>
                </c:pt>
                <c:pt idx="536">
                  <c:v>1.6</c:v>
                </c:pt>
                <c:pt idx="537">
                  <c:v>1.7</c:v>
                </c:pt>
                <c:pt idx="538">
                  <c:v>2.2000000000000002</c:v>
                </c:pt>
                <c:pt idx="539">
                  <c:v>1.7000000000000002</c:v>
                </c:pt>
                <c:pt idx="540">
                  <c:v>2.2000000000000002</c:v>
                </c:pt>
                <c:pt idx="541">
                  <c:v>2.7</c:v>
                </c:pt>
                <c:pt idx="542">
                  <c:v>2.2000000000000002</c:v>
                </c:pt>
                <c:pt idx="543">
                  <c:v>2.7</c:v>
                </c:pt>
                <c:pt idx="544">
                  <c:v>2.9</c:v>
                </c:pt>
                <c:pt idx="545">
                  <c:v>2.4</c:v>
                </c:pt>
                <c:pt idx="546">
                  <c:v>2.9</c:v>
                </c:pt>
                <c:pt idx="547">
                  <c:v>3.1</c:v>
                </c:pt>
                <c:pt idx="548">
                  <c:v>2.6</c:v>
                </c:pt>
                <c:pt idx="549">
                  <c:v>3.1</c:v>
                </c:pt>
                <c:pt idx="550">
                  <c:v>3.4</c:v>
                </c:pt>
                <c:pt idx="551">
                  <c:v>3.7</c:v>
                </c:pt>
                <c:pt idx="552">
                  <c:v>3.2</c:v>
                </c:pt>
                <c:pt idx="553">
                  <c:v>3.7</c:v>
                </c:pt>
                <c:pt idx="554">
                  <c:v>3.6</c:v>
                </c:pt>
                <c:pt idx="555">
                  <c:v>3.1</c:v>
                </c:pt>
                <c:pt idx="556">
                  <c:v>3.6</c:v>
                </c:pt>
                <c:pt idx="557">
                  <c:v>3.1</c:v>
                </c:pt>
                <c:pt idx="558">
                  <c:v>3.2</c:v>
                </c:pt>
                <c:pt idx="559">
                  <c:v>3.2</c:v>
                </c:pt>
                <c:pt idx="560">
                  <c:v>2.7</c:v>
                </c:pt>
                <c:pt idx="561">
                  <c:v>2.2000000000000002</c:v>
                </c:pt>
                <c:pt idx="562">
                  <c:v>2.7</c:v>
                </c:pt>
                <c:pt idx="563">
                  <c:v>3.2</c:v>
                </c:pt>
                <c:pt idx="564">
                  <c:v>2.7</c:v>
                </c:pt>
                <c:pt idx="565">
                  <c:v>2.2000000000000002</c:v>
                </c:pt>
                <c:pt idx="566">
                  <c:v>2.7</c:v>
                </c:pt>
                <c:pt idx="567">
                  <c:v>2.2000000000000002</c:v>
                </c:pt>
                <c:pt idx="568">
                  <c:v>1.7000000000000002</c:v>
                </c:pt>
                <c:pt idx="569">
                  <c:v>2.2000000000000002</c:v>
                </c:pt>
                <c:pt idx="570">
                  <c:v>1.7000000000000002</c:v>
                </c:pt>
                <c:pt idx="571">
                  <c:v>1.5</c:v>
                </c:pt>
                <c:pt idx="572">
                  <c:v>2</c:v>
                </c:pt>
                <c:pt idx="573">
                  <c:v>1.5</c:v>
                </c:pt>
                <c:pt idx="574">
                  <c:v>1.5</c:v>
                </c:pt>
                <c:pt idx="575">
                  <c:v>2</c:v>
                </c:pt>
                <c:pt idx="576">
                  <c:v>1.5</c:v>
                </c:pt>
                <c:pt idx="577">
                  <c:v>1.5</c:v>
                </c:pt>
                <c:pt idx="578">
                  <c:v>2</c:v>
                </c:pt>
                <c:pt idx="579">
                  <c:v>2.5</c:v>
                </c:pt>
                <c:pt idx="580">
                  <c:v>2</c:v>
                </c:pt>
                <c:pt idx="581">
                  <c:v>1.5</c:v>
                </c:pt>
                <c:pt idx="582">
                  <c:v>2</c:v>
                </c:pt>
                <c:pt idx="583">
                  <c:v>1.5</c:v>
                </c:pt>
                <c:pt idx="584">
                  <c:v>2</c:v>
                </c:pt>
                <c:pt idx="585">
                  <c:v>2.5</c:v>
                </c:pt>
                <c:pt idx="586">
                  <c:v>2</c:v>
                </c:pt>
                <c:pt idx="587">
                  <c:v>2.5</c:v>
                </c:pt>
                <c:pt idx="588">
                  <c:v>3</c:v>
                </c:pt>
                <c:pt idx="589">
                  <c:v>3.5</c:v>
                </c:pt>
                <c:pt idx="590">
                  <c:v>3</c:v>
                </c:pt>
                <c:pt idx="591">
                  <c:v>3.2</c:v>
                </c:pt>
                <c:pt idx="592">
                  <c:v>3.7</c:v>
                </c:pt>
                <c:pt idx="593">
                  <c:v>3.2</c:v>
                </c:pt>
                <c:pt idx="594">
                  <c:v>3.7</c:v>
                </c:pt>
                <c:pt idx="595">
                  <c:v>3.2</c:v>
                </c:pt>
                <c:pt idx="596">
                  <c:v>3.7</c:v>
                </c:pt>
                <c:pt idx="597">
                  <c:v>4.2</c:v>
                </c:pt>
                <c:pt idx="598">
                  <c:v>3.7</c:v>
                </c:pt>
                <c:pt idx="599">
                  <c:v>3.2</c:v>
                </c:pt>
                <c:pt idx="600">
                  <c:v>3.7</c:v>
                </c:pt>
                <c:pt idx="601">
                  <c:v>4.2</c:v>
                </c:pt>
                <c:pt idx="602">
                  <c:v>3.7</c:v>
                </c:pt>
                <c:pt idx="603">
                  <c:v>3.2</c:v>
                </c:pt>
                <c:pt idx="604">
                  <c:v>3.7</c:v>
                </c:pt>
                <c:pt idx="605">
                  <c:v>3.2</c:v>
                </c:pt>
                <c:pt idx="606">
                  <c:v>2.7</c:v>
                </c:pt>
                <c:pt idx="607">
                  <c:v>2.2000000000000002</c:v>
                </c:pt>
                <c:pt idx="608">
                  <c:v>2.7</c:v>
                </c:pt>
                <c:pt idx="609">
                  <c:v>2.2000000000000002</c:v>
                </c:pt>
                <c:pt idx="610">
                  <c:v>1.7000000000000002</c:v>
                </c:pt>
                <c:pt idx="611">
                  <c:v>2.2000000000000002</c:v>
                </c:pt>
                <c:pt idx="612">
                  <c:v>1.7000000000000002</c:v>
                </c:pt>
                <c:pt idx="613">
                  <c:v>1.5</c:v>
                </c:pt>
                <c:pt idx="614">
                  <c:v>1.5</c:v>
                </c:pt>
                <c:pt idx="615">
                  <c:v>2</c:v>
                </c:pt>
                <c:pt idx="616">
                  <c:v>1.5</c:v>
                </c:pt>
                <c:pt idx="617">
                  <c:v>1.5</c:v>
                </c:pt>
                <c:pt idx="618">
                  <c:v>2</c:v>
                </c:pt>
                <c:pt idx="619">
                  <c:v>2.5</c:v>
                </c:pt>
                <c:pt idx="620">
                  <c:v>2</c:v>
                </c:pt>
                <c:pt idx="621">
                  <c:v>1.5</c:v>
                </c:pt>
                <c:pt idx="622">
                  <c:v>2</c:v>
                </c:pt>
                <c:pt idx="623">
                  <c:v>1.5</c:v>
                </c:pt>
                <c:pt idx="624">
                  <c:v>2</c:v>
                </c:pt>
                <c:pt idx="625">
                  <c:v>2.5</c:v>
                </c:pt>
                <c:pt idx="626">
                  <c:v>3</c:v>
                </c:pt>
                <c:pt idx="627">
                  <c:v>2.5</c:v>
                </c:pt>
                <c:pt idx="628">
                  <c:v>2</c:v>
                </c:pt>
                <c:pt idx="629">
                  <c:v>2.5</c:v>
                </c:pt>
                <c:pt idx="630">
                  <c:v>3</c:v>
                </c:pt>
                <c:pt idx="631">
                  <c:v>2.5</c:v>
                </c:pt>
                <c:pt idx="632">
                  <c:v>3</c:v>
                </c:pt>
                <c:pt idx="633">
                  <c:v>2.5</c:v>
                </c:pt>
                <c:pt idx="634">
                  <c:v>3</c:v>
                </c:pt>
                <c:pt idx="635">
                  <c:v>2.5</c:v>
                </c:pt>
                <c:pt idx="636">
                  <c:v>3</c:v>
                </c:pt>
                <c:pt idx="637">
                  <c:v>3.5</c:v>
                </c:pt>
                <c:pt idx="638">
                  <c:v>3</c:v>
                </c:pt>
                <c:pt idx="639">
                  <c:v>3.4</c:v>
                </c:pt>
                <c:pt idx="640">
                  <c:v>3.4</c:v>
                </c:pt>
                <c:pt idx="641">
                  <c:v>2.9</c:v>
                </c:pt>
                <c:pt idx="642">
                  <c:v>2.4</c:v>
                </c:pt>
                <c:pt idx="643">
                  <c:v>2.9</c:v>
                </c:pt>
                <c:pt idx="644">
                  <c:v>2.5</c:v>
                </c:pt>
                <c:pt idx="645">
                  <c:v>2</c:v>
                </c:pt>
                <c:pt idx="646">
                  <c:v>1.9</c:v>
                </c:pt>
                <c:pt idx="647">
                  <c:v>2.4</c:v>
                </c:pt>
                <c:pt idx="648">
                  <c:v>1.9</c:v>
                </c:pt>
                <c:pt idx="649">
                  <c:v>1.6</c:v>
                </c:pt>
                <c:pt idx="650">
                  <c:v>2.1</c:v>
                </c:pt>
                <c:pt idx="651">
                  <c:v>1.6</c:v>
                </c:pt>
                <c:pt idx="652">
                  <c:v>1.5</c:v>
                </c:pt>
                <c:pt idx="653">
                  <c:v>1.5</c:v>
                </c:pt>
                <c:pt idx="654">
                  <c:v>2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2.2999999999999998</c:v>
                </c:pt>
                <c:pt idx="659">
                  <c:v>1.7999999999999998</c:v>
                </c:pt>
                <c:pt idx="660">
                  <c:v>1.5</c:v>
                </c:pt>
                <c:pt idx="661">
                  <c:v>2</c:v>
                </c:pt>
                <c:pt idx="662">
                  <c:v>1.5</c:v>
                </c:pt>
                <c:pt idx="663">
                  <c:v>2</c:v>
                </c:pt>
                <c:pt idx="664">
                  <c:v>2.5</c:v>
                </c:pt>
                <c:pt idx="665">
                  <c:v>3</c:v>
                </c:pt>
                <c:pt idx="666">
                  <c:v>2.5</c:v>
                </c:pt>
                <c:pt idx="667">
                  <c:v>3</c:v>
                </c:pt>
                <c:pt idx="668">
                  <c:v>3.3</c:v>
                </c:pt>
                <c:pt idx="669">
                  <c:v>3.8</c:v>
                </c:pt>
                <c:pt idx="670">
                  <c:v>3.3</c:v>
                </c:pt>
                <c:pt idx="671">
                  <c:v>3.8</c:v>
                </c:pt>
                <c:pt idx="672">
                  <c:v>3.3</c:v>
                </c:pt>
                <c:pt idx="673">
                  <c:v>2.8</c:v>
                </c:pt>
                <c:pt idx="674">
                  <c:v>3.3</c:v>
                </c:pt>
                <c:pt idx="675">
                  <c:v>2.8</c:v>
                </c:pt>
                <c:pt idx="676">
                  <c:v>3.3</c:v>
                </c:pt>
                <c:pt idx="677">
                  <c:v>2.8</c:v>
                </c:pt>
                <c:pt idx="678">
                  <c:v>2.2999999999999998</c:v>
                </c:pt>
                <c:pt idx="679">
                  <c:v>2.8</c:v>
                </c:pt>
                <c:pt idx="680">
                  <c:v>3.3</c:v>
                </c:pt>
                <c:pt idx="681">
                  <c:v>2.8</c:v>
                </c:pt>
                <c:pt idx="682">
                  <c:v>2.2999999999999998</c:v>
                </c:pt>
                <c:pt idx="683">
                  <c:v>2.8</c:v>
                </c:pt>
                <c:pt idx="684">
                  <c:v>2.2999999999999998</c:v>
                </c:pt>
                <c:pt idx="685">
                  <c:v>1.7999999999999998</c:v>
                </c:pt>
                <c:pt idx="686">
                  <c:v>2.2999999999999998</c:v>
                </c:pt>
                <c:pt idx="687">
                  <c:v>1.7999999999999998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2.2000000000000002</c:v>
                </c:pt>
                <c:pt idx="694">
                  <c:v>1.7000000000000002</c:v>
                </c:pt>
                <c:pt idx="695">
                  <c:v>1.5</c:v>
                </c:pt>
                <c:pt idx="696">
                  <c:v>2</c:v>
                </c:pt>
                <c:pt idx="697">
                  <c:v>1.5</c:v>
                </c:pt>
                <c:pt idx="698">
                  <c:v>2</c:v>
                </c:pt>
                <c:pt idx="699">
                  <c:v>2.5</c:v>
                </c:pt>
                <c:pt idx="700">
                  <c:v>2</c:v>
                </c:pt>
                <c:pt idx="701">
                  <c:v>2.5</c:v>
                </c:pt>
                <c:pt idx="702">
                  <c:v>3</c:v>
                </c:pt>
                <c:pt idx="703">
                  <c:v>3.5</c:v>
                </c:pt>
                <c:pt idx="704">
                  <c:v>3</c:v>
                </c:pt>
                <c:pt idx="705">
                  <c:v>2.5</c:v>
                </c:pt>
                <c:pt idx="706">
                  <c:v>3</c:v>
                </c:pt>
                <c:pt idx="707">
                  <c:v>3.5</c:v>
                </c:pt>
                <c:pt idx="708">
                  <c:v>3</c:v>
                </c:pt>
                <c:pt idx="709">
                  <c:v>3.5</c:v>
                </c:pt>
                <c:pt idx="710">
                  <c:v>3.6</c:v>
                </c:pt>
                <c:pt idx="711">
                  <c:v>3.1</c:v>
                </c:pt>
                <c:pt idx="712">
                  <c:v>2.6</c:v>
                </c:pt>
                <c:pt idx="713">
                  <c:v>3.1</c:v>
                </c:pt>
                <c:pt idx="714">
                  <c:v>2.6</c:v>
                </c:pt>
                <c:pt idx="715">
                  <c:v>3.1</c:v>
                </c:pt>
                <c:pt idx="716">
                  <c:v>2.6</c:v>
                </c:pt>
                <c:pt idx="717">
                  <c:v>2.1</c:v>
                </c:pt>
                <c:pt idx="718">
                  <c:v>2.6</c:v>
                </c:pt>
                <c:pt idx="719">
                  <c:v>3.1</c:v>
                </c:pt>
                <c:pt idx="720">
                  <c:v>2.6</c:v>
                </c:pt>
                <c:pt idx="721">
                  <c:v>2.1</c:v>
                </c:pt>
                <c:pt idx="722">
                  <c:v>2.6</c:v>
                </c:pt>
                <c:pt idx="723">
                  <c:v>2.1</c:v>
                </c:pt>
                <c:pt idx="724">
                  <c:v>2.6</c:v>
                </c:pt>
                <c:pt idx="725">
                  <c:v>3.1</c:v>
                </c:pt>
                <c:pt idx="726">
                  <c:v>2.6</c:v>
                </c:pt>
                <c:pt idx="727">
                  <c:v>2.1</c:v>
                </c:pt>
                <c:pt idx="728">
                  <c:v>2.6</c:v>
                </c:pt>
                <c:pt idx="729">
                  <c:v>2.1</c:v>
                </c:pt>
                <c:pt idx="730">
                  <c:v>1.6</c:v>
                </c:pt>
                <c:pt idx="731">
                  <c:v>1.5</c:v>
                </c:pt>
                <c:pt idx="732">
                  <c:v>2</c:v>
                </c:pt>
                <c:pt idx="733">
                  <c:v>1.5</c:v>
                </c:pt>
                <c:pt idx="734">
                  <c:v>1.5</c:v>
                </c:pt>
                <c:pt idx="735">
                  <c:v>2</c:v>
                </c:pt>
                <c:pt idx="736">
                  <c:v>1.5</c:v>
                </c:pt>
                <c:pt idx="737">
                  <c:v>1.5</c:v>
                </c:pt>
                <c:pt idx="738">
                  <c:v>2</c:v>
                </c:pt>
                <c:pt idx="739">
                  <c:v>1.5</c:v>
                </c:pt>
                <c:pt idx="740">
                  <c:v>2</c:v>
                </c:pt>
                <c:pt idx="741">
                  <c:v>2.5</c:v>
                </c:pt>
                <c:pt idx="742">
                  <c:v>2</c:v>
                </c:pt>
                <c:pt idx="743">
                  <c:v>1.5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2.5</c:v>
                </c:pt>
                <c:pt idx="748">
                  <c:v>3</c:v>
                </c:pt>
                <c:pt idx="749">
                  <c:v>2.5</c:v>
                </c:pt>
                <c:pt idx="750">
                  <c:v>3</c:v>
                </c:pt>
                <c:pt idx="751">
                  <c:v>2.5</c:v>
                </c:pt>
                <c:pt idx="752">
                  <c:v>3</c:v>
                </c:pt>
                <c:pt idx="753">
                  <c:v>3.5</c:v>
                </c:pt>
                <c:pt idx="754">
                  <c:v>3</c:v>
                </c:pt>
                <c:pt idx="755">
                  <c:v>2.5</c:v>
                </c:pt>
                <c:pt idx="756">
                  <c:v>3</c:v>
                </c:pt>
                <c:pt idx="757">
                  <c:v>3.5</c:v>
                </c:pt>
                <c:pt idx="758">
                  <c:v>3</c:v>
                </c:pt>
                <c:pt idx="759">
                  <c:v>2.5</c:v>
                </c:pt>
                <c:pt idx="760">
                  <c:v>3</c:v>
                </c:pt>
                <c:pt idx="761">
                  <c:v>2.5</c:v>
                </c:pt>
                <c:pt idx="762">
                  <c:v>2</c:v>
                </c:pt>
                <c:pt idx="763">
                  <c:v>2.5</c:v>
                </c:pt>
                <c:pt idx="764">
                  <c:v>2</c:v>
                </c:pt>
                <c:pt idx="765">
                  <c:v>1.5</c:v>
                </c:pt>
                <c:pt idx="766">
                  <c:v>2</c:v>
                </c:pt>
                <c:pt idx="767">
                  <c:v>1.5</c:v>
                </c:pt>
                <c:pt idx="768">
                  <c:v>1.5</c:v>
                </c:pt>
                <c:pt idx="769">
                  <c:v>2</c:v>
                </c:pt>
                <c:pt idx="770">
                  <c:v>1.5</c:v>
                </c:pt>
                <c:pt idx="771">
                  <c:v>1.5</c:v>
                </c:pt>
                <c:pt idx="772">
                  <c:v>2</c:v>
                </c:pt>
                <c:pt idx="773">
                  <c:v>2.5</c:v>
                </c:pt>
                <c:pt idx="774">
                  <c:v>2</c:v>
                </c:pt>
                <c:pt idx="775">
                  <c:v>1.5</c:v>
                </c:pt>
                <c:pt idx="776">
                  <c:v>2</c:v>
                </c:pt>
                <c:pt idx="777">
                  <c:v>1.5</c:v>
                </c:pt>
                <c:pt idx="778">
                  <c:v>2</c:v>
                </c:pt>
                <c:pt idx="779">
                  <c:v>2.5</c:v>
                </c:pt>
                <c:pt idx="780">
                  <c:v>2</c:v>
                </c:pt>
                <c:pt idx="781">
                  <c:v>1.7</c:v>
                </c:pt>
                <c:pt idx="782">
                  <c:v>2.2000000000000002</c:v>
                </c:pt>
                <c:pt idx="783">
                  <c:v>2.7</c:v>
                </c:pt>
                <c:pt idx="784">
                  <c:v>2.2000000000000002</c:v>
                </c:pt>
                <c:pt idx="785">
                  <c:v>2.7</c:v>
                </c:pt>
                <c:pt idx="786">
                  <c:v>3.2</c:v>
                </c:pt>
                <c:pt idx="787">
                  <c:v>2.7</c:v>
                </c:pt>
                <c:pt idx="788">
                  <c:v>2.9</c:v>
                </c:pt>
                <c:pt idx="789">
                  <c:v>2.4</c:v>
                </c:pt>
                <c:pt idx="790">
                  <c:v>2.9</c:v>
                </c:pt>
                <c:pt idx="791">
                  <c:v>3.3</c:v>
                </c:pt>
                <c:pt idx="792">
                  <c:v>2.8</c:v>
                </c:pt>
                <c:pt idx="793">
                  <c:v>2.2999999999999998</c:v>
                </c:pt>
                <c:pt idx="794">
                  <c:v>2.8</c:v>
                </c:pt>
                <c:pt idx="795">
                  <c:v>3.3</c:v>
                </c:pt>
                <c:pt idx="796">
                  <c:v>2.8</c:v>
                </c:pt>
                <c:pt idx="797">
                  <c:v>2.2999999999999998</c:v>
                </c:pt>
                <c:pt idx="798">
                  <c:v>2.8</c:v>
                </c:pt>
                <c:pt idx="799">
                  <c:v>3</c:v>
                </c:pt>
                <c:pt idx="800">
                  <c:v>2.5</c:v>
                </c:pt>
                <c:pt idx="801">
                  <c:v>3</c:v>
                </c:pt>
                <c:pt idx="802">
                  <c:v>2.9</c:v>
                </c:pt>
                <c:pt idx="803">
                  <c:v>2.4</c:v>
                </c:pt>
                <c:pt idx="804">
                  <c:v>1.9</c:v>
                </c:pt>
                <c:pt idx="805">
                  <c:v>2.4</c:v>
                </c:pt>
                <c:pt idx="806">
                  <c:v>1.9</c:v>
                </c:pt>
                <c:pt idx="807">
                  <c:v>1.5</c:v>
                </c:pt>
                <c:pt idx="808">
                  <c:v>1.5</c:v>
                </c:pt>
                <c:pt idx="809">
                  <c:v>2</c:v>
                </c:pt>
                <c:pt idx="810">
                  <c:v>1.5</c:v>
                </c:pt>
                <c:pt idx="811">
                  <c:v>1.5</c:v>
                </c:pt>
                <c:pt idx="812">
                  <c:v>2</c:v>
                </c:pt>
                <c:pt idx="813">
                  <c:v>2.5</c:v>
                </c:pt>
                <c:pt idx="814">
                  <c:v>2</c:v>
                </c:pt>
                <c:pt idx="815">
                  <c:v>1.5</c:v>
                </c:pt>
                <c:pt idx="816">
                  <c:v>2</c:v>
                </c:pt>
                <c:pt idx="817">
                  <c:v>1.5</c:v>
                </c:pt>
                <c:pt idx="818">
                  <c:v>1.5</c:v>
                </c:pt>
                <c:pt idx="819">
                  <c:v>2</c:v>
                </c:pt>
                <c:pt idx="820">
                  <c:v>2.5</c:v>
                </c:pt>
                <c:pt idx="821">
                  <c:v>2</c:v>
                </c:pt>
                <c:pt idx="822">
                  <c:v>2.2000000000000002</c:v>
                </c:pt>
                <c:pt idx="823">
                  <c:v>2.7</c:v>
                </c:pt>
                <c:pt idx="824">
                  <c:v>3.2</c:v>
                </c:pt>
                <c:pt idx="825">
                  <c:v>2.7</c:v>
                </c:pt>
                <c:pt idx="826">
                  <c:v>3.2</c:v>
                </c:pt>
                <c:pt idx="827">
                  <c:v>2.7</c:v>
                </c:pt>
                <c:pt idx="828">
                  <c:v>3.2</c:v>
                </c:pt>
                <c:pt idx="829">
                  <c:v>2.7</c:v>
                </c:pt>
                <c:pt idx="830">
                  <c:v>3.2</c:v>
                </c:pt>
                <c:pt idx="831">
                  <c:v>3.7</c:v>
                </c:pt>
                <c:pt idx="832">
                  <c:v>3.2</c:v>
                </c:pt>
                <c:pt idx="833">
                  <c:v>3.3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1.7999999999999998</c:v>
                </c:pt>
                <c:pt idx="837">
                  <c:v>2.2999999999999998</c:v>
                </c:pt>
                <c:pt idx="838">
                  <c:v>1.7999999999999998</c:v>
                </c:pt>
                <c:pt idx="839">
                  <c:v>1.5</c:v>
                </c:pt>
                <c:pt idx="840">
                  <c:v>2</c:v>
                </c:pt>
                <c:pt idx="841">
                  <c:v>2.5</c:v>
                </c:pt>
                <c:pt idx="842">
                  <c:v>2</c:v>
                </c:pt>
                <c:pt idx="843">
                  <c:v>1.9</c:v>
                </c:pt>
                <c:pt idx="844">
                  <c:v>2.4</c:v>
                </c:pt>
                <c:pt idx="845">
                  <c:v>1.9</c:v>
                </c:pt>
                <c:pt idx="846">
                  <c:v>1.5</c:v>
                </c:pt>
                <c:pt idx="847">
                  <c:v>1.5</c:v>
                </c:pt>
                <c:pt idx="848">
                  <c:v>2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2.2000000000000002</c:v>
                </c:pt>
                <c:pt idx="853">
                  <c:v>1.7000000000000002</c:v>
                </c:pt>
                <c:pt idx="854">
                  <c:v>1.7</c:v>
                </c:pt>
                <c:pt idx="855">
                  <c:v>2.2000000000000002</c:v>
                </c:pt>
                <c:pt idx="856">
                  <c:v>1.7000000000000002</c:v>
                </c:pt>
                <c:pt idx="857">
                  <c:v>1.7</c:v>
                </c:pt>
                <c:pt idx="858">
                  <c:v>2.2000000000000002</c:v>
                </c:pt>
                <c:pt idx="859">
                  <c:v>2.7</c:v>
                </c:pt>
                <c:pt idx="860">
                  <c:v>2.2000000000000002</c:v>
                </c:pt>
                <c:pt idx="861">
                  <c:v>2.7</c:v>
                </c:pt>
                <c:pt idx="862">
                  <c:v>3.2</c:v>
                </c:pt>
                <c:pt idx="863">
                  <c:v>3.7</c:v>
                </c:pt>
                <c:pt idx="864">
                  <c:v>3.2</c:v>
                </c:pt>
                <c:pt idx="865">
                  <c:v>3.7</c:v>
                </c:pt>
                <c:pt idx="866">
                  <c:v>3.2</c:v>
                </c:pt>
                <c:pt idx="867">
                  <c:v>2.7</c:v>
                </c:pt>
                <c:pt idx="868">
                  <c:v>3.2</c:v>
                </c:pt>
                <c:pt idx="869">
                  <c:v>2.7</c:v>
                </c:pt>
                <c:pt idx="870">
                  <c:v>3.2</c:v>
                </c:pt>
                <c:pt idx="871">
                  <c:v>2.7</c:v>
                </c:pt>
                <c:pt idx="872">
                  <c:v>2.2000000000000002</c:v>
                </c:pt>
                <c:pt idx="873">
                  <c:v>2.7</c:v>
                </c:pt>
                <c:pt idx="874">
                  <c:v>3.2</c:v>
                </c:pt>
                <c:pt idx="875">
                  <c:v>2.7</c:v>
                </c:pt>
                <c:pt idx="876">
                  <c:v>2.2000000000000002</c:v>
                </c:pt>
                <c:pt idx="877">
                  <c:v>2.7</c:v>
                </c:pt>
                <c:pt idx="878">
                  <c:v>2.2000000000000002</c:v>
                </c:pt>
                <c:pt idx="879">
                  <c:v>1.7000000000000002</c:v>
                </c:pt>
                <c:pt idx="880">
                  <c:v>2.2000000000000002</c:v>
                </c:pt>
                <c:pt idx="881">
                  <c:v>1.7000000000000002</c:v>
                </c:pt>
                <c:pt idx="882">
                  <c:v>1.5</c:v>
                </c:pt>
                <c:pt idx="883">
                  <c:v>2</c:v>
                </c:pt>
                <c:pt idx="884">
                  <c:v>1.5</c:v>
                </c:pt>
                <c:pt idx="885">
                  <c:v>1.5</c:v>
                </c:pt>
                <c:pt idx="886">
                  <c:v>2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1.5</c:v>
                </c:pt>
                <c:pt idx="892">
                  <c:v>1.5</c:v>
                </c:pt>
                <c:pt idx="893">
                  <c:v>2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2.5</c:v>
                </c:pt>
                <c:pt idx="898">
                  <c:v>2</c:v>
                </c:pt>
                <c:pt idx="899">
                  <c:v>1.5</c:v>
                </c:pt>
                <c:pt idx="900">
                  <c:v>2</c:v>
                </c:pt>
                <c:pt idx="901">
                  <c:v>2.5</c:v>
                </c:pt>
                <c:pt idx="902">
                  <c:v>2</c:v>
                </c:pt>
                <c:pt idx="903">
                  <c:v>2.5</c:v>
                </c:pt>
                <c:pt idx="904">
                  <c:v>3</c:v>
                </c:pt>
                <c:pt idx="905">
                  <c:v>2.5</c:v>
                </c:pt>
                <c:pt idx="906">
                  <c:v>2</c:v>
                </c:pt>
                <c:pt idx="907">
                  <c:v>2.5</c:v>
                </c:pt>
                <c:pt idx="908">
                  <c:v>2</c:v>
                </c:pt>
                <c:pt idx="909">
                  <c:v>2.5</c:v>
                </c:pt>
                <c:pt idx="910">
                  <c:v>2</c:v>
                </c:pt>
                <c:pt idx="911">
                  <c:v>1.5</c:v>
                </c:pt>
                <c:pt idx="912">
                  <c:v>2</c:v>
                </c:pt>
                <c:pt idx="913">
                  <c:v>2.5</c:v>
                </c:pt>
                <c:pt idx="914">
                  <c:v>2</c:v>
                </c:pt>
                <c:pt idx="915">
                  <c:v>1.5</c:v>
                </c:pt>
                <c:pt idx="916">
                  <c:v>2</c:v>
                </c:pt>
                <c:pt idx="917">
                  <c:v>1.5</c:v>
                </c:pt>
                <c:pt idx="918">
                  <c:v>1.5</c:v>
                </c:pt>
                <c:pt idx="919">
                  <c:v>2</c:v>
                </c:pt>
                <c:pt idx="920">
                  <c:v>1.5</c:v>
                </c:pt>
                <c:pt idx="921">
                  <c:v>1.5</c:v>
                </c:pt>
                <c:pt idx="922">
                  <c:v>2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2</c:v>
                </c:pt>
                <c:pt idx="927">
                  <c:v>1.5</c:v>
                </c:pt>
                <c:pt idx="928">
                  <c:v>1.5</c:v>
                </c:pt>
                <c:pt idx="929">
                  <c:v>2</c:v>
                </c:pt>
                <c:pt idx="930">
                  <c:v>1.5</c:v>
                </c:pt>
                <c:pt idx="931">
                  <c:v>1.5</c:v>
                </c:pt>
                <c:pt idx="932">
                  <c:v>2</c:v>
                </c:pt>
                <c:pt idx="933">
                  <c:v>1.5</c:v>
                </c:pt>
                <c:pt idx="934">
                  <c:v>2</c:v>
                </c:pt>
                <c:pt idx="935">
                  <c:v>2.2999999999999998</c:v>
                </c:pt>
                <c:pt idx="936">
                  <c:v>1.7999999999999998</c:v>
                </c:pt>
                <c:pt idx="937">
                  <c:v>2.2999999999999998</c:v>
                </c:pt>
                <c:pt idx="938">
                  <c:v>2.8</c:v>
                </c:pt>
                <c:pt idx="939">
                  <c:v>3.3</c:v>
                </c:pt>
                <c:pt idx="940">
                  <c:v>2.8</c:v>
                </c:pt>
                <c:pt idx="941">
                  <c:v>3.3</c:v>
                </c:pt>
                <c:pt idx="942">
                  <c:v>3.8</c:v>
                </c:pt>
                <c:pt idx="943">
                  <c:v>3.3</c:v>
                </c:pt>
                <c:pt idx="944">
                  <c:v>3.7</c:v>
                </c:pt>
                <c:pt idx="945">
                  <c:v>3.2</c:v>
                </c:pt>
                <c:pt idx="946">
                  <c:v>3.5</c:v>
                </c:pt>
                <c:pt idx="947">
                  <c:v>3.5</c:v>
                </c:pt>
                <c:pt idx="948">
                  <c:v>3</c:v>
                </c:pt>
                <c:pt idx="949">
                  <c:v>2.5</c:v>
                </c:pt>
                <c:pt idx="950">
                  <c:v>3</c:v>
                </c:pt>
                <c:pt idx="951">
                  <c:v>3.5</c:v>
                </c:pt>
                <c:pt idx="952">
                  <c:v>3</c:v>
                </c:pt>
                <c:pt idx="953">
                  <c:v>2.5</c:v>
                </c:pt>
                <c:pt idx="954">
                  <c:v>3</c:v>
                </c:pt>
                <c:pt idx="955">
                  <c:v>2.5</c:v>
                </c:pt>
                <c:pt idx="956">
                  <c:v>3</c:v>
                </c:pt>
                <c:pt idx="957">
                  <c:v>3.5</c:v>
                </c:pt>
                <c:pt idx="958">
                  <c:v>3</c:v>
                </c:pt>
                <c:pt idx="959">
                  <c:v>2.5</c:v>
                </c:pt>
                <c:pt idx="960">
                  <c:v>3</c:v>
                </c:pt>
                <c:pt idx="961">
                  <c:v>2.5</c:v>
                </c:pt>
                <c:pt idx="962">
                  <c:v>2</c:v>
                </c:pt>
                <c:pt idx="963">
                  <c:v>2.5</c:v>
                </c:pt>
                <c:pt idx="964">
                  <c:v>2</c:v>
                </c:pt>
                <c:pt idx="965">
                  <c:v>1.5</c:v>
                </c:pt>
                <c:pt idx="966">
                  <c:v>2</c:v>
                </c:pt>
                <c:pt idx="967">
                  <c:v>2.5</c:v>
                </c:pt>
                <c:pt idx="968">
                  <c:v>2</c:v>
                </c:pt>
                <c:pt idx="969">
                  <c:v>1.5</c:v>
                </c:pt>
                <c:pt idx="970">
                  <c:v>2</c:v>
                </c:pt>
                <c:pt idx="971">
                  <c:v>1.5</c:v>
                </c:pt>
                <c:pt idx="972">
                  <c:v>2</c:v>
                </c:pt>
                <c:pt idx="973">
                  <c:v>2.5</c:v>
                </c:pt>
                <c:pt idx="974">
                  <c:v>2</c:v>
                </c:pt>
                <c:pt idx="975">
                  <c:v>2.5</c:v>
                </c:pt>
                <c:pt idx="976">
                  <c:v>3</c:v>
                </c:pt>
                <c:pt idx="977">
                  <c:v>3.5</c:v>
                </c:pt>
                <c:pt idx="978">
                  <c:v>3</c:v>
                </c:pt>
                <c:pt idx="979">
                  <c:v>3.2</c:v>
                </c:pt>
                <c:pt idx="980">
                  <c:v>3.7</c:v>
                </c:pt>
                <c:pt idx="981">
                  <c:v>3.2</c:v>
                </c:pt>
                <c:pt idx="982">
                  <c:v>3.7</c:v>
                </c:pt>
                <c:pt idx="983">
                  <c:v>3.2</c:v>
                </c:pt>
                <c:pt idx="984">
                  <c:v>3.7</c:v>
                </c:pt>
                <c:pt idx="985">
                  <c:v>3.5</c:v>
                </c:pt>
                <c:pt idx="986">
                  <c:v>3</c:v>
                </c:pt>
                <c:pt idx="987">
                  <c:v>2.5</c:v>
                </c:pt>
                <c:pt idx="988">
                  <c:v>3</c:v>
                </c:pt>
                <c:pt idx="989">
                  <c:v>3.5</c:v>
                </c:pt>
                <c:pt idx="990">
                  <c:v>3</c:v>
                </c:pt>
                <c:pt idx="991">
                  <c:v>2.5</c:v>
                </c:pt>
                <c:pt idx="992">
                  <c:v>3</c:v>
                </c:pt>
                <c:pt idx="993">
                  <c:v>3.1</c:v>
                </c:pt>
                <c:pt idx="994">
                  <c:v>2.6</c:v>
                </c:pt>
                <c:pt idx="995">
                  <c:v>2.1</c:v>
                </c:pt>
                <c:pt idx="996">
                  <c:v>2.6</c:v>
                </c:pt>
                <c:pt idx="997">
                  <c:v>2.1</c:v>
                </c:pt>
                <c:pt idx="998">
                  <c:v>1.6</c:v>
                </c:pt>
                <c:pt idx="999">
                  <c:v>2.1</c:v>
                </c:pt>
                <c:pt idx="1000">
                  <c:v>1.6</c:v>
                </c:pt>
                <c:pt idx="1001">
                  <c:v>1.5</c:v>
                </c:pt>
                <c:pt idx="1002">
                  <c:v>1.5</c:v>
                </c:pt>
                <c:pt idx="1003">
                  <c:v>2</c:v>
                </c:pt>
                <c:pt idx="1004">
                  <c:v>1.5</c:v>
                </c:pt>
                <c:pt idx="1005">
                  <c:v>1.5</c:v>
                </c:pt>
                <c:pt idx="1006">
                  <c:v>2</c:v>
                </c:pt>
                <c:pt idx="1007">
                  <c:v>2.5</c:v>
                </c:pt>
                <c:pt idx="1008">
                  <c:v>2</c:v>
                </c:pt>
                <c:pt idx="1009">
                  <c:v>1.5</c:v>
                </c:pt>
                <c:pt idx="1010">
                  <c:v>2</c:v>
                </c:pt>
                <c:pt idx="1011">
                  <c:v>1.5</c:v>
                </c:pt>
                <c:pt idx="1012">
                  <c:v>2</c:v>
                </c:pt>
                <c:pt idx="1013">
                  <c:v>2.5</c:v>
                </c:pt>
                <c:pt idx="1014">
                  <c:v>3</c:v>
                </c:pt>
                <c:pt idx="1015">
                  <c:v>2.5</c:v>
                </c:pt>
                <c:pt idx="1016">
                  <c:v>3</c:v>
                </c:pt>
                <c:pt idx="1017">
                  <c:v>3.3</c:v>
                </c:pt>
                <c:pt idx="1018">
                  <c:v>3.5</c:v>
                </c:pt>
                <c:pt idx="1019">
                  <c:v>3</c:v>
                </c:pt>
                <c:pt idx="1020">
                  <c:v>3.5</c:v>
                </c:pt>
                <c:pt idx="1021">
                  <c:v>3</c:v>
                </c:pt>
                <c:pt idx="1022">
                  <c:v>3.5</c:v>
                </c:pt>
                <c:pt idx="1023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0608"/>
        <c:axId val="138151040"/>
      </c:scatterChart>
      <c:valAx>
        <c:axId val="137780608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138151040"/>
        <c:crosses val="autoZero"/>
        <c:crossBetween val="midCat"/>
      </c:valAx>
      <c:valAx>
        <c:axId val="138151040"/>
        <c:scaling>
          <c:orientation val="minMax"/>
        </c:scaling>
        <c:delete val="0"/>
        <c:axPos val="l"/>
        <c:majorGridlines/>
        <c:numFmt formatCode="0.0\A" sourceLinked="1"/>
        <c:majorTickMark val="out"/>
        <c:minorTickMark val="none"/>
        <c:tickLblPos val="nextTo"/>
        <c:crossAx val="137780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4762</xdr:rowOff>
    </xdr:from>
    <xdr:to>
      <xdr:col>13</xdr:col>
      <xdr:colOff>200025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28" sqref="J28"/>
    </sheetView>
  </sheetViews>
  <sheetFormatPr defaultColWidth="10.85546875" defaultRowHeight="15" x14ac:dyDescent="0.25"/>
  <cols>
    <col min="1" max="1" width="10.85546875" style="1"/>
    <col min="2" max="2" width="2" style="1" bestFit="1" customWidth="1"/>
    <col min="3" max="3" width="17.7109375" style="1" bestFit="1" customWidth="1"/>
    <col min="4" max="5" width="4.5703125" style="1" bestFit="1" customWidth="1"/>
    <col min="6" max="6" width="11.42578125" style="1" bestFit="1" customWidth="1"/>
    <col min="7" max="7" width="8.140625" style="1" bestFit="1" customWidth="1"/>
    <col min="8" max="8" width="8.7109375" style="1" bestFit="1" customWidth="1"/>
    <col min="9" max="9" width="5.7109375" style="1" bestFit="1" customWidth="1"/>
    <col min="10" max="10" width="10" style="1" customWidth="1"/>
    <col min="11" max="11" width="10" style="1" bestFit="1" customWidth="1"/>
    <col min="12" max="12" width="10" style="1" customWidth="1"/>
    <col min="13" max="13" width="10" style="1" bestFit="1" customWidth="1"/>
    <col min="14" max="14" width="11.85546875" style="1" bestFit="1" customWidth="1"/>
    <col min="15" max="15" width="15.140625" style="1" bestFit="1" customWidth="1"/>
    <col min="16" max="16" width="52.85546875" style="1" bestFit="1" customWidth="1"/>
    <col min="17" max="16384" width="10.85546875" style="1"/>
  </cols>
  <sheetData>
    <row r="1" spans="1:16" ht="30" customHeight="1" x14ac:dyDescent="0.25">
      <c r="A1" s="2" t="s">
        <v>15</v>
      </c>
      <c r="B1" s="7" t="s">
        <v>3</v>
      </c>
      <c r="C1" s="7"/>
      <c r="D1" s="2" t="s">
        <v>0</v>
      </c>
      <c r="E1" s="2" t="s">
        <v>1</v>
      </c>
      <c r="F1" s="2" t="s">
        <v>30</v>
      </c>
      <c r="G1" s="2" t="s">
        <v>13</v>
      </c>
      <c r="H1" s="2" t="s">
        <v>14</v>
      </c>
      <c r="I1" s="2" t="s">
        <v>2</v>
      </c>
      <c r="J1" s="2" t="s">
        <v>17</v>
      </c>
      <c r="K1" s="2" t="s">
        <v>7</v>
      </c>
      <c r="L1" s="2" t="s">
        <v>41</v>
      </c>
      <c r="M1" s="2" t="s">
        <v>5</v>
      </c>
      <c r="N1" s="2" t="s">
        <v>8</v>
      </c>
      <c r="O1" s="2" t="s">
        <v>10</v>
      </c>
      <c r="P1" s="2" t="s">
        <v>12</v>
      </c>
    </row>
    <row r="2" spans="1:16" ht="60" x14ac:dyDescent="0.25">
      <c r="A2" s="2" t="s">
        <v>16</v>
      </c>
      <c r="B2" s="2">
        <v>2</v>
      </c>
      <c r="C2" s="2" t="s">
        <v>19</v>
      </c>
      <c r="D2" s="3">
        <v>12.5</v>
      </c>
      <c r="E2" s="2">
        <v>4.67</v>
      </c>
      <c r="F2" s="2" t="s">
        <v>31</v>
      </c>
      <c r="G2" s="2">
        <v>12</v>
      </c>
      <c r="H2" s="2">
        <v>0.21</v>
      </c>
      <c r="I2" s="2">
        <v>118</v>
      </c>
      <c r="J2" s="2" t="s">
        <v>18</v>
      </c>
      <c r="K2" s="2" t="s">
        <v>4</v>
      </c>
      <c r="L2" s="2" t="s">
        <v>21</v>
      </c>
      <c r="M2" s="2" t="s">
        <v>6</v>
      </c>
      <c r="N2" s="2" t="s">
        <v>9</v>
      </c>
      <c r="O2" s="2" t="s">
        <v>11</v>
      </c>
      <c r="P2" s="2" t="s">
        <v>34</v>
      </c>
    </row>
    <row r="3" spans="1:16" ht="60" x14ac:dyDescent="0.25">
      <c r="A3" s="2" t="s">
        <v>16</v>
      </c>
      <c r="B3" s="2">
        <v>1</v>
      </c>
      <c r="C3" s="2" t="s">
        <v>20</v>
      </c>
      <c r="D3" s="3">
        <v>12.5</v>
      </c>
      <c r="E3" s="2">
        <v>4.53</v>
      </c>
      <c r="F3" s="2" t="s">
        <v>31</v>
      </c>
      <c r="G3" s="2" t="s">
        <v>21</v>
      </c>
      <c r="H3" s="2" t="s">
        <v>21</v>
      </c>
      <c r="I3" s="2">
        <v>118</v>
      </c>
      <c r="J3" s="2" t="s">
        <v>18</v>
      </c>
      <c r="K3" s="2" t="s">
        <v>4</v>
      </c>
      <c r="L3" s="2" t="s">
        <v>21</v>
      </c>
      <c r="M3" s="2" t="s">
        <v>6</v>
      </c>
      <c r="N3" s="2" t="s">
        <v>23</v>
      </c>
      <c r="O3" s="2" t="s">
        <v>22</v>
      </c>
      <c r="P3" s="2" t="s">
        <v>33</v>
      </c>
    </row>
    <row r="4" spans="1:16" ht="30" x14ac:dyDescent="0.25">
      <c r="A4" s="2" t="s">
        <v>16</v>
      </c>
      <c r="B4" s="2">
        <v>3</v>
      </c>
      <c r="C4" s="2" t="s">
        <v>24</v>
      </c>
      <c r="D4" s="3">
        <v>12.5</v>
      </c>
      <c r="E4" s="2">
        <v>4.28</v>
      </c>
      <c r="F4" s="2" t="s">
        <v>31</v>
      </c>
      <c r="G4" s="4" t="s">
        <v>26</v>
      </c>
      <c r="H4" s="4" t="s">
        <v>25</v>
      </c>
      <c r="I4" s="2">
        <v>115</v>
      </c>
      <c r="J4" s="2" t="s">
        <v>18</v>
      </c>
      <c r="K4" s="2" t="s">
        <v>27</v>
      </c>
      <c r="L4" s="2" t="s">
        <v>21</v>
      </c>
      <c r="M4" s="2" t="s">
        <v>6</v>
      </c>
      <c r="N4" s="2" t="s">
        <v>28</v>
      </c>
      <c r="O4" s="2" t="s">
        <v>29</v>
      </c>
      <c r="P4" s="2" t="s">
        <v>33</v>
      </c>
    </row>
    <row r="5" spans="1:16" ht="45" x14ac:dyDescent="0.25">
      <c r="A5" s="2" t="s">
        <v>16</v>
      </c>
      <c r="B5" s="2">
        <v>3</v>
      </c>
      <c r="C5" s="2" t="s">
        <v>24</v>
      </c>
      <c r="D5" s="3">
        <v>12.5</v>
      </c>
      <c r="E5" s="2">
        <v>4.8</v>
      </c>
      <c r="F5" s="2" t="s">
        <v>32</v>
      </c>
      <c r="G5" s="4" t="s">
        <v>35</v>
      </c>
      <c r="H5" s="4" t="s">
        <v>36</v>
      </c>
      <c r="I5" s="2">
        <v>119</v>
      </c>
      <c r="J5" s="2" t="s">
        <v>18</v>
      </c>
      <c r="K5" s="2" t="s">
        <v>27</v>
      </c>
      <c r="L5" s="2" t="s">
        <v>21</v>
      </c>
      <c r="M5" s="2" t="s">
        <v>37</v>
      </c>
      <c r="N5" s="2" t="s">
        <v>38</v>
      </c>
      <c r="O5" s="2" t="s">
        <v>39</v>
      </c>
      <c r="P5" s="2" t="s">
        <v>40</v>
      </c>
    </row>
    <row r="6" spans="1:16" ht="30" x14ac:dyDescent="0.25">
      <c r="A6" s="2" t="s">
        <v>47</v>
      </c>
      <c r="B6" s="2">
        <v>3</v>
      </c>
      <c r="C6" s="2" t="s">
        <v>24</v>
      </c>
      <c r="D6" s="3">
        <v>12.5</v>
      </c>
      <c r="E6" s="3">
        <v>14.5</v>
      </c>
      <c r="F6" s="2" t="s">
        <v>32</v>
      </c>
      <c r="G6" s="4" t="s">
        <v>35</v>
      </c>
      <c r="H6" s="4" t="s">
        <v>36</v>
      </c>
      <c r="I6" s="2">
        <v>26</v>
      </c>
      <c r="J6" s="2" t="s">
        <v>18</v>
      </c>
      <c r="K6" s="2" t="s">
        <v>21</v>
      </c>
      <c r="L6" s="2" t="s">
        <v>42</v>
      </c>
      <c r="M6" s="2" t="s">
        <v>49</v>
      </c>
      <c r="N6" s="2" t="s">
        <v>43</v>
      </c>
      <c r="O6" s="2" t="s">
        <v>43</v>
      </c>
      <c r="P6" s="2" t="s">
        <v>46</v>
      </c>
    </row>
    <row r="7" spans="1:16" ht="30" x14ac:dyDescent="0.25">
      <c r="A7" s="2" t="s">
        <v>47</v>
      </c>
      <c r="B7" s="2">
        <v>3</v>
      </c>
      <c r="C7" s="2" t="s">
        <v>24</v>
      </c>
      <c r="D7" s="3">
        <v>17.2</v>
      </c>
      <c r="E7" s="3">
        <v>16.7</v>
      </c>
      <c r="F7" s="2" t="s">
        <v>32</v>
      </c>
      <c r="G7" s="4" t="s">
        <v>35</v>
      </c>
      <c r="H7" s="4" t="s">
        <v>36</v>
      </c>
      <c r="I7" s="2" t="s">
        <v>48</v>
      </c>
      <c r="J7" s="2" t="s">
        <v>18</v>
      </c>
      <c r="K7" s="2" t="s">
        <v>21</v>
      </c>
      <c r="L7" s="2" t="s">
        <v>42</v>
      </c>
      <c r="M7" s="2" t="s">
        <v>44</v>
      </c>
      <c r="N7" s="2" t="s">
        <v>43</v>
      </c>
      <c r="O7" s="2" t="s">
        <v>45</v>
      </c>
      <c r="P7" s="2" t="s">
        <v>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15" sqref="E15"/>
    </sheetView>
  </sheetViews>
  <sheetFormatPr defaultRowHeight="15" x14ac:dyDescent="0.25"/>
  <cols>
    <col min="1" max="1" width="6.140625" style="5" bestFit="1" customWidth="1"/>
    <col min="2" max="2" width="13.42578125" style="5" bestFit="1" customWidth="1"/>
    <col min="3" max="4" width="4.5703125" style="5" bestFit="1" customWidth="1"/>
    <col min="5" max="5" width="6.5703125" style="5" bestFit="1" customWidth="1"/>
    <col min="6" max="6" width="5.28515625" style="5" bestFit="1" customWidth="1"/>
    <col min="7" max="7" width="6.5703125" style="5" bestFit="1" customWidth="1"/>
    <col min="8" max="8" width="7.5703125" style="5" bestFit="1" customWidth="1"/>
    <col min="9" max="9" width="10.28515625" style="5" bestFit="1" customWidth="1"/>
    <col min="10" max="10" width="5.28515625" style="5" bestFit="1" customWidth="1"/>
    <col min="11" max="11" width="3.140625" style="5" bestFit="1" customWidth="1"/>
    <col min="12" max="12" width="9.5703125" style="5" bestFit="1" customWidth="1"/>
    <col min="13" max="13" width="11.42578125" style="5" customWidth="1"/>
    <col min="14" max="14" width="12.85546875" style="5" bestFit="1" customWidth="1"/>
    <col min="15" max="16384" width="9.140625" style="5"/>
  </cols>
  <sheetData>
    <row r="1" spans="1:14" ht="30" x14ac:dyDescent="0.25">
      <c r="A1" s="14" t="s">
        <v>3</v>
      </c>
      <c r="B1" s="14" t="s">
        <v>51</v>
      </c>
      <c r="C1" s="14" t="s">
        <v>0</v>
      </c>
      <c r="D1" s="14" t="s">
        <v>52</v>
      </c>
      <c r="E1" s="14" t="s">
        <v>56</v>
      </c>
      <c r="F1" s="14" t="s">
        <v>53</v>
      </c>
      <c r="G1" s="14" t="s">
        <v>54</v>
      </c>
      <c r="H1" s="14" t="s">
        <v>57</v>
      </c>
      <c r="I1" s="14" t="s">
        <v>55</v>
      </c>
      <c r="J1" s="14" t="s">
        <v>60</v>
      </c>
      <c r="K1" s="14" t="s">
        <v>58</v>
      </c>
      <c r="L1" s="14" t="s">
        <v>59</v>
      </c>
      <c r="M1" s="14" t="s">
        <v>12</v>
      </c>
      <c r="N1" s="14" t="s">
        <v>64</v>
      </c>
    </row>
    <row r="2" spans="1:14" ht="30" x14ac:dyDescent="0.25">
      <c r="A2" s="14">
        <v>3</v>
      </c>
      <c r="B2" s="14" t="s">
        <v>16</v>
      </c>
      <c r="C2" s="15">
        <v>4.0999999999999996</v>
      </c>
      <c r="D2" s="15">
        <v>2.1</v>
      </c>
      <c r="E2" s="14">
        <f t="shared" ref="E2:E9" si="0">D2*C2</f>
        <v>8.61</v>
      </c>
      <c r="F2" s="14">
        <v>42</v>
      </c>
      <c r="G2" s="14">
        <v>0.21479999999999999</v>
      </c>
      <c r="H2" s="14">
        <f>G2*F2</f>
        <v>9.0215999999999994</v>
      </c>
      <c r="I2" s="14">
        <v>53</v>
      </c>
      <c r="J2" s="20">
        <f t="shared" ref="J2:J9" si="1">F2/I2</f>
        <v>0.79245283018867929</v>
      </c>
      <c r="K2" s="14" t="s">
        <v>43</v>
      </c>
      <c r="L2" s="14" t="s">
        <v>43</v>
      </c>
      <c r="M2" s="14" t="s">
        <v>61</v>
      </c>
      <c r="N2" s="14">
        <v>75</v>
      </c>
    </row>
    <row r="3" spans="1:14" ht="30" x14ac:dyDescent="0.25">
      <c r="A3" s="14">
        <v>3</v>
      </c>
      <c r="B3" s="14" t="s">
        <v>16</v>
      </c>
      <c r="C3" s="15">
        <v>2.1</v>
      </c>
      <c r="D3" s="15">
        <v>1.4</v>
      </c>
      <c r="E3" s="14">
        <f t="shared" si="0"/>
        <v>2.94</v>
      </c>
      <c r="F3" s="14">
        <v>18.8</v>
      </c>
      <c r="G3" s="14">
        <v>0.14829999999999999</v>
      </c>
      <c r="H3" s="14">
        <f>G3*F3</f>
        <v>2.7880400000000001</v>
      </c>
      <c r="I3" s="14">
        <v>19</v>
      </c>
      <c r="J3" s="20">
        <f t="shared" si="1"/>
        <v>0.98947368421052639</v>
      </c>
      <c r="K3" s="14" t="s">
        <v>43</v>
      </c>
      <c r="L3" s="14" t="s">
        <v>43</v>
      </c>
      <c r="M3" s="14" t="s">
        <v>61</v>
      </c>
      <c r="N3" s="14">
        <v>250</v>
      </c>
    </row>
    <row r="4" spans="1:14" ht="30" x14ac:dyDescent="0.25">
      <c r="A4" s="14">
        <v>3</v>
      </c>
      <c r="B4" s="14" t="s">
        <v>16</v>
      </c>
      <c r="C4" s="15">
        <v>1.6</v>
      </c>
      <c r="D4" s="15">
        <v>1.7</v>
      </c>
      <c r="E4" s="14">
        <f t="shared" si="0"/>
        <v>2.72</v>
      </c>
      <c r="F4" s="14">
        <v>12.8</v>
      </c>
      <c r="G4" s="14">
        <v>0.15989999999999999</v>
      </c>
      <c r="H4" s="14">
        <f>G4*F4</f>
        <v>2.0467200000000001</v>
      </c>
      <c r="I4" s="14">
        <v>10</v>
      </c>
      <c r="J4" s="20">
        <f t="shared" si="1"/>
        <v>1.28</v>
      </c>
      <c r="K4" s="14" t="s">
        <v>43</v>
      </c>
      <c r="L4" s="14" t="s">
        <v>43</v>
      </c>
      <c r="M4" s="14" t="s">
        <v>61</v>
      </c>
      <c r="N4" s="14">
        <v>500</v>
      </c>
    </row>
    <row r="5" spans="1:14" x14ac:dyDescent="0.25">
      <c r="A5" s="14">
        <v>3</v>
      </c>
      <c r="B5" s="14" t="s">
        <v>62</v>
      </c>
      <c r="C5" s="15">
        <v>10.9</v>
      </c>
      <c r="D5" s="15">
        <v>24.5</v>
      </c>
      <c r="E5" s="14">
        <f t="shared" si="0"/>
        <v>267.05</v>
      </c>
      <c r="F5" s="14">
        <v>26</v>
      </c>
      <c r="G5" s="14" t="s">
        <v>43</v>
      </c>
      <c r="H5" s="14" t="s">
        <v>43</v>
      </c>
      <c r="I5" s="14">
        <v>10</v>
      </c>
      <c r="J5" s="20">
        <f t="shared" si="1"/>
        <v>2.6</v>
      </c>
      <c r="K5" s="14" t="s">
        <v>43</v>
      </c>
      <c r="L5" s="14" t="s">
        <v>43</v>
      </c>
      <c r="M5" s="14" t="s">
        <v>63</v>
      </c>
      <c r="N5" s="14">
        <v>500</v>
      </c>
    </row>
    <row r="6" spans="1:14" ht="30" x14ac:dyDescent="0.25">
      <c r="A6" s="14">
        <v>3</v>
      </c>
      <c r="B6" s="14" t="s">
        <v>62</v>
      </c>
      <c r="C6" s="15">
        <v>13.3</v>
      </c>
      <c r="D6" s="15">
        <v>26.6</v>
      </c>
      <c r="E6" s="14">
        <f t="shared" si="0"/>
        <v>353.78000000000003</v>
      </c>
      <c r="F6" s="14">
        <v>41.2</v>
      </c>
      <c r="G6" s="14" t="s">
        <v>43</v>
      </c>
      <c r="H6" s="14" t="s">
        <v>43</v>
      </c>
      <c r="I6" s="14">
        <v>19</v>
      </c>
      <c r="J6" s="20">
        <f t="shared" si="1"/>
        <v>2.168421052631579</v>
      </c>
      <c r="K6" s="14" t="s">
        <v>43</v>
      </c>
      <c r="L6" s="14" t="s">
        <v>43</v>
      </c>
      <c r="M6" s="14" t="s">
        <v>63</v>
      </c>
      <c r="N6" s="14">
        <v>250</v>
      </c>
    </row>
    <row r="7" spans="1:14" x14ac:dyDescent="0.25">
      <c r="A7" s="14">
        <v>3</v>
      </c>
      <c r="B7" s="14" t="s">
        <v>62</v>
      </c>
      <c r="C7" s="15">
        <v>13.3</v>
      </c>
      <c r="D7" s="15">
        <v>26.6</v>
      </c>
      <c r="E7" s="14">
        <f t="shared" si="0"/>
        <v>353.78000000000003</v>
      </c>
      <c r="F7" s="14">
        <v>41.2</v>
      </c>
      <c r="G7" s="14" t="s">
        <v>43</v>
      </c>
      <c r="H7" s="14" t="s">
        <v>43</v>
      </c>
      <c r="I7" s="14">
        <v>19</v>
      </c>
      <c r="J7" s="20">
        <f t="shared" si="1"/>
        <v>2.168421052631579</v>
      </c>
      <c r="K7" s="14" t="s">
        <v>43</v>
      </c>
      <c r="L7" s="14" t="s">
        <v>43</v>
      </c>
      <c r="M7" s="14" t="s">
        <v>63</v>
      </c>
      <c r="N7" s="14">
        <v>250</v>
      </c>
    </row>
    <row r="8" spans="1:14" x14ac:dyDescent="0.25">
      <c r="A8" s="14">
        <v>3</v>
      </c>
      <c r="B8" s="14" t="s">
        <v>62</v>
      </c>
      <c r="C8" s="15">
        <v>9.5</v>
      </c>
      <c r="D8" s="15">
        <v>20.2</v>
      </c>
      <c r="E8" s="14">
        <f t="shared" si="0"/>
        <v>191.9</v>
      </c>
      <c r="F8" s="14">
        <v>26.7</v>
      </c>
      <c r="G8" s="14" t="s">
        <v>43</v>
      </c>
      <c r="H8" s="14" t="s">
        <v>43</v>
      </c>
      <c r="I8" s="14">
        <v>10</v>
      </c>
      <c r="J8" s="20">
        <f t="shared" si="1"/>
        <v>2.67</v>
      </c>
      <c r="K8" s="14" t="s">
        <v>43</v>
      </c>
      <c r="L8" s="14" t="s">
        <v>43</v>
      </c>
      <c r="M8" s="14" t="s">
        <v>63</v>
      </c>
      <c r="N8" s="14">
        <v>500</v>
      </c>
    </row>
    <row r="9" spans="1:14" x14ac:dyDescent="0.25">
      <c r="A9" s="14">
        <v>3</v>
      </c>
      <c r="B9" s="14" t="s">
        <v>62</v>
      </c>
      <c r="C9" s="15">
        <v>10</v>
      </c>
      <c r="D9" s="15">
        <v>20.3</v>
      </c>
      <c r="E9" s="14">
        <f t="shared" si="0"/>
        <v>203</v>
      </c>
      <c r="F9" s="14">
        <v>29.7</v>
      </c>
      <c r="G9" s="14" t="s">
        <v>43</v>
      </c>
      <c r="H9" s="14" t="s">
        <v>43</v>
      </c>
      <c r="I9" s="14">
        <v>20</v>
      </c>
      <c r="J9" s="20">
        <f t="shared" si="1"/>
        <v>1.4849999999999999</v>
      </c>
      <c r="K9" s="14" t="s">
        <v>43</v>
      </c>
      <c r="L9" s="14" t="s">
        <v>43</v>
      </c>
      <c r="M9" s="14" t="s">
        <v>63</v>
      </c>
      <c r="N9" s="14">
        <v>250</v>
      </c>
    </row>
    <row r="10" spans="1:14" x14ac:dyDescent="0.25">
      <c r="C10" s="6"/>
      <c r="D10" s="6"/>
    </row>
    <row r="11" spans="1:14" x14ac:dyDescent="0.25">
      <c r="C11" s="6"/>
      <c r="D11" s="6"/>
    </row>
    <row r="12" spans="1:14" x14ac:dyDescent="0.25">
      <c r="C12" s="6"/>
      <c r="D12" s="6"/>
    </row>
    <row r="13" spans="1:14" x14ac:dyDescent="0.25">
      <c r="C13" s="6"/>
      <c r="D13" s="6"/>
    </row>
    <row r="14" spans="1:14" x14ac:dyDescent="0.25">
      <c r="C14" s="6"/>
      <c r="D14" s="6"/>
    </row>
    <row r="15" spans="1:14" x14ac:dyDescent="0.25">
      <c r="C15" s="6"/>
      <c r="D15" s="6"/>
    </row>
    <row r="16" spans="1:1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6"/>
  <sheetViews>
    <sheetView tabSelected="1" workbookViewId="0">
      <selection activeCell="I26" sqref="I26"/>
    </sheetView>
  </sheetViews>
  <sheetFormatPr defaultRowHeight="15" x14ac:dyDescent="0.25"/>
  <cols>
    <col min="1" max="1" width="20.140625" style="8" bestFit="1" customWidth="1"/>
    <col min="2" max="2" width="4" style="8" bestFit="1" customWidth="1"/>
    <col min="3" max="3" width="9.140625" style="8"/>
    <col min="4" max="4" width="13.5703125" style="9" bestFit="1" customWidth="1"/>
    <col min="5" max="5" width="13.42578125" style="10" bestFit="1" customWidth="1"/>
    <col min="6" max="6" width="9.140625" style="8"/>
    <col min="7" max="7" width="17.7109375" style="8" bestFit="1" customWidth="1"/>
    <col min="8" max="8" width="4" style="9" bestFit="1" customWidth="1"/>
    <col min="9" max="16384" width="9.140625" style="8"/>
  </cols>
  <sheetData>
    <row r="1" spans="1:8" s="11" customFormat="1" ht="30" x14ac:dyDescent="0.25">
      <c r="A1" s="12" t="s">
        <v>1103</v>
      </c>
      <c r="B1" s="12"/>
      <c r="D1" s="14" t="s">
        <v>1102</v>
      </c>
      <c r="E1" s="15" t="s">
        <v>1104</v>
      </c>
      <c r="H1" s="5"/>
    </row>
    <row r="2" spans="1:8" x14ac:dyDescent="0.25">
      <c r="A2" s="13" t="s">
        <v>1101</v>
      </c>
      <c r="B2" s="13"/>
      <c r="D2" s="16">
        <f>VLOOKUP("measureI["&amp;ROW()-2&amp;"]",A:B,2,FALSE)/10</f>
        <v>1.5</v>
      </c>
      <c r="E2" s="16">
        <f>D2</f>
        <v>1.5</v>
      </c>
      <c r="G2" s="17" t="s">
        <v>1100</v>
      </c>
      <c r="H2" s="18">
        <v>0.5</v>
      </c>
    </row>
    <row r="3" spans="1:8" x14ac:dyDescent="0.25">
      <c r="A3" s="13" t="s">
        <v>1099</v>
      </c>
      <c r="B3" s="13">
        <v>15</v>
      </c>
      <c r="D3" s="16">
        <f>VLOOKUP("measureI["&amp;ROW()-2&amp;"]",A:B,2,FALSE)/10</f>
        <v>1.5</v>
      </c>
      <c r="E3" s="16">
        <f>IF(D3&gt;E2+SRL,E2+SRL,IF(D3&lt;E2-SRL,E2-SRL,D3))</f>
        <v>1.5</v>
      </c>
      <c r="G3" s="17" t="s">
        <v>1098</v>
      </c>
      <c r="H3" s="19">
        <f>AVERAGE(E701:E1025)</f>
        <v>2.3781538461538445</v>
      </c>
    </row>
    <row r="4" spans="1:8" x14ac:dyDescent="0.25">
      <c r="A4" s="13" t="s">
        <v>1097</v>
      </c>
      <c r="B4" s="13">
        <v>15</v>
      </c>
      <c r="D4" s="16">
        <f>VLOOKUP("measureI["&amp;ROW()-2&amp;"]",A:B,2,FALSE)/10</f>
        <v>1.5</v>
      </c>
      <c r="E4" s="16">
        <f>IF(D4&gt;E3+SRL,E3+SRL,IF(D4&lt;E3-SRL,E3-SRL,D4))</f>
        <v>1.5</v>
      </c>
    </row>
    <row r="5" spans="1:8" x14ac:dyDescent="0.25">
      <c r="A5" s="13" t="s">
        <v>1096</v>
      </c>
      <c r="B5" s="13">
        <v>15</v>
      </c>
      <c r="D5" s="16">
        <f>VLOOKUP("measureI["&amp;ROW()-2&amp;"]",A:B,2,FALSE)/10</f>
        <v>3</v>
      </c>
      <c r="E5" s="16">
        <f>IF(D5&gt;E4+SRL,E4+SRL,IF(D5&lt;E4-SRL,E4-SRL,D5))</f>
        <v>2</v>
      </c>
    </row>
    <row r="6" spans="1:8" x14ac:dyDescent="0.25">
      <c r="A6" s="13" t="s">
        <v>1095</v>
      </c>
      <c r="B6" s="13">
        <v>30</v>
      </c>
      <c r="D6" s="16">
        <f>VLOOKUP("measureI["&amp;ROW()-2&amp;"]",A:B,2,FALSE)/10</f>
        <v>1.5</v>
      </c>
      <c r="E6" s="16">
        <f>IF(D6&gt;E5+SRL,E5+SRL,IF(D6&lt;E5-SRL,E5-SRL,D6))</f>
        <v>1.5</v>
      </c>
    </row>
    <row r="7" spans="1:8" x14ac:dyDescent="0.25">
      <c r="A7" s="13" t="s">
        <v>1094</v>
      </c>
      <c r="B7" s="13">
        <v>15</v>
      </c>
      <c r="D7" s="16">
        <f>VLOOKUP("measureI["&amp;ROW()-2&amp;"]",A:B,2,FALSE)/10</f>
        <v>1.9</v>
      </c>
      <c r="E7" s="16">
        <f>IF(D7&gt;E6+SRL,E6+SRL,IF(D7&lt;E6-SRL,E6-SRL,D7))</f>
        <v>1.9</v>
      </c>
    </row>
    <row r="8" spans="1:8" x14ac:dyDescent="0.25">
      <c r="A8" s="13" t="s">
        <v>1093</v>
      </c>
      <c r="B8" s="13">
        <v>19</v>
      </c>
      <c r="D8" s="16">
        <f>VLOOKUP("measureI["&amp;ROW()-2&amp;"]",A:B,2,FALSE)/10</f>
        <v>2.1</v>
      </c>
      <c r="E8" s="16">
        <f>IF(D8&gt;E7+SRL,E7+SRL,IF(D8&lt;E7-SRL,E7-SRL,D8))</f>
        <v>2.1</v>
      </c>
    </row>
    <row r="9" spans="1:8" x14ac:dyDescent="0.25">
      <c r="A9" s="13" t="s">
        <v>1092</v>
      </c>
      <c r="B9" s="13">
        <v>21</v>
      </c>
      <c r="D9" s="16">
        <f>VLOOKUP("measureI["&amp;ROW()-2&amp;"]",A:B,2,FALSE)/10</f>
        <v>3.6</v>
      </c>
      <c r="E9" s="16">
        <f>IF(D9&gt;E8+SRL,E8+SRL,IF(D9&lt;E8-SRL,E8-SRL,D9))</f>
        <v>2.6</v>
      </c>
    </row>
    <row r="10" spans="1:8" x14ac:dyDescent="0.25">
      <c r="A10" s="13" t="s">
        <v>1091</v>
      </c>
      <c r="B10" s="13">
        <v>36</v>
      </c>
      <c r="D10" s="16">
        <f>VLOOKUP("measureI["&amp;ROW()-2&amp;"]",A:B,2,FALSE)/10</f>
        <v>1.5</v>
      </c>
      <c r="E10" s="16">
        <f>IF(D10&gt;E9+SRL,E9+SRL,IF(D10&lt;E9-SRL,E9-SRL,D10))</f>
        <v>2.1</v>
      </c>
    </row>
    <row r="11" spans="1:8" x14ac:dyDescent="0.25">
      <c r="A11" s="13" t="s">
        <v>1090</v>
      </c>
      <c r="B11" s="13">
        <v>15</v>
      </c>
      <c r="D11" s="16">
        <f>VLOOKUP("measureI["&amp;ROW()-2&amp;"]",A:B,2,FALSE)/10</f>
        <v>3</v>
      </c>
      <c r="E11" s="16">
        <f>IF(D11&gt;E10+SRL,E10+SRL,IF(D11&lt;E10-SRL,E10-SRL,D11))</f>
        <v>2.6</v>
      </c>
    </row>
    <row r="12" spans="1:8" x14ac:dyDescent="0.25">
      <c r="A12" s="13" t="s">
        <v>1089</v>
      </c>
      <c r="B12" s="13">
        <v>30</v>
      </c>
      <c r="D12" s="16">
        <f>VLOOKUP("measureI["&amp;ROW()-2&amp;"]",A:B,2,FALSE)/10</f>
        <v>3.7</v>
      </c>
      <c r="E12" s="16">
        <f>IF(D12&gt;E11+SRL,E11+SRL,IF(D12&lt;E11-SRL,E11-SRL,D12))</f>
        <v>3.1</v>
      </c>
    </row>
    <row r="13" spans="1:8" x14ac:dyDescent="0.25">
      <c r="A13" s="13" t="s">
        <v>1088</v>
      </c>
      <c r="B13" s="13">
        <v>37</v>
      </c>
      <c r="D13" s="16">
        <f>VLOOKUP("measureI["&amp;ROW()-2&amp;"]",A:B,2,FALSE)/10</f>
        <v>1.5</v>
      </c>
      <c r="E13" s="16">
        <f>IF(D13&gt;E12+SRL,E12+SRL,IF(D13&lt;E12-SRL,E12-SRL,D13))</f>
        <v>2.6</v>
      </c>
    </row>
    <row r="14" spans="1:8" x14ac:dyDescent="0.25">
      <c r="A14" s="13" t="s">
        <v>1087</v>
      </c>
      <c r="B14" s="13">
        <v>15</v>
      </c>
      <c r="D14" s="16">
        <f>VLOOKUP("measureI["&amp;ROW()-2&amp;"]",A:B,2,FALSE)/10</f>
        <v>3.6</v>
      </c>
      <c r="E14" s="16">
        <f>IF(D14&gt;E13+SRL,E13+SRL,IF(D14&lt;E13-SRL,E13-SRL,D14))</f>
        <v>3.1</v>
      </c>
    </row>
    <row r="15" spans="1:8" x14ac:dyDescent="0.25">
      <c r="A15" s="13" t="s">
        <v>1086</v>
      </c>
      <c r="B15" s="13">
        <v>36</v>
      </c>
      <c r="D15" s="16">
        <f>VLOOKUP("measureI["&amp;ROW()-2&amp;"]",A:B,2,FALSE)/10</f>
        <v>1.5</v>
      </c>
      <c r="E15" s="16">
        <f>IF(D15&gt;E14+SRL,E14+SRL,IF(D15&lt;E14-SRL,E14-SRL,D15))</f>
        <v>2.6</v>
      </c>
    </row>
    <row r="16" spans="1:8" x14ac:dyDescent="0.25">
      <c r="A16" s="13" t="s">
        <v>1085</v>
      </c>
      <c r="B16" s="13">
        <v>15</v>
      </c>
      <c r="D16" s="16">
        <f>VLOOKUP("measureI["&amp;ROW()-2&amp;"]",A:B,2,FALSE)/10</f>
        <v>3.8</v>
      </c>
      <c r="E16" s="16">
        <f>IF(D16&gt;E15+SRL,E15+SRL,IF(D16&lt;E15-SRL,E15-SRL,D16))</f>
        <v>3.1</v>
      </c>
    </row>
    <row r="17" spans="1:5" x14ac:dyDescent="0.25">
      <c r="A17" s="13" t="s">
        <v>1084</v>
      </c>
      <c r="B17" s="13">
        <v>38</v>
      </c>
      <c r="D17" s="16">
        <f>VLOOKUP("measureI["&amp;ROW()-2&amp;"]",A:B,2,FALSE)/10</f>
        <v>3.6</v>
      </c>
      <c r="E17" s="16">
        <f>IF(D17&gt;E16+SRL,E16+SRL,IF(D17&lt;E16-SRL,E16-SRL,D17))</f>
        <v>3.6</v>
      </c>
    </row>
    <row r="18" spans="1:5" x14ac:dyDescent="0.25">
      <c r="A18" s="13" t="s">
        <v>1083</v>
      </c>
      <c r="B18" s="13">
        <v>36</v>
      </c>
      <c r="D18" s="16">
        <f>VLOOKUP("measureI["&amp;ROW()-2&amp;"]",A:B,2,FALSE)/10</f>
        <v>1.5</v>
      </c>
      <c r="E18" s="16">
        <f>IF(D18&gt;E17+SRL,E17+SRL,IF(D18&lt;E17-SRL,E17-SRL,D18))</f>
        <v>3.1</v>
      </c>
    </row>
    <row r="19" spans="1:5" x14ac:dyDescent="0.25">
      <c r="A19" s="13" t="s">
        <v>1082</v>
      </c>
      <c r="B19" s="13">
        <v>15</v>
      </c>
      <c r="D19" s="16">
        <f>VLOOKUP("measureI["&amp;ROW()-2&amp;"]",A:B,2,FALSE)/10</f>
        <v>1.5</v>
      </c>
      <c r="E19" s="16">
        <f>IF(D19&gt;E18+SRL,E18+SRL,IF(D19&lt;E18-SRL,E18-SRL,D19))</f>
        <v>2.6</v>
      </c>
    </row>
    <row r="20" spans="1:5" x14ac:dyDescent="0.25">
      <c r="A20" s="13" t="s">
        <v>1081</v>
      </c>
      <c r="B20" s="13">
        <v>15</v>
      </c>
      <c r="D20" s="16">
        <f>VLOOKUP("measureI["&amp;ROW()-2&amp;"]",A:B,2,FALSE)/10</f>
        <v>5.4</v>
      </c>
      <c r="E20" s="16">
        <f>IF(D20&gt;E19+SRL,E19+SRL,IF(D20&lt;E19-SRL,E19-SRL,D20))</f>
        <v>3.1</v>
      </c>
    </row>
    <row r="21" spans="1:5" x14ac:dyDescent="0.25">
      <c r="A21" s="13" t="s">
        <v>1080</v>
      </c>
      <c r="B21" s="13">
        <v>54</v>
      </c>
      <c r="D21" s="16">
        <f>VLOOKUP("measureI["&amp;ROW()-2&amp;"]",A:B,2,FALSE)/10</f>
        <v>4.3</v>
      </c>
      <c r="E21" s="16">
        <f>IF(D21&gt;E20+SRL,E20+SRL,IF(D21&lt;E20-SRL,E20-SRL,D21))</f>
        <v>3.6</v>
      </c>
    </row>
    <row r="22" spans="1:5" x14ac:dyDescent="0.25">
      <c r="A22" s="13" t="s">
        <v>1079</v>
      </c>
      <c r="B22" s="13">
        <v>43</v>
      </c>
      <c r="D22" s="16">
        <f>VLOOKUP("measureI["&amp;ROW()-2&amp;"]",A:B,2,FALSE)/10</f>
        <v>1.5</v>
      </c>
      <c r="E22" s="16">
        <f>IF(D22&gt;E21+SRL,E21+SRL,IF(D22&lt;E21-SRL,E21-SRL,D22))</f>
        <v>3.1</v>
      </c>
    </row>
    <row r="23" spans="1:5" x14ac:dyDescent="0.25">
      <c r="A23" s="13" t="s">
        <v>1078</v>
      </c>
      <c r="B23" s="13">
        <v>15</v>
      </c>
      <c r="D23" s="16">
        <f>VLOOKUP("measureI["&amp;ROW()-2&amp;"]",A:B,2,FALSE)/10</f>
        <v>1.7</v>
      </c>
      <c r="E23" s="16">
        <f>IF(D23&gt;E22+SRL,E22+SRL,IF(D23&lt;E22-SRL,E22-SRL,D23))</f>
        <v>2.6</v>
      </c>
    </row>
    <row r="24" spans="1:5" x14ac:dyDescent="0.25">
      <c r="A24" s="13" t="s">
        <v>1077</v>
      </c>
      <c r="B24" s="13">
        <v>17</v>
      </c>
      <c r="D24" s="16">
        <f>VLOOKUP("measureI["&amp;ROW()-2&amp;"]",A:B,2,FALSE)/10</f>
        <v>4.3</v>
      </c>
      <c r="E24" s="16">
        <f>IF(D24&gt;E23+SRL,E23+SRL,IF(D24&lt;E23-SRL,E23-SRL,D24))</f>
        <v>3.1</v>
      </c>
    </row>
    <row r="25" spans="1:5" x14ac:dyDescent="0.25">
      <c r="A25" s="13" t="s">
        <v>1076</v>
      </c>
      <c r="B25" s="13">
        <v>43</v>
      </c>
      <c r="D25" s="16">
        <f>VLOOKUP("measureI["&amp;ROW()-2&amp;"]",A:B,2,FALSE)/10</f>
        <v>3.2</v>
      </c>
      <c r="E25" s="16">
        <f>IF(D25&gt;E24+SRL,E24+SRL,IF(D25&lt;E24-SRL,E24-SRL,D25))</f>
        <v>3.2</v>
      </c>
    </row>
    <row r="26" spans="1:5" x14ac:dyDescent="0.25">
      <c r="A26" s="13" t="s">
        <v>1075</v>
      </c>
      <c r="B26" s="13">
        <v>32</v>
      </c>
      <c r="D26" s="16">
        <f>VLOOKUP("measureI["&amp;ROW()-2&amp;"]",A:B,2,FALSE)/10</f>
        <v>1.5</v>
      </c>
      <c r="E26" s="16">
        <f>IF(D26&gt;E25+SRL,E25+SRL,IF(D26&lt;E25-SRL,E25-SRL,D26))</f>
        <v>2.7</v>
      </c>
    </row>
    <row r="27" spans="1:5" x14ac:dyDescent="0.25">
      <c r="A27" s="13" t="s">
        <v>1074</v>
      </c>
      <c r="B27" s="13">
        <v>15</v>
      </c>
      <c r="D27" s="16">
        <f>VLOOKUP("measureI["&amp;ROW()-2&amp;"]",A:B,2,FALSE)/10</f>
        <v>1.5</v>
      </c>
      <c r="E27" s="16">
        <f>IF(D27&gt;E26+SRL,E26+SRL,IF(D27&lt;E26-SRL,E26-SRL,D27))</f>
        <v>2.2000000000000002</v>
      </c>
    </row>
    <row r="28" spans="1:5" x14ac:dyDescent="0.25">
      <c r="A28" s="13" t="s">
        <v>1073</v>
      </c>
      <c r="B28" s="13">
        <v>15</v>
      </c>
      <c r="D28" s="16">
        <f>VLOOKUP("measureI["&amp;ROW()-2&amp;"]",A:B,2,FALSE)/10</f>
        <v>3.5</v>
      </c>
      <c r="E28" s="16">
        <f>IF(D28&gt;E27+SRL,E27+SRL,IF(D28&lt;E27-SRL,E27-SRL,D28))</f>
        <v>2.7</v>
      </c>
    </row>
    <row r="29" spans="1:5" x14ac:dyDescent="0.25">
      <c r="A29" s="13" t="s">
        <v>1072</v>
      </c>
      <c r="B29" s="13">
        <v>35</v>
      </c>
      <c r="D29" s="16">
        <f>VLOOKUP("measureI["&amp;ROW()-2&amp;"]",A:B,2,FALSE)/10</f>
        <v>1.5</v>
      </c>
      <c r="E29" s="16">
        <f>IF(D29&gt;E28+SRL,E28+SRL,IF(D29&lt;E28-SRL,E28-SRL,D29))</f>
        <v>2.2000000000000002</v>
      </c>
    </row>
    <row r="30" spans="1:5" x14ac:dyDescent="0.25">
      <c r="A30" s="13" t="s">
        <v>1071</v>
      </c>
      <c r="B30" s="13">
        <v>15</v>
      </c>
      <c r="D30" s="16">
        <f>VLOOKUP("measureI["&amp;ROW()-2&amp;"]",A:B,2,FALSE)/10</f>
        <v>3.7</v>
      </c>
      <c r="E30" s="16">
        <f>IF(D30&gt;E29+SRL,E29+SRL,IF(D30&lt;E29-SRL,E29-SRL,D30))</f>
        <v>2.7</v>
      </c>
    </row>
    <row r="31" spans="1:5" x14ac:dyDescent="0.25">
      <c r="A31" s="13" t="s">
        <v>1070</v>
      </c>
      <c r="B31" s="13">
        <v>37</v>
      </c>
      <c r="D31" s="16">
        <f>VLOOKUP("measureI["&amp;ROW()-2&amp;"]",A:B,2,FALSE)/10</f>
        <v>9.4</v>
      </c>
      <c r="E31" s="16">
        <f>IF(D31&gt;E30+SRL,E30+SRL,IF(D31&lt;E30-SRL,E30-SRL,D31))</f>
        <v>3.2</v>
      </c>
    </row>
    <row r="32" spans="1:5" x14ac:dyDescent="0.25">
      <c r="A32" s="13" t="s">
        <v>1069</v>
      </c>
      <c r="B32" s="13">
        <v>94</v>
      </c>
      <c r="D32" s="16">
        <f>VLOOKUP("measureI["&amp;ROW()-2&amp;"]",A:B,2,FALSE)/10</f>
        <v>1.5</v>
      </c>
      <c r="E32" s="16">
        <f>IF(D32&gt;E31+SRL,E31+SRL,IF(D32&lt;E31-SRL,E31-SRL,D32))</f>
        <v>2.7</v>
      </c>
    </row>
    <row r="33" spans="1:5" x14ac:dyDescent="0.25">
      <c r="A33" s="13" t="s">
        <v>1068</v>
      </c>
      <c r="B33" s="13">
        <v>15</v>
      </c>
      <c r="D33" s="16">
        <f>VLOOKUP("measureI["&amp;ROW()-2&amp;"]",A:B,2,FALSE)/10</f>
        <v>1.5</v>
      </c>
      <c r="E33" s="16">
        <f>IF(D33&gt;E32+SRL,E32+SRL,IF(D33&lt;E32-SRL,E32-SRL,D33))</f>
        <v>2.2000000000000002</v>
      </c>
    </row>
    <row r="34" spans="1:5" x14ac:dyDescent="0.25">
      <c r="A34" s="13" t="s">
        <v>1067</v>
      </c>
      <c r="B34" s="13">
        <v>15</v>
      </c>
      <c r="D34" s="16">
        <f>VLOOKUP("measureI["&amp;ROW()-2&amp;"]",A:B,2,FALSE)/10</f>
        <v>1.5</v>
      </c>
      <c r="E34" s="16">
        <f>IF(D34&gt;E33+SRL,E33+SRL,IF(D34&lt;E33-SRL,E33-SRL,D34))</f>
        <v>1.7000000000000002</v>
      </c>
    </row>
    <row r="35" spans="1:5" x14ac:dyDescent="0.25">
      <c r="A35" s="13" t="s">
        <v>1066</v>
      </c>
      <c r="B35" s="13">
        <v>15</v>
      </c>
      <c r="D35" s="16">
        <f>VLOOKUP("measureI["&amp;ROW()-2&amp;"]",A:B,2,FALSE)/10</f>
        <v>4.5</v>
      </c>
      <c r="E35" s="16">
        <f>IF(D35&gt;E34+SRL,E34+SRL,IF(D35&lt;E34-SRL,E34-SRL,D35))</f>
        <v>2.2000000000000002</v>
      </c>
    </row>
    <row r="36" spans="1:5" x14ac:dyDescent="0.25">
      <c r="A36" s="13" t="s">
        <v>1065</v>
      </c>
      <c r="B36" s="13">
        <v>45</v>
      </c>
      <c r="D36" s="16">
        <f>VLOOKUP("measureI["&amp;ROW()-2&amp;"]",A:B,2,FALSE)/10</f>
        <v>1.5</v>
      </c>
      <c r="E36" s="16">
        <f>IF(D36&gt;E35+SRL,E35+SRL,IF(D36&lt;E35-SRL,E35-SRL,D36))</f>
        <v>1.7000000000000002</v>
      </c>
    </row>
    <row r="37" spans="1:5" x14ac:dyDescent="0.25">
      <c r="A37" s="13" t="s">
        <v>1064</v>
      </c>
      <c r="B37" s="13">
        <v>15</v>
      </c>
      <c r="D37" s="16">
        <f>VLOOKUP("measureI["&amp;ROW()-2&amp;"]",A:B,2,FALSE)/10</f>
        <v>1.5</v>
      </c>
      <c r="E37" s="16">
        <f>IF(D37&gt;E36+SRL,E36+SRL,IF(D37&lt;E36-SRL,E36-SRL,D37))</f>
        <v>1.5</v>
      </c>
    </row>
    <row r="38" spans="1:5" x14ac:dyDescent="0.25">
      <c r="A38" s="13" t="s">
        <v>1063</v>
      </c>
      <c r="B38" s="13">
        <v>15</v>
      </c>
      <c r="D38" s="16">
        <f>VLOOKUP("measureI["&amp;ROW()-2&amp;"]",A:B,2,FALSE)/10</f>
        <v>2.2000000000000002</v>
      </c>
      <c r="E38" s="16">
        <f>IF(D38&gt;E37+SRL,E37+SRL,IF(D38&lt;E37-SRL,E37-SRL,D38))</f>
        <v>2</v>
      </c>
    </row>
    <row r="39" spans="1:5" x14ac:dyDescent="0.25">
      <c r="A39" s="13" t="s">
        <v>1062</v>
      </c>
      <c r="B39" s="13">
        <v>22</v>
      </c>
      <c r="D39" s="16">
        <f>VLOOKUP("measureI["&amp;ROW()-2&amp;"]",A:B,2,FALSE)/10</f>
        <v>4</v>
      </c>
      <c r="E39" s="16">
        <f>IF(D39&gt;E38+SRL,E38+SRL,IF(D39&lt;E38-SRL,E38-SRL,D39))</f>
        <v>2.5</v>
      </c>
    </row>
    <row r="40" spans="1:5" x14ac:dyDescent="0.25">
      <c r="A40" s="13" t="s">
        <v>1061</v>
      </c>
      <c r="B40" s="13">
        <v>40</v>
      </c>
      <c r="D40" s="16">
        <f>VLOOKUP("measureI["&amp;ROW()-2&amp;"]",A:B,2,FALSE)/10</f>
        <v>1.5</v>
      </c>
      <c r="E40" s="16">
        <f>IF(D40&gt;E39+SRL,E39+SRL,IF(D40&lt;E39-SRL,E39-SRL,D40))</f>
        <v>2</v>
      </c>
    </row>
    <row r="41" spans="1:5" x14ac:dyDescent="0.25">
      <c r="A41" s="13" t="s">
        <v>1060</v>
      </c>
      <c r="B41" s="13">
        <v>15</v>
      </c>
      <c r="D41" s="16">
        <f>VLOOKUP("measureI["&amp;ROW()-2&amp;"]",A:B,2,FALSE)/10</f>
        <v>1.5</v>
      </c>
      <c r="E41" s="16">
        <f>IF(D41&gt;E40+SRL,E40+SRL,IF(D41&lt;E40-SRL,E40-SRL,D41))</f>
        <v>1.5</v>
      </c>
    </row>
    <row r="42" spans="1:5" x14ac:dyDescent="0.25">
      <c r="A42" s="13" t="s">
        <v>1059</v>
      </c>
      <c r="B42" s="13">
        <v>15</v>
      </c>
      <c r="D42" s="16">
        <f>VLOOKUP("measureI["&amp;ROW()-2&amp;"]",A:B,2,FALSE)/10</f>
        <v>3.1</v>
      </c>
      <c r="E42" s="16">
        <f>IF(D42&gt;E41+SRL,E41+SRL,IF(D42&lt;E41-SRL,E41-SRL,D42))</f>
        <v>2</v>
      </c>
    </row>
    <row r="43" spans="1:5" x14ac:dyDescent="0.25">
      <c r="A43" s="13" t="s">
        <v>1058</v>
      </c>
      <c r="B43" s="13">
        <v>31</v>
      </c>
      <c r="D43" s="16">
        <f>VLOOKUP("measureI["&amp;ROW()-2&amp;"]",A:B,2,FALSE)/10</f>
        <v>1.5</v>
      </c>
      <c r="E43" s="16">
        <f>IF(D43&gt;E42+SRL,E42+SRL,IF(D43&lt;E42-SRL,E42-SRL,D43))</f>
        <v>1.5</v>
      </c>
    </row>
    <row r="44" spans="1:5" x14ac:dyDescent="0.25">
      <c r="A44" s="13" t="s">
        <v>1057</v>
      </c>
      <c r="B44" s="13">
        <v>15</v>
      </c>
      <c r="D44" s="16">
        <f>VLOOKUP("measureI["&amp;ROW()-2&amp;"]",A:B,2,FALSE)/10</f>
        <v>1.7</v>
      </c>
      <c r="E44" s="16">
        <f>IF(D44&gt;E43+SRL,E43+SRL,IF(D44&lt;E43-SRL,E43-SRL,D44))</f>
        <v>1.7</v>
      </c>
    </row>
    <row r="45" spans="1:5" x14ac:dyDescent="0.25">
      <c r="A45" s="13" t="s">
        <v>1056</v>
      </c>
      <c r="B45" s="13">
        <v>17</v>
      </c>
      <c r="D45" s="16">
        <f>VLOOKUP("measureI["&amp;ROW()-2&amp;"]",A:B,2,FALSE)/10</f>
        <v>3.6</v>
      </c>
      <c r="E45" s="16">
        <f>IF(D45&gt;E44+SRL,E44+SRL,IF(D45&lt;E44-SRL,E44-SRL,D45))</f>
        <v>2.2000000000000002</v>
      </c>
    </row>
    <row r="46" spans="1:5" x14ac:dyDescent="0.25">
      <c r="A46" s="13" t="s">
        <v>1055</v>
      </c>
      <c r="B46" s="13">
        <v>36</v>
      </c>
      <c r="D46" s="16">
        <f>VLOOKUP("measureI["&amp;ROW()-2&amp;"]",A:B,2,FALSE)/10</f>
        <v>3.6</v>
      </c>
      <c r="E46" s="16">
        <f>IF(D46&gt;E45+SRL,E45+SRL,IF(D46&lt;E45-SRL,E45-SRL,D46))</f>
        <v>2.7</v>
      </c>
    </row>
    <row r="47" spans="1:5" x14ac:dyDescent="0.25">
      <c r="A47" s="13" t="s">
        <v>1054</v>
      </c>
      <c r="B47" s="13">
        <v>36</v>
      </c>
      <c r="D47" s="16">
        <f>VLOOKUP("measureI["&amp;ROW()-2&amp;"]",A:B,2,FALSE)/10</f>
        <v>1.5</v>
      </c>
      <c r="E47" s="16">
        <f>IF(D47&gt;E46+SRL,E46+SRL,IF(D47&lt;E46-SRL,E46-SRL,D47))</f>
        <v>2.2000000000000002</v>
      </c>
    </row>
    <row r="48" spans="1:5" x14ac:dyDescent="0.25">
      <c r="A48" s="13" t="s">
        <v>1053</v>
      </c>
      <c r="B48" s="13">
        <v>15</v>
      </c>
      <c r="D48" s="16">
        <f>VLOOKUP("measureI["&amp;ROW()-2&amp;"]",A:B,2,FALSE)/10</f>
        <v>3.3</v>
      </c>
      <c r="E48" s="16">
        <f>IF(D48&gt;E47+SRL,E47+SRL,IF(D48&lt;E47-SRL,E47-SRL,D48))</f>
        <v>2.7</v>
      </c>
    </row>
    <row r="49" spans="1:5" x14ac:dyDescent="0.25">
      <c r="A49" s="13" t="s">
        <v>1052</v>
      </c>
      <c r="B49" s="13">
        <v>33</v>
      </c>
      <c r="D49" s="16">
        <f>VLOOKUP("measureI["&amp;ROW()-2&amp;"]",A:B,2,FALSE)/10</f>
        <v>3.3</v>
      </c>
      <c r="E49" s="16">
        <f>IF(D49&gt;E48+SRL,E48+SRL,IF(D49&lt;E48-SRL,E48-SRL,D49))</f>
        <v>3.2</v>
      </c>
    </row>
    <row r="50" spans="1:5" x14ac:dyDescent="0.25">
      <c r="A50" s="13" t="s">
        <v>1051</v>
      </c>
      <c r="B50" s="13">
        <v>33</v>
      </c>
      <c r="D50" s="16">
        <f>VLOOKUP("measureI["&amp;ROW()-2&amp;"]",A:B,2,FALSE)/10</f>
        <v>3.4</v>
      </c>
      <c r="E50" s="16">
        <f>IF(D50&gt;E49+SRL,E49+SRL,IF(D50&lt;E49-SRL,E49-SRL,D50))</f>
        <v>3.4</v>
      </c>
    </row>
    <row r="51" spans="1:5" x14ac:dyDescent="0.25">
      <c r="A51" s="13" t="s">
        <v>1050</v>
      </c>
      <c r="B51" s="13">
        <v>34</v>
      </c>
      <c r="D51" s="16">
        <f>VLOOKUP("measureI["&amp;ROW()-2&amp;"]",A:B,2,FALSE)/10</f>
        <v>1.5</v>
      </c>
      <c r="E51" s="16">
        <f>IF(D51&gt;E50+SRL,E50+SRL,IF(D51&lt;E50-SRL,E50-SRL,D51))</f>
        <v>2.9</v>
      </c>
    </row>
    <row r="52" spans="1:5" x14ac:dyDescent="0.25">
      <c r="A52" s="13" t="s">
        <v>1049</v>
      </c>
      <c r="B52" s="13">
        <v>15</v>
      </c>
      <c r="D52" s="16">
        <f>VLOOKUP("measureI["&amp;ROW()-2&amp;"]",A:B,2,FALSE)/10</f>
        <v>4.3</v>
      </c>
      <c r="E52" s="16">
        <f>IF(D52&gt;E51+SRL,E51+SRL,IF(D52&lt;E51-SRL,E51-SRL,D52))</f>
        <v>3.4</v>
      </c>
    </row>
    <row r="53" spans="1:5" x14ac:dyDescent="0.25">
      <c r="A53" s="13" t="s">
        <v>1048</v>
      </c>
      <c r="B53" s="13">
        <v>43</v>
      </c>
      <c r="D53" s="16">
        <f>VLOOKUP("measureI["&amp;ROW()-2&amp;"]",A:B,2,FALSE)/10</f>
        <v>1.5</v>
      </c>
      <c r="E53" s="16">
        <f>IF(D53&gt;E52+SRL,E52+SRL,IF(D53&lt;E52-SRL,E52-SRL,D53))</f>
        <v>2.9</v>
      </c>
    </row>
    <row r="54" spans="1:5" x14ac:dyDescent="0.25">
      <c r="A54" s="13" t="s">
        <v>1047</v>
      </c>
      <c r="B54" s="13">
        <v>15</v>
      </c>
      <c r="D54" s="16">
        <f>VLOOKUP("measureI["&amp;ROW()-2&amp;"]",A:B,2,FALSE)/10</f>
        <v>3.5</v>
      </c>
      <c r="E54" s="16">
        <f>IF(D54&gt;E53+SRL,E53+SRL,IF(D54&lt;E53-SRL,E53-SRL,D54))</f>
        <v>3.4</v>
      </c>
    </row>
    <row r="55" spans="1:5" x14ac:dyDescent="0.25">
      <c r="A55" s="13" t="s">
        <v>1046</v>
      </c>
      <c r="B55" s="13">
        <v>35</v>
      </c>
      <c r="D55" s="16">
        <f>VLOOKUP("measureI["&amp;ROW()-2&amp;"]",A:B,2,FALSE)/10</f>
        <v>1.5</v>
      </c>
      <c r="E55" s="16">
        <f>IF(D55&gt;E54+SRL,E54+SRL,IF(D55&lt;E54-SRL,E54-SRL,D55))</f>
        <v>2.9</v>
      </c>
    </row>
    <row r="56" spans="1:5" x14ac:dyDescent="0.25">
      <c r="A56" s="13" t="s">
        <v>1045</v>
      </c>
      <c r="B56" s="13">
        <v>15</v>
      </c>
      <c r="D56" s="16">
        <f>VLOOKUP("measureI["&amp;ROW()-2&amp;"]",A:B,2,FALSE)/10</f>
        <v>3.7</v>
      </c>
      <c r="E56" s="16">
        <f>IF(D56&gt;E55+SRL,E55+SRL,IF(D56&lt;E55-SRL,E55-SRL,D56))</f>
        <v>3.4</v>
      </c>
    </row>
    <row r="57" spans="1:5" x14ac:dyDescent="0.25">
      <c r="A57" s="13" t="s">
        <v>1044</v>
      </c>
      <c r="B57" s="13">
        <v>37</v>
      </c>
      <c r="D57" s="16">
        <f>VLOOKUP("measureI["&amp;ROW()-2&amp;"]",A:B,2,FALSE)/10</f>
        <v>3.8</v>
      </c>
      <c r="E57" s="16">
        <f>IF(D57&gt;E56+SRL,E56+SRL,IF(D57&lt;E56-SRL,E56-SRL,D57))</f>
        <v>3.8</v>
      </c>
    </row>
    <row r="58" spans="1:5" x14ac:dyDescent="0.25">
      <c r="A58" s="13" t="s">
        <v>1043</v>
      </c>
      <c r="B58" s="13">
        <v>38</v>
      </c>
      <c r="D58" s="16">
        <f>VLOOKUP("measureI["&amp;ROW()-2&amp;"]",A:B,2,FALSE)/10</f>
        <v>1.5</v>
      </c>
      <c r="E58" s="16">
        <f>IF(D58&gt;E57+SRL,E57+SRL,IF(D58&lt;E57-SRL,E57-SRL,D58))</f>
        <v>3.3</v>
      </c>
    </row>
    <row r="59" spans="1:5" x14ac:dyDescent="0.25">
      <c r="A59" s="13" t="s">
        <v>1042</v>
      </c>
      <c r="B59" s="13">
        <v>15</v>
      </c>
      <c r="D59" s="16">
        <f>VLOOKUP("measureI["&amp;ROW()-2&amp;"]",A:B,2,FALSE)/10</f>
        <v>3.4</v>
      </c>
      <c r="E59" s="16">
        <f>IF(D59&gt;E58+SRL,E58+SRL,IF(D59&lt;E58-SRL,E58-SRL,D59))</f>
        <v>3.4</v>
      </c>
    </row>
    <row r="60" spans="1:5" x14ac:dyDescent="0.25">
      <c r="A60" s="13" t="s">
        <v>1041</v>
      </c>
      <c r="B60" s="13">
        <v>34</v>
      </c>
      <c r="D60" s="16">
        <f>VLOOKUP("measureI["&amp;ROW()-2&amp;"]",A:B,2,FALSE)/10</f>
        <v>3.6</v>
      </c>
      <c r="E60" s="16">
        <f>IF(D60&gt;E59+SRL,E59+SRL,IF(D60&lt;E59-SRL,E59-SRL,D60))</f>
        <v>3.6</v>
      </c>
    </row>
    <row r="61" spans="1:5" x14ac:dyDescent="0.25">
      <c r="A61" s="13" t="s">
        <v>1040</v>
      </c>
      <c r="B61" s="13">
        <v>36</v>
      </c>
      <c r="D61" s="16">
        <f>VLOOKUP("measureI["&amp;ROW()-2&amp;"]",A:B,2,FALSE)/10</f>
        <v>1.5</v>
      </c>
      <c r="E61" s="16">
        <f>IF(D61&gt;E60+SRL,E60+SRL,IF(D61&lt;E60-SRL,E60-SRL,D61))</f>
        <v>3.1</v>
      </c>
    </row>
    <row r="62" spans="1:5" x14ac:dyDescent="0.25">
      <c r="A62" s="13" t="s">
        <v>1039</v>
      </c>
      <c r="B62" s="13">
        <v>15</v>
      </c>
      <c r="D62" s="16">
        <f>VLOOKUP("measureI["&amp;ROW()-2&amp;"]",A:B,2,FALSE)/10</f>
        <v>1.5</v>
      </c>
      <c r="E62" s="16">
        <f>IF(D62&gt;E61+SRL,E61+SRL,IF(D62&lt;E61-SRL,E61-SRL,D62))</f>
        <v>2.6</v>
      </c>
    </row>
    <row r="63" spans="1:5" x14ac:dyDescent="0.25">
      <c r="A63" s="13" t="s">
        <v>1038</v>
      </c>
      <c r="B63" s="13">
        <v>15</v>
      </c>
      <c r="D63" s="16">
        <f>VLOOKUP("measureI["&amp;ROW()-2&amp;"]",A:B,2,FALSE)/10</f>
        <v>3.5</v>
      </c>
      <c r="E63" s="16">
        <f>IF(D63&gt;E62+SRL,E62+SRL,IF(D63&lt;E62-SRL,E62-SRL,D63))</f>
        <v>3.1</v>
      </c>
    </row>
    <row r="64" spans="1:5" x14ac:dyDescent="0.25">
      <c r="A64" s="13" t="s">
        <v>1037</v>
      </c>
      <c r="B64" s="13">
        <v>35</v>
      </c>
      <c r="D64" s="16">
        <f>VLOOKUP("measureI["&amp;ROW()-2&amp;"]",A:B,2,FALSE)/10</f>
        <v>2.4</v>
      </c>
      <c r="E64" s="16">
        <f>IF(D64&gt;E63+SRL,E63+SRL,IF(D64&lt;E63-SRL,E63-SRL,D64))</f>
        <v>2.6</v>
      </c>
    </row>
    <row r="65" spans="1:5" x14ac:dyDescent="0.25">
      <c r="A65" s="13" t="s">
        <v>1036</v>
      </c>
      <c r="B65" s="13">
        <v>24</v>
      </c>
      <c r="D65" s="16">
        <f>VLOOKUP("measureI["&amp;ROW()-2&amp;"]",A:B,2,FALSE)/10</f>
        <v>1.5</v>
      </c>
      <c r="E65" s="16">
        <f>IF(D65&gt;E64+SRL,E64+SRL,IF(D65&lt;E64-SRL,E64-SRL,D65))</f>
        <v>2.1</v>
      </c>
    </row>
    <row r="66" spans="1:5" x14ac:dyDescent="0.25">
      <c r="A66" s="13" t="s">
        <v>1035</v>
      </c>
      <c r="B66" s="13">
        <v>15</v>
      </c>
      <c r="D66" s="16">
        <f>VLOOKUP("measureI["&amp;ROW()-2&amp;"]",A:B,2,FALSE)/10</f>
        <v>1.5</v>
      </c>
      <c r="E66" s="16">
        <f>IF(D66&gt;E65+SRL,E65+SRL,IF(D66&lt;E65-SRL,E65-SRL,D66))</f>
        <v>1.6</v>
      </c>
    </row>
    <row r="67" spans="1:5" x14ac:dyDescent="0.25">
      <c r="A67" s="13" t="s">
        <v>1034</v>
      </c>
      <c r="B67" s="13">
        <v>15</v>
      </c>
      <c r="D67" s="16">
        <f>VLOOKUP("measureI["&amp;ROW()-2&amp;"]",A:B,2,FALSE)/10</f>
        <v>3.6</v>
      </c>
      <c r="E67" s="16">
        <f>IF(D67&gt;E66+SRL,E66+SRL,IF(D67&lt;E66-SRL,E66-SRL,D67))</f>
        <v>2.1</v>
      </c>
    </row>
    <row r="68" spans="1:5" x14ac:dyDescent="0.25">
      <c r="A68" s="13" t="s">
        <v>1033</v>
      </c>
      <c r="B68" s="13">
        <v>36</v>
      </c>
      <c r="D68" s="16">
        <f>VLOOKUP("measureI["&amp;ROW()-2&amp;"]",A:B,2,FALSE)/10</f>
        <v>1.5</v>
      </c>
      <c r="E68" s="16">
        <f>IF(D68&gt;E67+SRL,E67+SRL,IF(D68&lt;E67-SRL,E67-SRL,D68))</f>
        <v>1.6</v>
      </c>
    </row>
    <row r="69" spans="1:5" x14ac:dyDescent="0.25">
      <c r="A69" s="13" t="s">
        <v>1032</v>
      </c>
      <c r="B69" s="13">
        <v>15</v>
      </c>
      <c r="D69" s="16">
        <f>VLOOKUP("measureI["&amp;ROW()-2&amp;"]",A:B,2,FALSE)/10</f>
        <v>1.5</v>
      </c>
      <c r="E69" s="16">
        <f>IF(D69&gt;E68+SRL,E68+SRL,IF(D69&lt;E68-SRL,E68-SRL,D69))</f>
        <v>1.5</v>
      </c>
    </row>
    <row r="70" spans="1:5" x14ac:dyDescent="0.25">
      <c r="A70" s="13" t="s">
        <v>1031</v>
      </c>
      <c r="B70" s="13">
        <v>15</v>
      </c>
      <c r="D70" s="16">
        <f>VLOOKUP("measureI["&amp;ROW()-2&amp;"]",A:B,2,FALSE)/10</f>
        <v>3.1</v>
      </c>
      <c r="E70" s="16">
        <f>IF(D70&gt;E69+SRL,E69+SRL,IF(D70&lt;E69-SRL,E69-SRL,D70))</f>
        <v>2</v>
      </c>
    </row>
    <row r="71" spans="1:5" x14ac:dyDescent="0.25">
      <c r="A71" s="13" t="s">
        <v>1030</v>
      </c>
      <c r="B71" s="13">
        <v>31</v>
      </c>
      <c r="D71" s="16">
        <f>VLOOKUP("measureI["&amp;ROW()-2&amp;"]",A:B,2,FALSE)/10</f>
        <v>1.5</v>
      </c>
      <c r="E71" s="16">
        <f>IF(D71&gt;E70+SRL,E70+SRL,IF(D71&lt;E70-SRL,E70-SRL,D71))</f>
        <v>1.5</v>
      </c>
    </row>
    <row r="72" spans="1:5" x14ac:dyDescent="0.25">
      <c r="A72" s="13" t="s">
        <v>1029</v>
      </c>
      <c r="B72" s="13">
        <v>15</v>
      </c>
      <c r="D72" s="16">
        <f>VLOOKUP("measureI["&amp;ROW()-2&amp;"]",A:B,2,FALSE)/10</f>
        <v>1.5</v>
      </c>
      <c r="E72" s="16">
        <f>IF(D72&gt;E71+SRL,E71+SRL,IF(D72&lt;E71-SRL,E71-SRL,D72))</f>
        <v>1.5</v>
      </c>
    </row>
    <row r="73" spans="1:5" x14ac:dyDescent="0.25">
      <c r="A73" s="13" t="s">
        <v>1028</v>
      </c>
      <c r="B73" s="13">
        <v>15</v>
      </c>
      <c r="D73" s="16">
        <f>VLOOKUP("measureI["&amp;ROW()-2&amp;"]",A:B,2,FALSE)/10</f>
        <v>1.5</v>
      </c>
      <c r="E73" s="16">
        <f>IF(D73&gt;E72+SRL,E72+SRL,IF(D73&lt;E72-SRL,E72-SRL,D73))</f>
        <v>1.5</v>
      </c>
    </row>
    <row r="74" spans="1:5" x14ac:dyDescent="0.25">
      <c r="A74" s="13" t="s">
        <v>1027</v>
      </c>
      <c r="B74" s="13">
        <v>15</v>
      </c>
      <c r="D74" s="16">
        <f>VLOOKUP("measureI["&amp;ROW()-2&amp;"]",A:B,2,FALSE)/10</f>
        <v>4.5999999999999996</v>
      </c>
      <c r="E74" s="16">
        <f>IF(D74&gt;E73+SRL,E73+SRL,IF(D74&lt;E73-SRL,E73-SRL,D74))</f>
        <v>2</v>
      </c>
    </row>
    <row r="75" spans="1:5" x14ac:dyDescent="0.25">
      <c r="A75" s="13" t="s">
        <v>1026</v>
      </c>
      <c r="B75" s="13">
        <v>46</v>
      </c>
      <c r="D75" s="16">
        <f>VLOOKUP("measureI["&amp;ROW()-2&amp;"]",A:B,2,FALSE)/10</f>
        <v>1.5</v>
      </c>
      <c r="E75" s="16">
        <f>IF(D75&gt;E74+SRL,E74+SRL,IF(D75&lt;E74-SRL,E74-SRL,D75))</f>
        <v>1.5</v>
      </c>
    </row>
    <row r="76" spans="1:5" x14ac:dyDescent="0.25">
      <c r="A76" s="13" t="s">
        <v>1025</v>
      </c>
      <c r="B76" s="13">
        <v>15</v>
      </c>
      <c r="D76" s="16">
        <f>VLOOKUP("measureI["&amp;ROW()-2&amp;"]",A:B,2,FALSE)/10</f>
        <v>1.9</v>
      </c>
      <c r="E76" s="16">
        <f>IF(D76&gt;E75+SRL,E75+SRL,IF(D76&lt;E75-SRL,E75-SRL,D76))</f>
        <v>1.9</v>
      </c>
    </row>
    <row r="77" spans="1:5" x14ac:dyDescent="0.25">
      <c r="A77" s="13" t="s">
        <v>1024</v>
      </c>
      <c r="B77" s="13">
        <v>19</v>
      </c>
      <c r="D77" s="16">
        <f>VLOOKUP("measureI["&amp;ROW()-2&amp;"]",A:B,2,FALSE)/10</f>
        <v>1.5</v>
      </c>
      <c r="E77" s="16">
        <f>IF(D77&gt;E76+SRL,E76+SRL,IF(D77&lt;E76-SRL,E76-SRL,D77))</f>
        <v>1.5</v>
      </c>
    </row>
    <row r="78" spans="1:5" x14ac:dyDescent="0.25">
      <c r="A78" s="13" t="s">
        <v>1023</v>
      </c>
      <c r="B78" s="13">
        <v>15</v>
      </c>
      <c r="D78" s="16">
        <f>VLOOKUP("measureI["&amp;ROW()-2&amp;"]",A:B,2,FALSE)/10</f>
        <v>3.6</v>
      </c>
      <c r="E78" s="16">
        <f>IF(D78&gt;E77+SRL,E77+SRL,IF(D78&lt;E77-SRL,E77-SRL,D78))</f>
        <v>2</v>
      </c>
    </row>
    <row r="79" spans="1:5" x14ac:dyDescent="0.25">
      <c r="A79" s="13" t="s">
        <v>1022</v>
      </c>
      <c r="B79" s="13">
        <v>36</v>
      </c>
      <c r="D79" s="16">
        <f>VLOOKUP("measureI["&amp;ROW()-2&amp;"]",A:B,2,FALSE)/10</f>
        <v>1.5</v>
      </c>
      <c r="E79" s="16">
        <f>IF(D79&gt;E78+SRL,E78+SRL,IF(D79&lt;E78-SRL,E78-SRL,D79))</f>
        <v>1.5</v>
      </c>
    </row>
    <row r="80" spans="1:5" x14ac:dyDescent="0.25">
      <c r="A80" s="13" t="s">
        <v>1021</v>
      </c>
      <c r="B80" s="13">
        <v>15</v>
      </c>
      <c r="D80" s="16">
        <f>VLOOKUP("measureI["&amp;ROW()-2&amp;"]",A:B,2,FALSE)/10</f>
        <v>1.7</v>
      </c>
      <c r="E80" s="16">
        <f>IF(D80&gt;E79+SRL,E79+SRL,IF(D80&lt;E79-SRL,E79-SRL,D80))</f>
        <v>1.7</v>
      </c>
    </row>
    <row r="81" spans="1:5" x14ac:dyDescent="0.25">
      <c r="A81" s="13" t="s">
        <v>1020</v>
      </c>
      <c r="B81" s="13">
        <v>17</v>
      </c>
      <c r="D81" s="16">
        <f>VLOOKUP("measureI["&amp;ROW()-2&amp;"]",A:B,2,FALSE)/10</f>
        <v>2.9</v>
      </c>
      <c r="E81" s="16">
        <f>IF(D81&gt;E80+SRL,E80+SRL,IF(D81&lt;E80-SRL,E80-SRL,D81))</f>
        <v>2.2000000000000002</v>
      </c>
    </row>
    <row r="82" spans="1:5" x14ac:dyDescent="0.25">
      <c r="A82" s="13" t="s">
        <v>1019</v>
      </c>
      <c r="B82" s="13">
        <v>29</v>
      </c>
      <c r="D82" s="16">
        <f>VLOOKUP("measureI["&amp;ROW()-2&amp;"]",A:B,2,FALSE)/10</f>
        <v>1.5</v>
      </c>
      <c r="E82" s="16">
        <f>IF(D82&gt;E81+SRL,E81+SRL,IF(D82&lt;E81-SRL,E81-SRL,D82))</f>
        <v>1.7000000000000002</v>
      </c>
    </row>
    <row r="83" spans="1:5" x14ac:dyDescent="0.25">
      <c r="A83" s="13" t="s">
        <v>1018</v>
      </c>
      <c r="B83" s="13">
        <v>15</v>
      </c>
      <c r="D83" s="16">
        <f>VLOOKUP("measureI["&amp;ROW()-2&amp;"]",A:B,2,FALSE)/10</f>
        <v>5</v>
      </c>
      <c r="E83" s="16">
        <f>IF(D83&gt;E82+SRL,E82+SRL,IF(D83&lt;E82-SRL,E82-SRL,D83))</f>
        <v>2.2000000000000002</v>
      </c>
    </row>
    <row r="84" spans="1:5" x14ac:dyDescent="0.25">
      <c r="A84" s="13" t="s">
        <v>1017</v>
      </c>
      <c r="B84" s="13">
        <v>50</v>
      </c>
      <c r="D84" s="16">
        <f>VLOOKUP("measureI["&amp;ROW()-2&amp;"]",A:B,2,FALSE)/10</f>
        <v>3.1</v>
      </c>
      <c r="E84" s="16">
        <f>IF(D84&gt;E83+SRL,E83+SRL,IF(D84&lt;E83-SRL,E83-SRL,D84))</f>
        <v>2.7</v>
      </c>
    </row>
    <row r="85" spans="1:5" x14ac:dyDescent="0.25">
      <c r="A85" s="13" t="s">
        <v>1016</v>
      </c>
      <c r="B85" s="13">
        <v>31</v>
      </c>
      <c r="D85" s="16">
        <f>VLOOKUP("measureI["&amp;ROW()-2&amp;"]",A:B,2,FALSE)/10</f>
        <v>4</v>
      </c>
      <c r="E85" s="16">
        <f>IF(D85&gt;E84+SRL,E84+SRL,IF(D85&lt;E84-SRL,E84-SRL,D85))</f>
        <v>3.2</v>
      </c>
    </row>
    <row r="86" spans="1:5" x14ac:dyDescent="0.25">
      <c r="A86" s="13" t="s">
        <v>1015</v>
      </c>
      <c r="B86" s="13">
        <v>40</v>
      </c>
      <c r="D86" s="16">
        <f>VLOOKUP("measureI["&amp;ROW()-2&amp;"]",A:B,2,FALSE)/10</f>
        <v>1.5</v>
      </c>
      <c r="E86" s="16">
        <f>IF(D86&gt;E85+SRL,E85+SRL,IF(D86&lt;E85-SRL,E85-SRL,D86))</f>
        <v>2.7</v>
      </c>
    </row>
    <row r="87" spans="1:5" x14ac:dyDescent="0.25">
      <c r="A87" s="13" t="s">
        <v>1014</v>
      </c>
      <c r="B87" s="13">
        <v>15</v>
      </c>
      <c r="D87" s="16">
        <f>VLOOKUP("measureI["&amp;ROW()-2&amp;"]",A:B,2,FALSE)/10</f>
        <v>3.1</v>
      </c>
      <c r="E87" s="16">
        <f>IF(D87&gt;E86+SRL,E86+SRL,IF(D87&lt;E86-SRL,E86-SRL,D87))</f>
        <v>3.1</v>
      </c>
    </row>
    <row r="88" spans="1:5" x14ac:dyDescent="0.25">
      <c r="A88" s="13" t="s">
        <v>1013</v>
      </c>
      <c r="B88" s="13">
        <v>31</v>
      </c>
      <c r="D88" s="16">
        <f>VLOOKUP("measureI["&amp;ROW()-2&amp;"]",A:B,2,FALSE)/10</f>
        <v>3.2</v>
      </c>
      <c r="E88" s="16">
        <f>IF(D88&gt;E87+SRL,E87+SRL,IF(D88&lt;E87-SRL,E87-SRL,D88))</f>
        <v>3.2</v>
      </c>
    </row>
    <row r="89" spans="1:5" x14ac:dyDescent="0.25">
      <c r="A89" s="13" t="s">
        <v>1012</v>
      </c>
      <c r="B89" s="13">
        <v>32</v>
      </c>
      <c r="D89" s="16">
        <f>VLOOKUP("measureI["&amp;ROW()-2&amp;"]",A:B,2,FALSE)/10</f>
        <v>3.8</v>
      </c>
      <c r="E89" s="16">
        <f>IF(D89&gt;E88+SRL,E88+SRL,IF(D89&lt;E88-SRL,E88-SRL,D89))</f>
        <v>3.7</v>
      </c>
    </row>
    <row r="90" spans="1:5" x14ac:dyDescent="0.25">
      <c r="A90" s="13" t="s">
        <v>1011</v>
      </c>
      <c r="B90" s="13">
        <v>38</v>
      </c>
      <c r="D90" s="16">
        <f>VLOOKUP("measureI["&amp;ROW()-2&amp;"]",A:B,2,FALSE)/10</f>
        <v>1.5</v>
      </c>
      <c r="E90" s="16">
        <f>IF(D90&gt;E89+SRL,E89+SRL,IF(D90&lt;E89-SRL,E89-SRL,D90))</f>
        <v>3.2</v>
      </c>
    </row>
    <row r="91" spans="1:5" x14ac:dyDescent="0.25">
      <c r="A91" s="13" t="s">
        <v>1010</v>
      </c>
      <c r="B91" s="13">
        <v>15</v>
      </c>
      <c r="D91" s="16">
        <f>VLOOKUP("measureI["&amp;ROW()-2&amp;"]",A:B,2,FALSE)/10</f>
        <v>3.3</v>
      </c>
      <c r="E91" s="16">
        <f>IF(D91&gt;E90+SRL,E90+SRL,IF(D91&lt;E90-SRL,E90-SRL,D91))</f>
        <v>3.3</v>
      </c>
    </row>
    <row r="92" spans="1:5" x14ac:dyDescent="0.25">
      <c r="A92" s="13" t="s">
        <v>1009</v>
      </c>
      <c r="B92" s="13">
        <v>33</v>
      </c>
      <c r="D92" s="16">
        <f>VLOOKUP("measureI["&amp;ROW()-2&amp;"]",A:B,2,FALSE)/10</f>
        <v>1.5</v>
      </c>
      <c r="E92" s="16">
        <f>IF(D92&gt;E91+SRL,E91+SRL,IF(D92&lt;E91-SRL,E91-SRL,D92))</f>
        <v>2.8</v>
      </c>
    </row>
    <row r="93" spans="1:5" x14ac:dyDescent="0.25">
      <c r="A93" s="13" t="s">
        <v>1008</v>
      </c>
      <c r="B93" s="13">
        <v>15</v>
      </c>
      <c r="D93" s="16">
        <f>VLOOKUP("measureI["&amp;ROW()-2&amp;"]",A:B,2,FALSE)/10</f>
        <v>1.5</v>
      </c>
      <c r="E93" s="16">
        <f>IF(D93&gt;E92+SRL,E92+SRL,IF(D93&lt;E92-SRL,E92-SRL,D93))</f>
        <v>2.2999999999999998</v>
      </c>
    </row>
    <row r="94" spans="1:5" x14ac:dyDescent="0.25">
      <c r="A94" s="13" t="s">
        <v>1007</v>
      </c>
      <c r="B94" s="13">
        <v>15</v>
      </c>
      <c r="D94" s="16">
        <f>VLOOKUP("measureI["&amp;ROW()-2&amp;"]",A:B,2,FALSE)/10</f>
        <v>3.9</v>
      </c>
      <c r="E94" s="16">
        <f>IF(D94&gt;E93+SRL,E93+SRL,IF(D94&lt;E93-SRL,E93-SRL,D94))</f>
        <v>2.8</v>
      </c>
    </row>
    <row r="95" spans="1:5" x14ac:dyDescent="0.25">
      <c r="A95" s="13" t="s">
        <v>1006</v>
      </c>
      <c r="B95" s="13">
        <v>39</v>
      </c>
      <c r="D95" s="16">
        <f>VLOOKUP("measureI["&amp;ROW()-2&amp;"]",A:B,2,FALSE)/10</f>
        <v>1.5</v>
      </c>
      <c r="E95" s="16">
        <f>IF(D95&gt;E94+SRL,E94+SRL,IF(D95&lt;E94-SRL,E94-SRL,D95))</f>
        <v>2.2999999999999998</v>
      </c>
    </row>
    <row r="96" spans="1:5" x14ac:dyDescent="0.25">
      <c r="A96" s="13" t="s">
        <v>1005</v>
      </c>
      <c r="B96" s="13">
        <v>15</v>
      </c>
      <c r="D96" s="16">
        <f>VLOOKUP("measureI["&amp;ROW()-2&amp;"]",A:B,2,FALSE)/10</f>
        <v>3.7</v>
      </c>
      <c r="E96" s="16">
        <f>IF(D96&gt;E95+SRL,E95+SRL,IF(D96&lt;E95-SRL,E95-SRL,D96))</f>
        <v>2.8</v>
      </c>
    </row>
    <row r="97" spans="1:5" x14ac:dyDescent="0.25">
      <c r="A97" s="13" t="s">
        <v>1004</v>
      </c>
      <c r="B97" s="13">
        <v>37</v>
      </c>
      <c r="D97" s="16">
        <f>VLOOKUP("measureI["&amp;ROW()-2&amp;"]",A:B,2,FALSE)/10</f>
        <v>1.5</v>
      </c>
      <c r="E97" s="16">
        <f>IF(D97&gt;E96+SRL,E96+SRL,IF(D97&lt;E96-SRL,E96-SRL,D97))</f>
        <v>2.2999999999999998</v>
      </c>
    </row>
    <row r="98" spans="1:5" x14ac:dyDescent="0.25">
      <c r="A98" s="13" t="s">
        <v>1003</v>
      </c>
      <c r="B98" s="13">
        <v>15</v>
      </c>
      <c r="D98" s="16">
        <f>VLOOKUP("measureI["&amp;ROW()-2&amp;"]",A:B,2,FALSE)/10</f>
        <v>1.5</v>
      </c>
      <c r="E98" s="16">
        <f>IF(D98&gt;E97+SRL,E97+SRL,IF(D98&lt;E97-SRL,E97-SRL,D98))</f>
        <v>1.7999999999999998</v>
      </c>
    </row>
    <row r="99" spans="1:5" x14ac:dyDescent="0.25">
      <c r="A99" s="13" t="s">
        <v>1002</v>
      </c>
      <c r="B99" s="13">
        <v>15</v>
      </c>
      <c r="D99" s="16">
        <f>VLOOKUP("measureI["&amp;ROW()-2&amp;"]",A:B,2,FALSE)/10</f>
        <v>6.5</v>
      </c>
      <c r="E99" s="16">
        <f>IF(D99&gt;E98+SRL,E98+SRL,IF(D99&lt;E98-SRL,E98-SRL,D99))</f>
        <v>2.2999999999999998</v>
      </c>
    </row>
    <row r="100" spans="1:5" x14ac:dyDescent="0.25">
      <c r="A100" s="13" t="s">
        <v>1001</v>
      </c>
      <c r="B100" s="13">
        <v>65</v>
      </c>
      <c r="D100" s="16">
        <f>VLOOKUP("measureI["&amp;ROW()-2&amp;"]",A:B,2,FALSE)/10</f>
        <v>5.0999999999999996</v>
      </c>
      <c r="E100" s="16">
        <f>IF(D100&gt;E99+SRL,E99+SRL,IF(D100&lt;E99-SRL,E99-SRL,D100))</f>
        <v>2.8</v>
      </c>
    </row>
    <row r="101" spans="1:5" x14ac:dyDescent="0.25">
      <c r="A101" s="13" t="s">
        <v>1000</v>
      </c>
      <c r="B101" s="13">
        <v>51</v>
      </c>
      <c r="D101" s="16">
        <f>VLOOKUP("measureI["&amp;ROW()-2&amp;"]",A:B,2,FALSE)/10</f>
        <v>1.5</v>
      </c>
      <c r="E101" s="16">
        <f>IF(D101&gt;E100+SRL,E100+SRL,IF(D101&lt;E100-SRL,E100-SRL,D101))</f>
        <v>2.2999999999999998</v>
      </c>
    </row>
    <row r="102" spans="1:5" x14ac:dyDescent="0.25">
      <c r="A102" s="13" t="s">
        <v>999</v>
      </c>
      <c r="B102" s="13">
        <v>15</v>
      </c>
      <c r="D102" s="16">
        <f>VLOOKUP("measureI["&amp;ROW()-2&amp;"]",A:B,2,FALSE)/10</f>
        <v>1.5</v>
      </c>
      <c r="E102" s="16">
        <f>IF(D102&gt;E101+SRL,E101+SRL,IF(D102&lt;E101-SRL,E101-SRL,D102))</f>
        <v>1.7999999999999998</v>
      </c>
    </row>
    <row r="103" spans="1:5" x14ac:dyDescent="0.25">
      <c r="A103" s="13" t="s">
        <v>998</v>
      </c>
      <c r="B103" s="13"/>
      <c r="D103" s="16">
        <f>VLOOKUP("measureI["&amp;ROW()-2&amp;"]",A:B,2,FALSE)/10</f>
        <v>3.9</v>
      </c>
      <c r="E103" s="16">
        <f>IF(D103&gt;E102+SRL,E102+SRL,IF(D103&lt;E102-SRL,E102-SRL,D103))</f>
        <v>2.2999999999999998</v>
      </c>
    </row>
    <row r="104" spans="1:5" x14ac:dyDescent="0.25">
      <c r="A104" s="13" t="s">
        <v>997</v>
      </c>
      <c r="B104" s="13">
        <v>15</v>
      </c>
      <c r="D104" s="16">
        <f>VLOOKUP("measureI["&amp;ROW()-2&amp;"]",A:B,2,FALSE)/10</f>
        <v>1.5</v>
      </c>
      <c r="E104" s="16">
        <f>IF(D104&gt;E103+SRL,E103+SRL,IF(D104&lt;E103-SRL,E103-SRL,D104))</f>
        <v>1.7999999999999998</v>
      </c>
    </row>
    <row r="105" spans="1:5" x14ac:dyDescent="0.25">
      <c r="A105" s="13" t="s">
        <v>996</v>
      </c>
      <c r="B105" s="13">
        <v>39</v>
      </c>
      <c r="D105" s="16">
        <f>VLOOKUP("measureI["&amp;ROW()-2&amp;"]",A:B,2,FALSE)/10</f>
        <v>5.0999999999999996</v>
      </c>
      <c r="E105" s="16">
        <f>IF(D105&gt;E104+SRL,E104+SRL,IF(D105&lt;E104-SRL,E104-SRL,D105))</f>
        <v>2.2999999999999998</v>
      </c>
    </row>
    <row r="106" spans="1:5" x14ac:dyDescent="0.25">
      <c r="A106" s="13" t="s">
        <v>995</v>
      </c>
      <c r="B106" s="13">
        <v>15</v>
      </c>
      <c r="D106" s="16">
        <f>VLOOKUP("measureI["&amp;ROW()-2&amp;"]",A:B,2,FALSE)/10</f>
        <v>3.4</v>
      </c>
      <c r="E106" s="16">
        <f>IF(D106&gt;E105+SRL,E105+SRL,IF(D106&lt;E105-SRL,E105-SRL,D106))</f>
        <v>2.8</v>
      </c>
    </row>
    <row r="107" spans="1:5" x14ac:dyDescent="0.25">
      <c r="A107" s="13" t="s">
        <v>994</v>
      </c>
      <c r="B107" s="13">
        <v>51</v>
      </c>
      <c r="D107" s="16">
        <f>VLOOKUP("measureI["&amp;ROW()-2&amp;"]",A:B,2,FALSE)/10</f>
        <v>1.5</v>
      </c>
      <c r="E107" s="16">
        <f>IF(D107&gt;E106+SRL,E106+SRL,IF(D107&lt;E106-SRL,E106-SRL,D107))</f>
        <v>2.2999999999999998</v>
      </c>
    </row>
    <row r="108" spans="1:5" x14ac:dyDescent="0.25">
      <c r="A108" s="13" t="s">
        <v>993</v>
      </c>
      <c r="B108" s="13">
        <v>34</v>
      </c>
      <c r="D108" s="16">
        <f>VLOOKUP("measureI["&amp;ROW()-2&amp;"]",A:B,2,FALSE)/10</f>
        <v>1.7</v>
      </c>
      <c r="E108" s="16">
        <f>IF(D108&gt;E107+SRL,E107+SRL,IF(D108&lt;E107-SRL,E107-SRL,D108))</f>
        <v>1.7999999999999998</v>
      </c>
    </row>
    <row r="109" spans="1:5" x14ac:dyDescent="0.25">
      <c r="A109" s="13" t="s">
        <v>992</v>
      </c>
      <c r="B109" s="13">
        <v>15</v>
      </c>
      <c r="D109" s="16">
        <f>VLOOKUP("measureI["&amp;ROW()-2&amp;"]",A:B,2,FALSE)/10</f>
        <v>3</v>
      </c>
      <c r="E109" s="16">
        <f>IF(D109&gt;E108+SRL,E108+SRL,IF(D109&lt;E108-SRL,E108-SRL,D109))</f>
        <v>2.2999999999999998</v>
      </c>
    </row>
    <row r="110" spans="1:5" x14ac:dyDescent="0.25">
      <c r="A110" s="13" t="s">
        <v>991</v>
      </c>
      <c r="B110" s="13">
        <v>17</v>
      </c>
      <c r="D110" s="16">
        <f>VLOOKUP("measureI["&amp;ROW()-2&amp;"]",A:B,2,FALSE)/10</f>
        <v>1.5</v>
      </c>
      <c r="E110" s="16">
        <f>IF(D110&gt;E109+SRL,E109+SRL,IF(D110&lt;E109-SRL,E109-SRL,D110))</f>
        <v>1.7999999999999998</v>
      </c>
    </row>
    <row r="111" spans="1:5" x14ac:dyDescent="0.25">
      <c r="A111" s="13" t="s">
        <v>990</v>
      </c>
      <c r="B111" s="13">
        <v>30</v>
      </c>
      <c r="D111" s="16">
        <f>VLOOKUP("measureI["&amp;ROW()-2&amp;"]",A:B,2,FALSE)/10</f>
        <v>1.5</v>
      </c>
      <c r="E111" s="16">
        <f>IF(D111&gt;E110+SRL,E110+SRL,IF(D111&lt;E110-SRL,E110-SRL,D111))</f>
        <v>1.5</v>
      </c>
    </row>
    <row r="112" spans="1:5" x14ac:dyDescent="0.25">
      <c r="A112" s="13" t="s">
        <v>989</v>
      </c>
      <c r="B112" s="13">
        <v>15</v>
      </c>
      <c r="D112" s="16">
        <f>VLOOKUP("measureI["&amp;ROW()-2&amp;"]",A:B,2,FALSE)/10</f>
        <v>1.5</v>
      </c>
      <c r="E112" s="16">
        <f>IF(D112&gt;E111+SRL,E111+SRL,IF(D112&lt;E111-SRL,E111-SRL,D112))</f>
        <v>1.5</v>
      </c>
    </row>
    <row r="113" spans="1:5" x14ac:dyDescent="0.25">
      <c r="A113" s="13" t="s">
        <v>988</v>
      </c>
      <c r="B113" s="13">
        <v>15</v>
      </c>
      <c r="D113" s="16">
        <f>VLOOKUP("measureI["&amp;ROW()-2&amp;"]",A:B,2,FALSE)/10</f>
        <v>4.0999999999999996</v>
      </c>
      <c r="E113" s="16">
        <f>IF(D113&gt;E112+SRL,E112+SRL,IF(D113&lt;E112-SRL,E112-SRL,D113))</f>
        <v>2</v>
      </c>
    </row>
    <row r="114" spans="1:5" x14ac:dyDescent="0.25">
      <c r="A114" s="13" t="s">
        <v>987</v>
      </c>
      <c r="B114" s="13">
        <v>15</v>
      </c>
      <c r="D114" s="16">
        <f>VLOOKUP("measureI["&amp;ROW()-2&amp;"]",A:B,2,FALSE)/10</f>
        <v>1.5</v>
      </c>
      <c r="E114" s="16">
        <f>IF(D114&gt;E113+SRL,E113+SRL,IF(D114&lt;E113-SRL,E113-SRL,D114))</f>
        <v>1.5</v>
      </c>
    </row>
    <row r="115" spans="1:5" x14ac:dyDescent="0.25">
      <c r="A115" s="13" t="s">
        <v>986</v>
      </c>
      <c r="B115" s="13">
        <v>41</v>
      </c>
      <c r="D115" s="16">
        <f>VLOOKUP("measureI["&amp;ROW()-2&amp;"]",A:B,2,FALSE)/10</f>
        <v>1.5</v>
      </c>
      <c r="E115" s="16">
        <f>IF(D115&gt;E114+SRL,E114+SRL,IF(D115&lt;E114-SRL,E114-SRL,D115))</f>
        <v>1.5</v>
      </c>
    </row>
    <row r="116" spans="1:5" x14ac:dyDescent="0.25">
      <c r="A116" s="13" t="s">
        <v>985</v>
      </c>
      <c r="B116" s="13">
        <v>15</v>
      </c>
      <c r="D116" s="16">
        <f>VLOOKUP("measureI["&amp;ROW()-2&amp;"]",A:B,2,FALSE)/10</f>
        <v>3.7</v>
      </c>
      <c r="E116" s="16">
        <f>IF(D116&gt;E115+SRL,E115+SRL,IF(D116&lt;E115-SRL,E115-SRL,D116))</f>
        <v>2</v>
      </c>
    </row>
    <row r="117" spans="1:5" x14ac:dyDescent="0.25">
      <c r="A117" s="13" t="s">
        <v>984</v>
      </c>
      <c r="B117" s="13">
        <v>15</v>
      </c>
      <c r="D117" s="16">
        <f>VLOOKUP("measureI["&amp;ROW()-2&amp;"]",A:B,2,FALSE)/10</f>
        <v>1.5</v>
      </c>
      <c r="E117" s="16">
        <f>IF(D117&gt;E116+SRL,E116+SRL,IF(D117&lt;E116-SRL,E116-SRL,D117))</f>
        <v>1.5</v>
      </c>
    </row>
    <row r="118" spans="1:5" x14ac:dyDescent="0.25">
      <c r="A118" s="13" t="s">
        <v>983</v>
      </c>
      <c r="B118" s="13">
        <v>37</v>
      </c>
      <c r="D118" s="16">
        <f>VLOOKUP("measureI["&amp;ROW()-2&amp;"]",A:B,2,FALSE)/10</f>
        <v>5.7</v>
      </c>
      <c r="E118" s="16">
        <f>IF(D118&gt;E117+SRL,E117+SRL,IF(D118&lt;E117-SRL,E117-SRL,D118))</f>
        <v>2</v>
      </c>
    </row>
    <row r="119" spans="1:5" x14ac:dyDescent="0.25">
      <c r="A119" s="13" t="s">
        <v>982</v>
      </c>
      <c r="B119" s="13">
        <v>15</v>
      </c>
      <c r="D119" s="16">
        <f>VLOOKUP("measureI["&amp;ROW()-2&amp;"]",A:B,2,FALSE)/10</f>
        <v>3.3</v>
      </c>
      <c r="E119" s="16">
        <f>IF(D119&gt;E118+SRL,E118+SRL,IF(D119&lt;E118-SRL,E118-SRL,D119))</f>
        <v>2.5</v>
      </c>
    </row>
    <row r="120" spans="1:5" x14ac:dyDescent="0.25">
      <c r="A120" s="13" t="s">
        <v>981</v>
      </c>
      <c r="B120" s="13">
        <v>57</v>
      </c>
      <c r="D120" s="16">
        <f>VLOOKUP("measureI["&amp;ROW()-2&amp;"]",A:B,2,FALSE)/10</f>
        <v>1.5</v>
      </c>
      <c r="E120" s="16">
        <f>IF(D120&gt;E119+SRL,E119+SRL,IF(D120&lt;E119-SRL,E119-SRL,D120))</f>
        <v>2</v>
      </c>
    </row>
    <row r="121" spans="1:5" x14ac:dyDescent="0.25">
      <c r="A121" s="13" t="s">
        <v>980</v>
      </c>
      <c r="B121" s="13">
        <v>33</v>
      </c>
      <c r="D121" s="16">
        <f>VLOOKUP("measureI["&amp;ROW()-2&amp;"]",A:B,2,FALSE)/10</f>
        <v>4.7</v>
      </c>
      <c r="E121" s="16">
        <f>IF(D121&gt;E120+SRL,E120+SRL,IF(D121&lt;E120-SRL,E120-SRL,D121))</f>
        <v>2.5</v>
      </c>
    </row>
    <row r="122" spans="1:5" x14ac:dyDescent="0.25">
      <c r="A122" s="13" t="s">
        <v>979</v>
      </c>
      <c r="B122" s="13">
        <v>15</v>
      </c>
      <c r="D122" s="16">
        <f>VLOOKUP("measureI["&amp;ROW()-2&amp;"]",A:B,2,FALSE)/10</f>
        <v>2.8</v>
      </c>
      <c r="E122" s="16">
        <f>IF(D122&gt;E121+SRL,E121+SRL,IF(D122&lt;E121-SRL,E121-SRL,D122))</f>
        <v>2.8</v>
      </c>
    </row>
    <row r="123" spans="1:5" x14ac:dyDescent="0.25">
      <c r="A123" s="13" t="s">
        <v>978</v>
      </c>
      <c r="B123" s="13">
        <v>47</v>
      </c>
      <c r="D123" s="16">
        <f>VLOOKUP("measureI["&amp;ROW()-2&amp;"]",A:B,2,FALSE)/10</f>
        <v>3.3</v>
      </c>
      <c r="E123" s="16">
        <f>IF(D123&gt;E122+SRL,E122+SRL,IF(D123&lt;E122-SRL,E122-SRL,D123))</f>
        <v>3.3</v>
      </c>
    </row>
    <row r="124" spans="1:5" x14ac:dyDescent="0.25">
      <c r="A124" s="13" t="s">
        <v>977</v>
      </c>
      <c r="B124" s="13">
        <v>28</v>
      </c>
      <c r="D124" s="16">
        <f>VLOOKUP("measureI["&amp;ROW()-2&amp;"]",A:B,2,FALSE)/10</f>
        <v>1.5</v>
      </c>
      <c r="E124" s="16">
        <f>IF(D124&gt;E123+SRL,E123+SRL,IF(D124&lt;E123-SRL,E123-SRL,D124))</f>
        <v>2.8</v>
      </c>
    </row>
    <row r="125" spans="1:5" x14ac:dyDescent="0.25">
      <c r="A125" s="13" t="s">
        <v>976</v>
      </c>
      <c r="B125" s="13">
        <v>33</v>
      </c>
      <c r="D125" s="16">
        <f>VLOOKUP("measureI["&amp;ROW()-2&amp;"]",A:B,2,FALSE)/10</f>
        <v>1.5</v>
      </c>
      <c r="E125" s="16">
        <f>IF(D125&gt;E124+SRL,E124+SRL,IF(D125&lt;E124-SRL,E124-SRL,D125))</f>
        <v>2.2999999999999998</v>
      </c>
    </row>
    <row r="126" spans="1:5" x14ac:dyDescent="0.25">
      <c r="A126" s="13" t="s">
        <v>975</v>
      </c>
      <c r="B126" s="13">
        <v>15</v>
      </c>
      <c r="D126" s="16">
        <f>VLOOKUP("measureI["&amp;ROW()-2&amp;"]",A:B,2,FALSE)/10</f>
        <v>2.2000000000000002</v>
      </c>
      <c r="E126" s="16">
        <f>IF(D126&gt;E125+SRL,E125+SRL,IF(D126&lt;E125-SRL,E125-SRL,D126))</f>
        <v>2.2000000000000002</v>
      </c>
    </row>
    <row r="127" spans="1:5" x14ac:dyDescent="0.25">
      <c r="A127" s="13" t="s">
        <v>974</v>
      </c>
      <c r="B127" s="13">
        <v>15</v>
      </c>
      <c r="D127" s="16">
        <f>VLOOKUP("measureI["&amp;ROW()-2&amp;"]",A:B,2,FALSE)/10</f>
        <v>4.0999999999999996</v>
      </c>
      <c r="E127" s="16">
        <f>IF(D127&gt;E126+SRL,E126+SRL,IF(D127&lt;E126-SRL,E126-SRL,D127))</f>
        <v>2.7</v>
      </c>
    </row>
    <row r="128" spans="1:5" x14ac:dyDescent="0.25">
      <c r="A128" s="13" t="s">
        <v>973</v>
      </c>
      <c r="B128" s="13">
        <v>22</v>
      </c>
      <c r="D128" s="16">
        <f>VLOOKUP("measureI["&amp;ROW()-2&amp;"]",A:B,2,FALSE)/10</f>
        <v>1.5</v>
      </c>
      <c r="E128" s="16">
        <f>IF(D128&gt;E127+SRL,E127+SRL,IF(D128&lt;E127-SRL,E127-SRL,D128))</f>
        <v>2.2000000000000002</v>
      </c>
    </row>
    <row r="129" spans="1:5" x14ac:dyDescent="0.25">
      <c r="A129" s="13" t="s">
        <v>972</v>
      </c>
      <c r="B129" s="13">
        <v>41</v>
      </c>
      <c r="D129" s="16">
        <f>VLOOKUP("measureI["&amp;ROW()-2&amp;"]",A:B,2,FALSE)/10</f>
        <v>3.9</v>
      </c>
      <c r="E129" s="16">
        <f>IF(D129&gt;E128+SRL,E128+SRL,IF(D129&lt;E128-SRL,E128-SRL,D129))</f>
        <v>2.7</v>
      </c>
    </row>
    <row r="130" spans="1:5" x14ac:dyDescent="0.25">
      <c r="A130" s="13" t="s">
        <v>971</v>
      </c>
      <c r="B130" s="13">
        <v>15</v>
      </c>
      <c r="D130" s="16">
        <f>VLOOKUP("measureI["&amp;ROW()-2&amp;"]",A:B,2,FALSE)/10</f>
        <v>3.5</v>
      </c>
      <c r="E130" s="16">
        <f>IF(D130&gt;E129+SRL,E129+SRL,IF(D130&lt;E129-SRL,E129-SRL,D130))</f>
        <v>3.2</v>
      </c>
    </row>
    <row r="131" spans="1:5" x14ac:dyDescent="0.25">
      <c r="A131" s="13" t="s">
        <v>970</v>
      </c>
      <c r="B131" s="13">
        <v>39</v>
      </c>
      <c r="D131" s="16">
        <f>VLOOKUP("measureI["&amp;ROW()-2&amp;"]",A:B,2,FALSE)/10</f>
        <v>1.5</v>
      </c>
      <c r="E131" s="16">
        <f>IF(D131&gt;E130+SRL,E130+SRL,IF(D131&lt;E130-SRL,E130-SRL,D131))</f>
        <v>2.7</v>
      </c>
    </row>
    <row r="132" spans="1:5" x14ac:dyDescent="0.25">
      <c r="A132" s="13" t="s">
        <v>969</v>
      </c>
      <c r="B132" s="13">
        <v>35</v>
      </c>
      <c r="D132" s="16">
        <f>VLOOKUP("measureI["&amp;ROW()-2&amp;"]",A:B,2,FALSE)/10</f>
        <v>1.5</v>
      </c>
      <c r="E132" s="16">
        <f>IF(D132&gt;E131+SRL,E131+SRL,IF(D132&lt;E131-SRL,E131-SRL,D132))</f>
        <v>2.2000000000000002</v>
      </c>
    </row>
    <row r="133" spans="1:5" x14ac:dyDescent="0.25">
      <c r="A133" s="13" t="s">
        <v>968</v>
      </c>
      <c r="B133" s="13">
        <v>15</v>
      </c>
      <c r="D133" s="16">
        <f>VLOOKUP("measureI["&amp;ROW()-2&amp;"]",A:B,2,FALSE)/10</f>
        <v>4.3</v>
      </c>
      <c r="E133" s="16">
        <f>IF(D133&gt;E132+SRL,E132+SRL,IF(D133&lt;E132-SRL,E132-SRL,D133))</f>
        <v>2.7</v>
      </c>
    </row>
    <row r="134" spans="1:5" x14ac:dyDescent="0.25">
      <c r="A134" s="13" t="s">
        <v>967</v>
      </c>
      <c r="B134" s="13">
        <v>15</v>
      </c>
      <c r="D134" s="16">
        <f>VLOOKUP("measureI["&amp;ROW()-2&amp;"]",A:B,2,FALSE)/10</f>
        <v>1.5</v>
      </c>
      <c r="E134" s="16">
        <f>IF(D134&gt;E133+SRL,E133+SRL,IF(D134&lt;E133-SRL,E133-SRL,D134))</f>
        <v>2.2000000000000002</v>
      </c>
    </row>
    <row r="135" spans="1:5" x14ac:dyDescent="0.25">
      <c r="A135" s="13" t="s">
        <v>966</v>
      </c>
      <c r="B135" s="13">
        <v>43</v>
      </c>
      <c r="D135" s="16">
        <f>VLOOKUP("measureI["&amp;ROW()-2&amp;"]",A:B,2,FALSE)/10</f>
        <v>3.7</v>
      </c>
      <c r="E135" s="16">
        <f>IF(D135&gt;E134+SRL,E134+SRL,IF(D135&lt;E134-SRL,E134-SRL,D135))</f>
        <v>2.7</v>
      </c>
    </row>
    <row r="136" spans="1:5" x14ac:dyDescent="0.25">
      <c r="A136" s="13" t="s">
        <v>965</v>
      </c>
      <c r="B136" s="13">
        <v>15</v>
      </c>
      <c r="D136" s="16">
        <f>VLOOKUP("measureI["&amp;ROW()-2&amp;"]",A:B,2,FALSE)/10</f>
        <v>1.5</v>
      </c>
      <c r="E136" s="16">
        <f>IF(D136&gt;E135+SRL,E135+SRL,IF(D136&lt;E135-SRL,E135-SRL,D136))</f>
        <v>2.2000000000000002</v>
      </c>
    </row>
    <row r="137" spans="1:5" x14ac:dyDescent="0.25">
      <c r="A137" s="13" t="s">
        <v>964</v>
      </c>
      <c r="B137" s="13">
        <v>37</v>
      </c>
      <c r="D137" s="16">
        <f>VLOOKUP("measureI["&amp;ROW()-2&amp;"]",A:B,2,FALSE)/10</f>
        <v>1.5</v>
      </c>
      <c r="E137" s="16">
        <f>IF(D137&gt;E136+SRL,E136+SRL,IF(D137&lt;E136-SRL,E136-SRL,D137))</f>
        <v>1.7000000000000002</v>
      </c>
    </row>
    <row r="138" spans="1:5" x14ac:dyDescent="0.25">
      <c r="A138" s="13" t="s">
        <v>963</v>
      </c>
      <c r="B138" s="13">
        <v>15</v>
      </c>
      <c r="D138" s="16">
        <f>VLOOKUP("measureI["&amp;ROW()-2&amp;"]",A:B,2,FALSE)/10</f>
        <v>4.3</v>
      </c>
      <c r="E138" s="16">
        <f>IF(D138&gt;E137+SRL,E137+SRL,IF(D138&lt;E137-SRL,E137-SRL,D138))</f>
        <v>2.2000000000000002</v>
      </c>
    </row>
    <row r="139" spans="1:5" x14ac:dyDescent="0.25">
      <c r="A139" s="13" t="s">
        <v>962</v>
      </c>
      <c r="B139" s="13">
        <v>15</v>
      </c>
      <c r="D139" s="16">
        <f>VLOOKUP("measureI["&amp;ROW()-2&amp;"]",A:B,2,FALSE)/10</f>
        <v>5</v>
      </c>
      <c r="E139" s="16">
        <f>IF(D139&gt;E138+SRL,E138+SRL,IF(D139&lt;E138-SRL,E138-SRL,D139))</f>
        <v>2.7</v>
      </c>
    </row>
    <row r="140" spans="1:5" x14ac:dyDescent="0.25">
      <c r="A140" s="13" t="s">
        <v>961</v>
      </c>
      <c r="B140" s="13">
        <v>43</v>
      </c>
      <c r="D140" s="16">
        <f>VLOOKUP("measureI["&amp;ROW()-2&amp;"]",A:B,2,FALSE)/10</f>
        <v>1.5</v>
      </c>
      <c r="E140" s="16">
        <f>IF(D140&gt;E139+SRL,E139+SRL,IF(D140&lt;E139-SRL,E139-SRL,D140))</f>
        <v>2.2000000000000002</v>
      </c>
    </row>
    <row r="141" spans="1:5" x14ac:dyDescent="0.25">
      <c r="A141" s="13" t="s">
        <v>960</v>
      </c>
      <c r="B141" s="13">
        <v>50</v>
      </c>
      <c r="D141" s="16">
        <f>VLOOKUP("measureI["&amp;ROW()-2&amp;"]",A:B,2,FALSE)/10</f>
        <v>1.5</v>
      </c>
      <c r="E141" s="16">
        <f>IF(D141&gt;E140+SRL,E140+SRL,IF(D141&lt;E140-SRL,E140-SRL,D141))</f>
        <v>1.7000000000000002</v>
      </c>
    </row>
    <row r="142" spans="1:5" x14ac:dyDescent="0.25">
      <c r="A142" s="13" t="s">
        <v>959</v>
      </c>
      <c r="B142" s="13">
        <v>15</v>
      </c>
      <c r="D142" s="16">
        <f>VLOOKUP("measureI["&amp;ROW()-2&amp;"]",A:B,2,FALSE)/10</f>
        <v>4.2</v>
      </c>
      <c r="E142" s="16">
        <f>IF(D142&gt;E141+SRL,E141+SRL,IF(D142&lt;E141-SRL,E141-SRL,D142))</f>
        <v>2.2000000000000002</v>
      </c>
    </row>
    <row r="143" spans="1:5" x14ac:dyDescent="0.25">
      <c r="A143" s="13" t="s">
        <v>958</v>
      </c>
      <c r="B143" s="13">
        <v>15</v>
      </c>
      <c r="D143" s="16">
        <f>VLOOKUP("measureI["&amp;ROW()-2&amp;"]",A:B,2,FALSE)/10</f>
        <v>1.5</v>
      </c>
      <c r="E143" s="16">
        <f>IF(D143&gt;E142+SRL,E142+SRL,IF(D143&lt;E142-SRL,E142-SRL,D143))</f>
        <v>1.7000000000000002</v>
      </c>
    </row>
    <row r="144" spans="1:5" x14ac:dyDescent="0.25">
      <c r="A144" s="13" t="s">
        <v>957</v>
      </c>
      <c r="B144" s="13">
        <v>42</v>
      </c>
      <c r="D144" s="16">
        <f>VLOOKUP("measureI["&amp;ROW()-2&amp;"]",A:B,2,FALSE)/10</f>
        <v>1.5</v>
      </c>
      <c r="E144" s="16">
        <f>IF(D144&gt;E143+SRL,E143+SRL,IF(D144&lt;E143-SRL,E143-SRL,D144))</f>
        <v>1.5</v>
      </c>
    </row>
    <row r="145" spans="1:5" x14ac:dyDescent="0.25">
      <c r="A145" s="13" t="s">
        <v>956</v>
      </c>
      <c r="B145" s="13">
        <v>15</v>
      </c>
      <c r="D145" s="16">
        <f>VLOOKUP("measureI["&amp;ROW()-2&amp;"]",A:B,2,FALSE)/10</f>
        <v>3.2</v>
      </c>
      <c r="E145" s="16">
        <f>IF(D145&gt;E144+SRL,E144+SRL,IF(D145&lt;E144-SRL,E144-SRL,D145))</f>
        <v>2</v>
      </c>
    </row>
    <row r="146" spans="1:5" x14ac:dyDescent="0.25">
      <c r="A146" s="13" t="s">
        <v>955</v>
      </c>
      <c r="B146" s="13">
        <v>15</v>
      </c>
      <c r="D146" s="16">
        <f>VLOOKUP("measureI["&amp;ROW()-2&amp;"]",A:B,2,FALSE)/10</f>
        <v>1.5</v>
      </c>
      <c r="E146" s="16">
        <f>IF(D146&gt;E145+SRL,E145+SRL,IF(D146&lt;E145-SRL,E145-SRL,D146))</f>
        <v>1.5</v>
      </c>
    </row>
    <row r="147" spans="1:5" x14ac:dyDescent="0.25">
      <c r="A147" s="13" t="s">
        <v>954</v>
      </c>
      <c r="B147" s="13">
        <v>32</v>
      </c>
      <c r="D147" s="16">
        <f>VLOOKUP("measureI["&amp;ROW()-2&amp;"]",A:B,2,FALSE)/10</f>
        <v>1.5</v>
      </c>
      <c r="E147" s="16">
        <f>IF(D147&gt;E146+SRL,E146+SRL,IF(D147&lt;E146-SRL,E146-SRL,D147))</f>
        <v>1.5</v>
      </c>
    </row>
    <row r="148" spans="1:5" x14ac:dyDescent="0.25">
      <c r="A148" s="13" t="s">
        <v>953</v>
      </c>
      <c r="B148" s="13">
        <v>15</v>
      </c>
      <c r="D148" s="16">
        <f>VLOOKUP("measureI["&amp;ROW()-2&amp;"]",A:B,2,FALSE)/10</f>
        <v>2.9</v>
      </c>
      <c r="E148" s="16">
        <f>IF(D148&gt;E147+SRL,E147+SRL,IF(D148&lt;E147-SRL,E147-SRL,D148))</f>
        <v>2</v>
      </c>
    </row>
    <row r="149" spans="1:5" x14ac:dyDescent="0.25">
      <c r="A149" s="13" t="s">
        <v>952</v>
      </c>
      <c r="B149" s="13">
        <v>15</v>
      </c>
      <c r="D149" s="16">
        <f>VLOOKUP("measureI["&amp;ROW()-2&amp;"]",A:B,2,FALSE)/10</f>
        <v>1.5</v>
      </c>
      <c r="E149" s="16">
        <f>IF(D149&gt;E148+SRL,E148+SRL,IF(D149&lt;E148-SRL,E148-SRL,D149))</f>
        <v>1.5</v>
      </c>
    </row>
    <row r="150" spans="1:5" x14ac:dyDescent="0.25">
      <c r="A150" s="13" t="s">
        <v>951</v>
      </c>
      <c r="B150" s="13">
        <v>29</v>
      </c>
      <c r="D150" s="16">
        <f>VLOOKUP("measureI["&amp;ROW()-2&amp;"]",A:B,2,FALSE)/10</f>
        <v>1.5</v>
      </c>
      <c r="E150" s="16">
        <f>IF(D150&gt;E149+SRL,E149+SRL,IF(D150&lt;E149-SRL,E149-SRL,D150))</f>
        <v>1.5</v>
      </c>
    </row>
    <row r="151" spans="1:5" x14ac:dyDescent="0.25">
      <c r="A151" s="13" t="s">
        <v>950</v>
      </c>
      <c r="B151" s="13">
        <v>15</v>
      </c>
      <c r="D151" s="16">
        <f>VLOOKUP("measureI["&amp;ROW()-2&amp;"]",A:B,2,FALSE)/10</f>
        <v>1.5</v>
      </c>
      <c r="E151" s="16">
        <f>IF(D151&gt;E150+SRL,E150+SRL,IF(D151&lt;E150-SRL,E150-SRL,D151))</f>
        <v>1.5</v>
      </c>
    </row>
    <row r="152" spans="1:5" x14ac:dyDescent="0.25">
      <c r="A152" s="13" t="s">
        <v>949</v>
      </c>
      <c r="B152" s="13">
        <v>15</v>
      </c>
      <c r="D152" s="16">
        <f>VLOOKUP("measureI["&amp;ROW()-2&amp;"]",A:B,2,FALSE)/10</f>
        <v>16.7</v>
      </c>
      <c r="E152" s="16">
        <f>IF(D152&gt;E151+SRL,E151+SRL,IF(D152&lt;E151-SRL,E151-SRL,D152))</f>
        <v>2</v>
      </c>
    </row>
    <row r="153" spans="1:5" x14ac:dyDescent="0.25">
      <c r="A153" s="13" t="s">
        <v>948</v>
      </c>
      <c r="B153" s="13">
        <v>15</v>
      </c>
      <c r="D153" s="16">
        <f>VLOOKUP("measureI["&amp;ROW()-2&amp;"]",A:B,2,FALSE)/10</f>
        <v>1.5</v>
      </c>
      <c r="E153" s="16">
        <f>IF(D153&gt;E152+SRL,E152+SRL,IF(D153&lt;E152-SRL,E152-SRL,D153))</f>
        <v>1.5</v>
      </c>
    </row>
    <row r="154" spans="1:5" x14ac:dyDescent="0.25">
      <c r="A154" s="13" t="s">
        <v>947</v>
      </c>
      <c r="B154" s="13">
        <v>167</v>
      </c>
      <c r="D154" s="16">
        <f>VLOOKUP("measureI["&amp;ROW()-2&amp;"]",A:B,2,FALSE)/10</f>
        <v>1.5</v>
      </c>
      <c r="E154" s="16">
        <f>IF(D154&gt;E153+SRL,E153+SRL,IF(D154&lt;E153-SRL,E153-SRL,D154))</f>
        <v>1.5</v>
      </c>
    </row>
    <row r="155" spans="1:5" x14ac:dyDescent="0.25">
      <c r="A155" s="13" t="s">
        <v>946</v>
      </c>
      <c r="B155" s="13">
        <v>15</v>
      </c>
      <c r="D155" s="16">
        <f>VLOOKUP("measureI["&amp;ROW()-2&amp;"]",A:B,2,FALSE)/10</f>
        <v>4.2</v>
      </c>
      <c r="E155" s="16">
        <f>IF(D155&gt;E154+SRL,E154+SRL,IF(D155&lt;E154-SRL,E154-SRL,D155))</f>
        <v>2</v>
      </c>
    </row>
    <row r="156" spans="1:5" x14ac:dyDescent="0.25">
      <c r="A156" s="13" t="s">
        <v>945</v>
      </c>
      <c r="B156" s="13">
        <v>15</v>
      </c>
      <c r="D156" s="16">
        <f>VLOOKUP("measureI["&amp;ROW()-2&amp;"]",A:B,2,FALSE)/10</f>
        <v>1.5</v>
      </c>
      <c r="E156" s="16">
        <f>IF(D156&gt;E155+SRL,E155+SRL,IF(D156&lt;E155-SRL,E155-SRL,D156))</f>
        <v>1.5</v>
      </c>
    </row>
    <row r="157" spans="1:5" x14ac:dyDescent="0.25">
      <c r="A157" s="13" t="s">
        <v>944</v>
      </c>
      <c r="B157" s="13">
        <v>42</v>
      </c>
      <c r="D157" s="16">
        <f>VLOOKUP("measureI["&amp;ROW()-2&amp;"]",A:B,2,FALSE)/10</f>
        <v>6.1</v>
      </c>
      <c r="E157" s="16">
        <f>IF(D157&gt;E156+SRL,E156+SRL,IF(D157&lt;E156-SRL,E156-SRL,D157))</f>
        <v>2</v>
      </c>
    </row>
    <row r="158" spans="1:5" x14ac:dyDescent="0.25">
      <c r="A158" s="13" t="s">
        <v>943</v>
      </c>
      <c r="B158" s="13">
        <v>15</v>
      </c>
      <c r="D158" s="16">
        <f>VLOOKUP("measureI["&amp;ROW()-2&amp;"]",A:B,2,FALSE)/10</f>
        <v>2.7</v>
      </c>
      <c r="E158" s="16">
        <f>IF(D158&gt;E157+SRL,E157+SRL,IF(D158&lt;E157-SRL,E157-SRL,D158))</f>
        <v>2.5</v>
      </c>
    </row>
    <row r="159" spans="1:5" x14ac:dyDescent="0.25">
      <c r="A159" s="13" t="s">
        <v>942</v>
      </c>
      <c r="B159" s="13">
        <v>61</v>
      </c>
      <c r="D159" s="16">
        <f>VLOOKUP("measureI["&amp;ROW()-2&amp;"]",A:B,2,FALSE)/10</f>
        <v>1.5</v>
      </c>
      <c r="E159" s="16">
        <f>IF(D159&gt;E158+SRL,E158+SRL,IF(D159&lt;E158-SRL,E158-SRL,D159))</f>
        <v>2</v>
      </c>
    </row>
    <row r="160" spans="1:5" x14ac:dyDescent="0.25">
      <c r="A160" s="13" t="s">
        <v>941</v>
      </c>
      <c r="B160" s="13">
        <v>27</v>
      </c>
      <c r="D160" s="16">
        <f>VLOOKUP("measureI["&amp;ROW()-2&amp;"]",A:B,2,FALSE)/10</f>
        <v>1.5</v>
      </c>
      <c r="E160" s="16">
        <f>IF(D160&gt;E159+SRL,E159+SRL,IF(D160&lt;E159-SRL,E159-SRL,D160))</f>
        <v>1.5</v>
      </c>
    </row>
    <row r="161" spans="1:5" x14ac:dyDescent="0.25">
      <c r="A161" s="13" t="s">
        <v>940</v>
      </c>
      <c r="B161" s="13">
        <v>15</v>
      </c>
      <c r="D161" s="16">
        <f>VLOOKUP("measureI["&amp;ROW()-2&amp;"]",A:B,2,FALSE)/10</f>
        <v>3.2</v>
      </c>
      <c r="E161" s="16">
        <f>IF(D161&gt;E160+SRL,E160+SRL,IF(D161&lt;E160-SRL,E160-SRL,D161))</f>
        <v>2</v>
      </c>
    </row>
    <row r="162" spans="1:5" x14ac:dyDescent="0.25">
      <c r="A162" s="13" t="s">
        <v>939</v>
      </c>
      <c r="B162" s="13">
        <v>15</v>
      </c>
      <c r="D162" s="16">
        <f>VLOOKUP("measureI["&amp;ROW()-2&amp;"]",A:B,2,FALSE)/10</f>
        <v>1.5</v>
      </c>
      <c r="E162" s="16">
        <f>IF(D162&gt;E161+SRL,E161+SRL,IF(D162&lt;E161-SRL,E161-SRL,D162))</f>
        <v>1.5</v>
      </c>
    </row>
    <row r="163" spans="1:5" x14ac:dyDescent="0.25">
      <c r="A163" s="13" t="s">
        <v>938</v>
      </c>
      <c r="B163" s="13">
        <v>32</v>
      </c>
      <c r="D163" s="16">
        <f>VLOOKUP("measureI["&amp;ROW()-2&amp;"]",A:B,2,FALSE)/10</f>
        <v>3.2</v>
      </c>
      <c r="E163" s="16">
        <f>IF(D163&gt;E162+SRL,E162+SRL,IF(D163&lt;E162-SRL,E162-SRL,D163))</f>
        <v>2</v>
      </c>
    </row>
    <row r="164" spans="1:5" x14ac:dyDescent="0.25">
      <c r="A164" s="13" t="s">
        <v>937</v>
      </c>
      <c r="B164" s="13">
        <v>15</v>
      </c>
      <c r="D164" s="16">
        <f>VLOOKUP("measureI["&amp;ROW()-2&amp;"]",A:B,2,FALSE)/10</f>
        <v>3.7</v>
      </c>
      <c r="E164" s="16">
        <f>IF(D164&gt;E163+SRL,E163+SRL,IF(D164&lt;E163-SRL,E163-SRL,D164))</f>
        <v>2.5</v>
      </c>
    </row>
    <row r="165" spans="1:5" x14ac:dyDescent="0.25">
      <c r="A165" s="13" t="s">
        <v>936</v>
      </c>
      <c r="B165" s="13">
        <v>32</v>
      </c>
      <c r="D165" s="16">
        <f>VLOOKUP("measureI["&amp;ROW()-2&amp;"]",A:B,2,FALSE)/10</f>
        <v>10.4</v>
      </c>
      <c r="E165" s="16">
        <f>IF(D165&gt;E164+SRL,E164+SRL,IF(D165&lt;E164-SRL,E164-SRL,D165))</f>
        <v>3</v>
      </c>
    </row>
    <row r="166" spans="1:5" x14ac:dyDescent="0.25">
      <c r="A166" s="13" t="s">
        <v>935</v>
      </c>
      <c r="B166" s="13">
        <v>37</v>
      </c>
      <c r="D166" s="16">
        <f>VLOOKUP("measureI["&amp;ROW()-2&amp;"]",A:B,2,FALSE)/10</f>
        <v>1.5</v>
      </c>
      <c r="E166" s="16">
        <f>IF(D166&gt;E165+SRL,E165+SRL,IF(D166&lt;E165-SRL,E165-SRL,D166))</f>
        <v>2.5</v>
      </c>
    </row>
    <row r="167" spans="1:5" x14ac:dyDescent="0.25">
      <c r="A167" s="13" t="s">
        <v>934</v>
      </c>
      <c r="B167" s="13">
        <v>104</v>
      </c>
      <c r="D167" s="16">
        <f>VLOOKUP("measureI["&amp;ROW()-2&amp;"]",A:B,2,FALSE)/10</f>
        <v>3.4</v>
      </c>
      <c r="E167" s="16">
        <f>IF(D167&gt;E166+SRL,E166+SRL,IF(D167&lt;E166-SRL,E166-SRL,D167))</f>
        <v>3</v>
      </c>
    </row>
    <row r="168" spans="1:5" x14ac:dyDescent="0.25">
      <c r="A168" s="13" t="s">
        <v>933</v>
      </c>
      <c r="B168" s="13">
        <v>15</v>
      </c>
      <c r="D168" s="16">
        <f>VLOOKUP("measureI["&amp;ROW()-2&amp;"]",A:B,2,FALSE)/10</f>
        <v>3.6</v>
      </c>
      <c r="E168" s="16">
        <f>IF(D168&gt;E167+SRL,E167+SRL,IF(D168&lt;E167-SRL,E167-SRL,D168))</f>
        <v>3.5</v>
      </c>
    </row>
    <row r="169" spans="1:5" x14ac:dyDescent="0.25">
      <c r="A169" s="13" t="s">
        <v>932</v>
      </c>
      <c r="B169" s="13">
        <v>34</v>
      </c>
      <c r="D169" s="16">
        <f>VLOOKUP("measureI["&amp;ROW()-2&amp;"]",A:B,2,FALSE)/10</f>
        <v>1.5</v>
      </c>
      <c r="E169" s="16">
        <f>IF(D169&gt;E168+SRL,E168+SRL,IF(D169&lt;E168-SRL,E168-SRL,D169))</f>
        <v>3</v>
      </c>
    </row>
    <row r="170" spans="1:5" x14ac:dyDescent="0.25">
      <c r="A170" s="13" t="s">
        <v>931</v>
      </c>
      <c r="B170" s="13">
        <v>36</v>
      </c>
      <c r="D170" s="16">
        <f>VLOOKUP("measureI["&amp;ROW()-2&amp;"]",A:B,2,FALSE)/10</f>
        <v>3.7</v>
      </c>
      <c r="E170" s="16">
        <f>IF(D170&gt;E169+SRL,E169+SRL,IF(D170&lt;E169-SRL,E169-SRL,D170))</f>
        <v>3.5</v>
      </c>
    </row>
    <row r="171" spans="1:5" x14ac:dyDescent="0.25">
      <c r="A171" s="13" t="s">
        <v>930</v>
      </c>
      <c r="B171" s="13">
        <v>15</v>
      </c>
      <c r="D171" s="16">
        <f>VLOOKUP("measureI["&amp;ROW()-2&amp;"]",A:B,2,FALSE)/10</f>
        <v>1.5</v>
      </c>
      <c r="E171" s="16">
        <f>IF(D171&gt;E170+SRL,E170+SRL,IF(D171&lt;E170-SRL,E170-SRL,D171))</f>
        <v>3</v>
      </c>
    </row>
    <row r="172" spans="1:5" x14ac:dyDescent="0.25">
      <c r="A172" s="13" t="s">
        <v>929</v>
      </c>
      <c r="B172" s="13">
        <v>37</v>
      </c>
      <c r="D172" s="16">
        <f>VLOOKUP("measureI["&amp;ROW()-2&amp;"]",A:B,2,FALSE)/10</f>
        <v>3.7</v>
      </c>
      <c r="E172" s="16">
        <f>IF(D172&gt;E171+SRL,E171+SRL,IF(D172&lt;E171-SRL,E171-SRL,D172))</f>
        <v>3.5</v>
      </c>
    </row>
    <row r="173" spans="1:5" x14ac:dyDescent="0.25">
      <c r="A173" s="13" t="s">
        <v>928</v>
      </c>
      <c r="B173" s="13">
        <v>15</v>
      </c>
      <c r="D173" s="16">
        <f>VLOOKUP("measureI["&amp;ROW()-2&amp;"]",A:B,2,FALSE)/10</f>
        <v>3.7</v>
      </c>
      <c r="E173" s="16">
        <f>IF(D173&gt;E172+SRL,E172+SRL,IF(D173&lt;E172-SRL,E172-SRL,D173))</f>
        <v>3.7</v>
      </c>
    </row>
    <row r="174" spans="1:5" x14ac:dyDescent="0.25">
      <c r="A174" s="13" t="s">
        <v>927</v>
      </c>
      <c r="B174" s="13">
        <v>37</v>
      </c>
      <c r="D174" s="16">
        <f>VLOOKUP("measureI["&amp;ROW()-2&amp;"]",A:B,2,FALSE)/10</f>
        <v>1.5</v>
      </c>
      <c r="E174" s="16">
        <f>IF(D174&gt;E173+SRL,E173+SRL,IF(D174&lt;E173-SRL,E173-SRL,D174))</f>
        <v>3.2</v>
      </c>
    </row>
    <row r="175" spans="1:5" x14ac:dyDescent="0.25">
      <c r="A175" s="13" t="s">
        <v>926</v>
      </c>
      <c r="B175" s="13">
        <v>37</v>
      </c>
      <c r="D175" s="16">
        <f>VLOOKUP("measureI["&amp;ROW()-2&amp;"]",A:B,2,FALSE)/10</f>
        <v>1.5</v>
      </c>
      <c r="E175" s="16">
        <f>IF(D175&gt;E174+SRL,E174+SRL,IF(D175&lt;E174-SRL,E174-SRL,D175))</f>
        <v>2.7</v>
      </c>
    </row>
    <row r="176" spans="1:5" x14ac:dyDescent="0.25">
      <c r="A176" s="13" t="s">
        <v>925</v>
      </c>
      <c r="B176" s="13">
        <v>15</v>
      </c>
      <c r="D176" s="16">
        <f>VLOOKUP("measureI["&amp;ROW()-2&amp;"]",A:B,2,FALSE)/10</f>
        <v>6.3</v>
      </c>
      <c r="E176" s="16">
        <f>IF(D176&gt;E175+SRL,E175+SRL,IF(D176&lt;E175-SRL,E175-SRL,D176))</f>
        <v>3.2</v>
      </c>
    </row>
    <row r="177" spans="1:5" x14ac:dyDescent="0.25">
      <c r="A177" s="13" t="s">
        <v>924</v>
      </c>
      <c r="B177" s="13">
        <v>15</v>
      </c>
      <c r="D177" s="16">
        <f>VLOOKUP("measureI["&amp;ROW()-2&amp;"]",A:B,2,FALSE)/10</f>
        <v>4.2</v>
      </c>
      <c r="E177" s="16">
        <f>IF(D177&gt;E176+SRL,E176+SRL,IF(D177&lt;E176-SRL,E176-SRL,D177))</f>
        <v>3.7</v>
      </c>
    </row>
    <row r="178" spans="1:5" x14ac:dyDescent="0.25">
      <c r="A178" s="13" t="s">
        <v>923</v>
      </c>
      <c r="B178" s="13">
        <v>63</v>
      </c>
      <c r="D178" s="16">
        <f>VLOOKUP("measureI["&amp;ROW()-2&amp;"]",A:B,2,FALSE)/10</f>
        <v>1.5</v>
      </c>
      <c r="E178" s="16">
        <f>IF(D178&gt;E177+SRL,E177+SRL,IF(D178&lt;E177-SRL,E177-SRL,D178))</f>
        <v>3.2</v>
      </c>
    </row>
    <row r="179" spans="1:5" x14ac:dyDescent="0.25">
      <c r="A179" s="13" t="s">
        <v>922</v>
      </c>
      <c r="B179" s="13">
        <v>42</v>
      </c>
      <c r="D179" s="16">
        <f>VLOOKUP("measureI["&amp;ROW()-2&amp;"]",A:B,2,FALSE)/10</f>
        <v>1.5</v>
      </c>
      <c r="E179" s="16">
        <f>IF(D179&gt;E178+SRL,E178+SRL,IF(D179&lt;E178-SRL,E178-SRL,D179))</f>
        <v>2.7</v>
      </c>
    </row>
    <row r="180" spans="1:5" x14ac:dyDescent="0.25">
      <c r="A180" s="13" t="s">
        <v>921</v>
      </c>
      <c r="B180" s="13">
        <v>15</v>
      </c>
      <c r="D180" s="16">
        <f>VLOOKUP("measureI["&amp;ROW()-2&amp;"]",A:B,2,FALSE)/10</f>
        <v>4.8</v>
      </c>
      <c r="E180" s="16">
        <f>IF(D180&gt;E179+SRL,E179+SRL,IF(D180&lt;E179-SRL,E179-SRL,D180))</f>
        <v>3.2</v>
      </c>
    </row>
    <row r="181" spans="1:5" x14ac:dyDescent="0.25">
      <c r="A181" s="13" t="s">
        <v>920</v>
      </c>
      <c r="B181" s="13">
        <v>15</v>
      </c>
      <c r="D181" s="16">
        <f>VLOOKUP("measureI["&amp;ROW()-2&amp;"]",A:B,2,FALSE)/10</f>
        <v>1.5</v>
      </c>
      <c r="E181" s="16">
        <f>IF(D181&gt;E180+SRL,E180+SRL,IF(D181&lt;E180-SRL,E180-SRL,D181))</f>
        <v>2.7</v>
      </c>
    </row>
    <row r="182" spans="1:5" x14ac:dyDescent="0.25">
      <c r="A182" s="13" t="s">
        <v>919</v>
      </c>
      <c r="B182" s="13">
        <v>48</v>
      </c>
      <c r="D182" s="16">
        <f>VLOOKUP("measureI["&amp;ROW()-2&amp;"]",A:B,2,FALSE)/10</f>
        <v>1.5</v>
      </c>
      <c r="E182" s="16">
        <f>IF(D182&gt;E181+SRL,E181+SRL,IF(D182&lt;E181-SRL,E181-SRL,D182))</f>
        <v>2.2000000000000002</v>
      </c>
    </row>
    <row r="183" spans="1:5" x14ac:dyDescent="0.25">
      <c r="A183" s="13" t="s">
        <v>918</v>
      </c>
      <c r="B183" s="13">
        <v>15</v>
      </c>
      <c r="D183" s="16">
        <f>VLOOKUP("measureI["&amp;ROW()-2&amp;"]",A:B,2,FALSE)/10</f>
        <v>3.1</v>
      </c>
      <c r="E183" s="16">
        <f>IF(D183&gt;E182+SRL,E182+SRL,IF(D183&lt;E182-SRL,E182-SRL,D183))</f>
        <v>2.7</v>
      </c>
    </row>
    <row r="184" spans="1:5" x14ac:dyDescent="0.25">
      <c r="A184" s="13" t="s">
        <v>917</v>
      </c>
      <c r="B184" s="13">
        <v>15</v>
      </c>
      <c r="D184" s="16">
        <f>VLOOKUP("measureI["&amp;ROW()-2&amp;"]",A:B,2,FALSE)/10</f>
        <v>1.5</v>
      </c>
      <c r="E184" s="16">
        <f>IF(D184&gt;E183+SRL,E183+SRL,IF(D184&lt;E183-SRL,E183-SRL,D184))</f>
        <v>2.2000000000000002</v>
      </c>
    </row>
    <row r="185" spans="1:5" x14ac:dyDescent="0.25">
      <c r="A185" s="13" t="s">
        <v>916</v>
      </c>
      <c r="B185" s="13">
        <v>31</v>
      </c>
      <c r="D185" s="16">
        <f>VLOOKUP("measureI["&amp;ROW()-2&amp;"]",A:B,2,FALSE)/10</f>
        <v>4.2</v>
      </c>
      <c r="E185" s="16">
        <f>IF(D185&gt;E184+SRL,E184+SRL,IF(D185&lt;E184-SRL,E184-SRL,D185))</f>
        <v>2.7</v>
      </c>
    </row>
    <row r="186" spans="1:5" x14ac:dyDescent="0.25">
      <c r="A186" s="13" t="s">
        <v>915</v>
      </c>
      <c r="B186" s="13">
        <v>15</v>
      </c>
      <c r="D186" s="16">
        <f>VLOOKUP("measureI["&amp;ROW()-2&amp;"]",A:B,2,FALSE)/10</f>
        <v>3.3</v>
      </c>
      <c r="E186" s="16">
        <f>IF(D186&gt;E185+SRL,E185+SRL,IF(D186&lt;E185-SRL,E185-SRL,D186))</f>
        <v>3.2</v>
      </c>
    </row>
    <row r="187" spans="1:5" x14ac:dyDescent="0.25">
      <c r="A187" s="13" t="s">
        <v>914</v>
      </c>
      <c r="B187" s="13">
        <v>42</v>
      </c>
      <c r="D187" s="16">
        <f>VLOOKUP("measureI["&amp;ROW()-2&amp;"]",A:B,2,FALSE)/10</f>
        <v>1.5</v>
      </c>
      <c r="E187" s="16">
        <f>IF(D187&gt;E186+SRL,E186+SRL,IF(D187&lt;E186-SRL,E186-SRL,D187))</f>
        <v>2.7</v>
      </c>
    </row>
    <row r="188" spans="1:5" x14ac:dyDescent="0.25">
      <c r="A188" s="13" t="s">
        <v>913</v>
      </c>
      <c r="B188" s="13">
        <v>33</v>
      </c>
      <c r="D188" s="16">
        <f>VLOOKUP("measureI["&amp;ROW()-2&amp;"]",A:B,2,FALSE)/10</f>
        <v>1.7</v>
      </c>
      <c r="E188" s="16">
        <f>IF(D188&gt;E187+SRL,E187+SRL,IF(D188&lt;E187-SRL,E187-SRL,D188))</f>
        <v>2.2000000000000002</v>
      </c>
    </row>
    <row r="189" spans="1:5" x14ac:dyDescent="0.25">
      <c r="A189" s="13" t="s">
        <v>912</v>
      </c>
      <c r="B189" s="13">
        <v>15</v>
      </c>
      <c r="D189" s="16">
        <f>VLOOKUP("measureI["&amp;ROW()-2&amp;"]",A:B,2,FALSE)/10</f>
        <v>3.2</v>
      </c>
      <c r="E189" s="16">
        <f>IF(D189&gt;E188+SRL,E188+SRL,IF(D189&lt;E188-SRL,E188-SRL,D189))</f>
        <v>2.7</v>
      </c>
    </row>
    <row r="190" spans="1:5" x14ac:dyDescent="0.25">
      <c r="A190" s="13" t="s">
        <v>911</v>
      </c>
      <c r="B190" s="13">
        <v>17</v>
      </c>
      <c r="D190" s="16">
        <f>VLOOKUP("measureI["&amp;ROW()-2&amp;"]",A:B,2,FALSE)/10</f>
        <v>1.5</v>
      </c>
      <c r="E190" s="16">
        <f>IF(D190&gt;E189+SRL,E189+SRL,IF(D190&lt;E189-SRL,E189-SRL,D190))</f>
        <v>2.2000000000000002</v>
      </c>
    </row>
    <row r="191" spans="1:5" x14ac:dyDescent="0.25">
      <c r="A191" s="13" t="s">
        <v>910</v>
      </c>
      <c r="B191" s="13">
        <v>32</v>
      </c>
      <c r="D191" s="16">
        <f>VLOOKUP("measureI["&amp;ROW()-2&amp;"]",A:B,2,FALSE)/10</f>
        <v>1.5</v>
      </c>
      <c r="E191" s="16">
        <f>IF(D191&gt;E190+SRL,E190+SRL,IF(D191&lt;E190-SRL,E190-SRL,D191))</f>
        <v>1.7000000000000002</v>
      </c>
    </row>
    <row r="192" spans="1:5" x14ac:dyDescent="0.25">
      <c r="A192" s="13" t="s">
        <v>909</v>
      </c>
      <c r="B192" s="13">
        <v>15</v>
      </c>
      <c r="D192" s="16">
        <f>VLOOKUP("measureI["&amp;ROW()-2&amp;"]",A:B,2,FALSE)/10</f>
        <v>2.9</v>
      </c>
      <c r="E192" s="16">
        <f>IF(D192&gt;E191+SRL,E191+SRL,IF(D192&lt;E191-SRL,E191-SRL,D192))</f>
        <v>2.2000000000000002</v>
      </c>
    </row>
    <row r="193" spans="1:5" x14ac:dyDescent="0.25">
      <c r="A193" s="13" t="s">
        <v>908</v>
      </c>
      <c r="B193" s="13">
        <v>15</v>
      </c>
      <c r="D193" s="16">
        <f>VLOOKUP("measureI["&amp;ROW()-2&amp;"]",A:B,2,FALSE)/10</f>
        <v>3.9</v>
      </c>
      <c r="E193" s="16">
        <f>IF(D193&gt;E192+SRL,E192+SRL,IF(D193&lt;E192-SRL,E192-SRL,D193))</f>
        <v>2.7</v>
      </c>
    </row>
    <row r="194" spans="1:5" x14ac:dyDescent="0.25">
      <c r="A194" s="13" t="s">
        <v>907</v>
      </c>
      <c r="B194" s="13">
        <v>29</v>
      </c>
      <c r="D194" s="16">
        <f>VLOOKUP("measureI["&amp;ROW()-2&amp;"]",A:B,2,FALSE)/10</f>
        <v>1.5</v>
      </c>
      <c r="E194" s="16">
        <f>IF(D194&gt;E193+SRL,E193+SRL,IF(D194&lt;E193-SRL,E193-SRL,D194))</f>
        <v>2.2000000000000002</v>
      </c>
    </row>
    <row r="195" spans="1:5" x14ac:dyDescent="0.25">
      <c r="A195" s="13" t="s">
        <v>906</v>
      </c>
      <c r="B195" s="13">
        <v>39</v>
      </c>
      <c r="D195" s="16">
        <f>VLOOKUP("measureI["&amp;ROW()-2&amp;"]",A:B,2,FALSE)/10</f>
        <v>1.5</v>
      </c>
      <c r="E195" s="16">
        <f>IF(D195&gt;E194+SRL,E194+SRL,IF(D195&lt;E194-SRL,E194-SRL,D195))</f>
        <v>1.7000000000000002</v>
      </c>
    </row>
    <row r="196" spans="1:5" x14ac:dyDescent="0.25">
      <c r="A196" s="13" t="s">
        <v>905</v>
      </c>
      <c r="B196" s="13">
        <v>15</v>
      </c>
      <c r="D196" s="16">
        <f>VLOOKUP("measureI["&amp;ROW()-2&amp;"]",A:B,2,FALSE)/10</f>
        <v>2.9</v>
      </c>
      <c r="E196" s="16">
        <f>IF(D196&gt;E195+SRL,E195+SRL,IF(D196&lt;E195-SRL,E195-SRL,D196))</f>
        <v>2.2000000000000002</v>
      </c>
    </row>
    <row r="197" spans="1:5" x14ac:dyDescent="0.25">
      <c r="A197" s="13" t="s">
        <v>904</v>
      </c>
      <c r="B197" s="13">
        <v>15</v>
      </c>
      <c r="D197" s="16">
        <f>VLOOKUP("measureI["&amp;ROW()-2&amp;"]",A:B,2,FALSE)/10</f>
        <v>1.5</v>
      </c>
      <c r="E197" s="16">
        <f>IF(D197&gt;E196+SRL,E196+SRL,IF(D197&lt;E196-SRL,E196-SRL,D197))</f>
        <v>1.7000000000000002</v>
      </c>
    </row>
    <row r="198" spans="1:5" x14ac:dyDescent="0.25">
      <c r="A198" s="13" t="s">
        <v>903</v>
      </c>
      <c r="B198" s="13">
        <v>29</v>
      </c>
      <c r="D198" s="16">
        <f>VLOOKUP("measureI["&amp;ROW()-2&amp;"]",A:B,2,FALSE)/10</f>
        <v>1.5</v>
      </c>
      <c r="E198" s="16">
        <f>IF(D198&gt;E197+SRL,E197+SRL,IF(D198&lt;E197-SRL,E197-SRL,D198))</f>
        <v>1.5</v>
      </c>
    </row>
    <row r="199" spans="1:5" x14ac:dyDescent="0.25">
      <c r="A199" s="13" t="s">
        <v>902</v>
      </c>
      <c r="B199" s="13">
        <v>15</v>
      </c>
      <c r="D199" s="16">
        <f>VLOOKUP("measureI["&amp;ROW()-2&amp;"]",A:B,2,FALSE)/10</f>
        <v>3.3</v>
      </c>
      <c r="E199" s="16">
        <f>IF(D199&gt;E198+SRL,E198+SRL,IF(D199&lt;E198-SRL,E198-SRL,D199))</f>
        <v>2</v>
      </c>
    </row>
    <row r="200" spans="1:5" x14ac:dyDescent="0.25">
      <c r="A200" s="13" t="s">
        <v>901</v>
      </c>
      <c r="B200" s="13">
        <v>15</v>
      </c>
      <c r="D200" s="16">
        <f>VLOOKUP("measureI["&amp;ROW()-2&amp;"]",A:B,2,FALSE)/10</f>
        <v>1.5</v>
      </c>
      <c r="E200" s="16">
        <f>IF(D200&gt;E199+SRL,E199+SRL,IF(D200&lt;E199-SRL,E199-SRL,D200))</f>
        <v>1.5</v>
      </c>
    </row>
    <row r="201" spans="1:5" x14ac:dyDescent="0.25">
      <c r="A201" s="13" t="s">
        <v>900</v>
      </c>
      <c r="B201" s="13">
        <v>33</v>
      </c>
      <c r="D201" s="16">
        <f>VLOOKUP("measureI["&amp;ROW()-2&amp;"]",A:B,2,FALSE)/10</f>
        <v>3.2</v>
      </c>
      <c r="E201" s="16">
        <f>IF(D201&gt;E200+SRL,E200+SRL,IF(D201&lt;E200-SRL,E200-SRL,D201))</f>
        <v>2</v>
      </c>
    </row>
    <row r="202" spans="1:5" x14ac:dyDescent="0.25">
      <c r="A202" s="13" t="s">
        <v>899</v>
      </c>
      <c r="B202" s="13">
        <v>15</v>
      </c>
      <c r="D202" s="16">
        <f>VLOOKUP("measureI["&amp;ROW()-2&amp;"]",A:B,2,FALSE)/10</f>
        <v>3.7</v>
      </c>
      <c r="E202" s="16">
        <f>IF(D202&gt;E201+SRL,E201+SRL,IF(D202&lt;E201-SRL,E201-SRL,D202))</f>
        <v>2.5</v>
      </c>
    </row>
    <row r="203" spans="1:5" x14ac:dyDescent="0.25">
      <c r="A203" s="13" t="s">
        <v>898</v>
      </c>
      <c r="B203" s="13">
        <v>32</v>
      </c>
      <c r="D203" s="16">
        <f>VLOOKUP("measureI["&amp;ROW()-2&amp;"]",A:B,2,FALSE)/10</f>
        <v>3.5</v>
      </c>
      <c r="E203" s="16">
        <f>IF(D203&gt;E202+SRL,E202+SRL,IF(D203&lt;E202-SRL,E202-SRL,D203))</f>
        <v>3</v>
      </c>
    </row>
    <row r="204" spans="1:5" x14ac:dyDescent="0.25">
      <c r="A204" s="13" t="s">
        <v>897</v>
      </c>
      <c r="B204" s="13"/>
      <c r="D204" s="16">
        <f>VLOOKUP("measureI["&amp;ROW()-2&amp;"]",A:B,2,FALSE)/10</f>
        <v>1.5</v>
      </c>
      <c r="E204" s="16">
        <f>IF(D204&gt;E203+SRL,E203+SRL,IF(D204&lt;E203-SRL,E203-SRL,D204))</f>
        <v>2.5</v>
      </c>
    </row>
    <row r="205" spans="1:5" x14ac:dyDescent="0.25">
      <c r="A205" s="13" t="s">
        <v>896</v>
      </c>
      <c r="B205" s="13">
        <v>37</v>
      </c>
      <c r="D205" s="16">
        <f>VLOOKUP("measureI["&amp;ROW()-2&amp;"]",A:B,2,FALSE)/10</f>
        <v>3</v>
      </c>
      <c r="E205" s="16">
        <f>IF(D205&gt;E204+SRL,E204+SRL,IF(D205&lt;E204-SRL,E204-SRL,D205))</f>
        <v>3</v>
      </c>
    </row>
    <row r="206" spans="1:5" x14ac:dyDescent="0.25">
      <c r="A206" s="13" t="s">
        <v>895</v>
      </c>
      <c r="B206" s="13">
        <v>35</v>
      </c>
      <c r="D206" s="16">
        <f>VLOOKUP("measureI["&amp;ROW()-2&amp;"]",A:B,2,FALSE)/10</f>
        <v>3.9</v>
      </c>
      <c r="E206" s="16">
        <f>IF(D206&gt;E205+SRL,E205+SRL,IF(D206&lt;E205-SRL,E205-SRL,D206))</f>
        <v>3.5</v>
      </c>
    </row>
    <row r="207" spans="1:5" x14ac:dyDescent="0.25">
      <c r="A207" s="13" t="s">
        <v>894</v>
      </c>
      <c r="B207" s="13">
        <v>15</v>
      </c>
      <c r="D207" s="16">
        <f>VLOOKUP("measureI["&amp;ROW()-2&amp;"]",A:B,2,FALSE)/10</f>
        <v>1.5</v>
      </c>
      <c r="E207" s="16">
        <f>IF(D207&gt;E206+SRL,E206+SRL,IF(D207&lt;E206-SRL,E206-SRL,D207))</f>
        <v>3</v>
      </c>
    </row>
    <row r="208" spans="1:5" x14ac:dyDescent="0.25">
      <c r="A208" s="13" t="s">
        <v>893</v>
      </c>
      <c r="B208" s="13">
        <v>30</v>
      </c>
      <c r="D208" s="16">
        <f>VLOOKUP("measureI["&amp;ROW()-2&amp;"]",A:B,2,FALSE)/10</f>
        <v>3.6</v>
      </c>
      <c r="E208" s="16">
        <f>IF(D208&gt;E207+SRL,E207+SRL,IF(D208&lt;E207-SRL,E207-SRL,D208))</f>
        <v>3.5</v>
      </c>
    </row>
    <row r="209" spans="1:5" x14ac:dyDescent="0.25">
      <c r="A209" s="13" t="s">
        <v>892</v>
      </c>
      <c r="B209" s="13">
        <v>39</v>
      </c>
      <c r="D209" s="16">
        <f>VLOOKUP("measureI["&amp;ROW()-2&amp;"]",A:B,2,FALSE)/10</f>
        <v>1.5</v>
      </c>
      <c r="E209" s="16">
        <f>IF(D209&gt;E208+SRL,E208+SRL,IF(D209&lt;E208-SRL,E208-SRL,D209))</f>
        <v>3</v>
      </c>
    </row>
    <row r="210" spans="1:5" x14ac:dyDescent="0.25">
      <c r="A210" s="13" t="s">
        <v>891</v>
      </c>
      <c r="B210" s="13">
        <v>15</v>
      </c>
      <c r="D210" s="16">
        <f>VLOOKUP("measureI["&amp;ROW()-2&amp;"]",A:B,2,FALSE)/10</f>
        <v>3.7</v>
      </c>
      <c r="E210" s="16">
        <f>IF(D210&gt;E209+SRL,E209+SRL,IF(D210&lt;E209-SRL,E209-SRL,D210))</f>
        <v>3.5</v>
      </c>
    </row>
    <row r="211" spans="1:5" x14ac:dyDescent="0.25">
      <c r="A211" s="13" t="s">
        <v>890</v>
      </c>
      <c r="B211" s="13">
        <v>36</v>
      </c>
      <c r="D211" s="16">
        <f>VLOOKUP("measureI["&amp;ROW()-2&amp;"]",A:B,2,FALSE)/10</f>
        <v>3.8</v>
      </c>
      <c r="E211" s="16">
        <f>IF(D211&gt;E210+SRL,E210+SRL,IF(D211&lt;E210-SRL,E210-SRL,D211))</f>
        <v>3.8</v>
      </c>
    </row>
    <row r="212" spans="1:5" x14ac:dyDescent="0.25">
      <c r="A212" s="13" t="s">
        <v>889</v>
      </c>
      <c r="B212" s="13">
        <v>15</v>
      </c>
      <c r="D212" s="16">
        <f>VLOOKUP("measureI["&amp;ROW()-2&amp;"]",A:B,2,FALSE)/10</f>
        <v>1.5</v>
      </c>
      <c r="E212" s="16">
        <f>IF(D212&gt;E211+SRL,E211+SRL,IF(D212&lt;E211-SRL,E211-SRL,D212))</f>
        <v>3.3</v>
      </c>
    </row>
    <row r="213" spans="1:5" x14ac:dyDescent="0.25">
      <c r="A213" s="13" t="s">
        <v>888</v>
      </c>
      <c r="B213" s="13">
        <v>37</v>
      </c>
      <c r="D213" s="16">
        <f>VLOOKUP("measureI["&amp;ROW()-2&amp;"]",A:B,2,FALSE)/10</f>
        <v>1.5</v>
      </c>
      <c r="E213" s="16">
        <f>IF(D213&gt;E212+SRL,E212+SRL,IF(D213&lt;E212-SRL,E212-SRL,D213))</f>
        <v>2.8</v>
      </c>
    </row>
    <row r="214" spans="1:5" x14ac:dyDescent="0.25">
      <c r="A214" s="13" t="s">
        <v>887</v>
      </c>
      <c r="B214" s="13">
        <v>38</v>
      </c>
      <c r="D214" s="16">
        <f>VLOOKUP("measureI["&amp;ROW()-2&amp;"]",A:B,2,FALSE)/10</f>
        <v>4.7</v>
      </c>
      <c r="E214" s="16">
        <f>IF(D214&gt;E213+SRL,E213+SRL,IF(D214&lt;E213-SRL,E213-SRL,D214))</f>
        <v>3.3</v>
      </c>
    </row>
    <row r="215" spans="1:5" x14ac:dyDescent="0.25">
      <c r="A215" s="13" t="s">
        <v>886</v>
      </c>
      <c r="B215" s="13">
        <v>15</v>
      </c>
      <c r="D215" s="16">
        <f>VLOOKUP("measureI["&amp;ROW()-2&amp;"]",A:B,2,FALSE)/10</f>
        <v>2.5</v>
      </c>
      <c r="E215" s="16">
        <f>IF(D215&gt;E214+SRL,E214+SRL,IF(D215&lt;E214-SRL,E214-SRL,D215))</f>
        <v>2.8</v>
      </c>
    </row>
    <row r="216" spans="1:5" x14ac:dyDescent="0.25">
      <c r="A216" s="13" t="s">
        <v>885</v>
      </c>
      <c r="B216" s="13">
        <v>15</v>
      </c>
      <c r="D216" s="16">
        <f>VLOOKUP("measureI["&amp;ROW()-2&amp;"]",A:B,2,FALSE)/10</f>
        <v>1.5</v>
      </c>
      <c r="E216" s="16">
        <f>IF(D216&gt;E215+SRL,E215+SRL,IF(D216&lt;E215-SRL,E215-SRL,D216))</f>
        <v>2.2999999999999998</v>
      </c>
    </row>
    <row r="217" spans="1:5" x14ac:dyDescent="0.25">
      <c r="A217" s="13" t="s">
        <v>884</v>
      </c>
      <c r="B217" s="13">
        <v>47</v>
      </c>
      <c r="D217" s="16">
        <f>VLOOKUP("measureI["&amp;ROW()-2&amp;"]",A:B,2,FALSE)/10</f>
        <v>1.5</v>
      </c>
      <c r="E217" s="16">
        <f>IF(D217&gt;E216+SRL,E216+SRL,IF(D217&lt;E216-SRL,E216-SRL,D217))</f>
        <v>1.7999999999999998</v>
      </c>
    </row>
    <row r="218" spans="1:5" x14ac:dyDescent="0.25">
      <c r="A218" s="13" t="s">
        <v>883</v>
      </c>
      <c r="B218" s="13">
        <v>25</v>
      </c>
      <c r="D218" s="16">
        <f>VLOOKUP("measureI["&amp;ROW()-2&amp;"]",A:B,2,FALSE)/10</f>
        <v>5.2</v>
      </c>
      <c r="E218" s="16">
        <f>IF(D218&gt;E217+SRL,E217+SRL,IF(D218&lt;E217-SRL,E217-SRL,D218))</f>
        <v>2.2999999999999998</v>
      </c>
    </row>
    <row r="219" spans="1:5" x14ac:dyDescent="0.25">
      <c r="A219" s="13" t="s">
        <v>882</v>
      </c>
      <c r="B219" s="13">
        <v>15</v>
      </c>
      <c r="D219" s="16">
        <f>VLOOKUP("measureI["&amp;ROW()-2&amp;"]",A:B,2,FALSE)/10</f>
        <v>1.5</v>
      </c>
      <c r="E219" s="16">
        <f>IF(D219&gt;E218+SRL,E218+SRL,IF(D219&lt;E218-SRL,E218-SRL,D219))</f>
        <v>1.7999999999999998</v>
      </c>
    </row>
    <row r="220" spans="1:5" x14ac:dyDescent="0.25">
      <c r="A220" s="13" t="s">
        <v>881</v>
      </c>
      <c r="B220" s="13">
        <v>15</v>
      </c>
      <c r="D220" s="16">
        <f>VLOOKUP("measureI["&amp;ROW()-2&amp;"]",A:B,2,FALSE)/10</f>
        <v>1.5</v>
      </c>
      <c r="E220" s="16">
        <f>IF(D220&gt;E219+SRL,E219+SRL,IF(D220&lt;E219-SRL,E219-SRL,D220))</f>
        <v>1.5</v>
      </c>
    </row>
    <row r="221" spans="1:5" x14ac:dyDescent="0.25">
      <c r="A221" s="13" t="s">
        <v>880</v>
      </c>
      <c r="B221" s="13">
        <v>52</v>
      </c>
      <c r="D221" s="16">
        <f>VLOOKUP("measureI["&amp;ROW()-2&amp;"]",A:B,2,FALSE)/10</f>
        <v>3.6</v>
      </c>
      <c r="E221" s="16">
        <f>IF(D221&gt;E220+SRL,E220+SRL,IF(D221&lt;E220-SRL,E220-SRL,D221))</f>
        <v>2</v>
      </c>
    </row>
    <row r="222" spans="1:5" x14ac:dyDescent="0.25">
      <c r="A222" s="13" t="s">
        <v>879</v>
      </c>
      <c r="B222" s="13">
        <v>15</v>
      </c>
      <c r="D222" s="16">
        <f>VLOOKUP("measureI["&amp;ROW()-2&amp;"]",A:B,2,FALSE)/10</f>
        <v>3.6</v>
      </c>
      <c r="E222" s="16">
        <f>IF(D222&gt;E221+SRL,E221+SRL,IF(D222&lt;E221-SRL,E221-SRL,D222))</f>
        <v>2.5</v>
      </c>
    </row>
    <row r="223" spans="1:5" x14ac:dyDescent="0.25">
      <c r="A223" s="13" t="s">
        <v>878</v>
      </c>
      <c r="B223" s="13">
        <v>15</v>
      </c>
      <c r="D223" s="16">
        <f>VLOOKUP("measureI["&amp;ROW()-2&amp;"]",A:B,2,FALSE)/10</f>
        <v>1.5</v>
      </c>
      <c r="E223" s="16">
        <f>IF(D223&gt;E222+SRL,E222+SRL,IF(D223&lt;E222-SRL,E222-SRL,D223))</f>
        <v>2</v>
      </c>
    </row>
    <row r="224" spans="1:5" x14ac:dyDescent="0.25">
      <c r="A224" s="13" t="s">
        <v>877</v>
      </c>
      <c r="B224" s="13">
        <v>36</v>
      </c>
      <c r="D224" s="16">
        <f>VLOOKUP("measureI["&amp;ROW()-2&amp;"]",A:B,2,FALSE)/10</f>
        <v>4.2</v>
      </c>
      <c r="E224" s="16">
        <f>IF(D224&gt;E223+SRL,E223+SRL,IF(D224&lt;E223-SRL,E223-SRL,D224))</f>
        <v>2.5</v>
      </c>
    </row>
    <row r="225" spans="1:5" x14ac:dyDescent="0.25">
      <c r="A225" s="13" t="s">
        <v>876</v>
      </c>
      <c r="B225" s="13">
        <v>36</v>
      </c>
      <c r="D225" s="16">
        <f>VLOOKUP("measureI["&amp;ROW()-2&amp;"]",A:B,2,FALSE)/10</f>
        <v>3</v>
      </c>
      <c r="E225" s="16">
        <f>IF(D225&gt;E224+SRL,E224+SRL,IF(D225&lt;E224-SRL,E224-SRL,D225))</f>
        <v>3</v>
      </c>
    </row>
    <row r="226" spans="1:5" x14ac:dyDescent="0.25">
      <c r="A226" s="13" t="s">
        <v>875</v>
      </c>
      <c r="B226" s="13">
        <v>15</v>
      </c>
      <c r="D226" s="16">
        <f>VLOOKUP("measureI["&amp;ROW()-2&amp;"]",A:B,2,FALSE)/10</f>
        <v>1.5</v>
      </c>
      <c r="E226" s="16">
        <f>IF(D226&gt;E225+SRL,E225+SRL,IF(D226&lt;E225-SRL,E225-SRL,D226))</f>
        <v>2.5</v>
      </c>
    </row>
    <row r="227" spans="1:5" x14ac:dyDescent="0.25">
      <c r="A227" s="13" t="s">
        <v>874</v>
      </c>
      <c r="B227" s="13">
        <v>42</v>
      </c>
      <c r="D227" s="16">
        <f>VLOOKUP("measureI["&amp;ROW()-2&amp;"]",A:B,2,FALSE)/10</f>
        <v>1.5</v>
      </c>
      <c r="E227" s="16">
        <f>IF(D227&gt;E226+SRL,E226+SRL,IF(D227&lt;E226-SRL,E226-SRL,D227))</f>
        <v>2</v>
      </c>
    </row>
    <row r="228" spans="1:5" x14ac:dyDescent="0.25">
      <c r="A228" s="13" t="s">
        <v>873</v>
      </c>
      <c r="B228" s="13">
        <v>30</v>
      </c>
      <c r="D228" s="16">
        <f>VLOOKUP("measureI["&amp;ROW()-2&amp;"]",A:B,2,FALSE)/10</f>
        <v>1.5</v>
      </c>
      <c r="E228" s="16">
        <f>IF(D228&gt;E227+SRL,E227+SRL,IF(D228&lt;E227-SRL,E227-SRL,D228))</f>
        <v>1.5</v>
      </c>
    </row>
    <row r="229" spans="1:5" x14ac:dyDescent="0.25">
      <c r="A229" s="13" t="s">
        <v>872</v>
      </c>
      <c r="B229" s="13">
        <v>15</v>
      </c>
      <c r="D229" s="16">
        <f>VLOOKUP("measureI["&amp;ROW()-2&amp;"]",A:B,2,FALSE)/10</f>
        <v>4.9000000000000004</v>
      </c>
      <c r="E229" s="16">
        <f>IF(D229&gt;E228+SRL,E228+SRL,IF(D229&lt;E228-SRL,E228-SRL,D229))</f>
        <v>2</v>
      </c>
    </row>
    <row r="230" spans="1:5" x14ac:dyDescent="0.25">
      <c r="A230" s="13" t="s">
        <v>871</v>
      </c>
      <c r="B230" s="13">
        <v>15</v>
      </c>
      <c r="D230" s="16">
        <f>VLOOKUP("measureI["&amp;ROW()-2&amp;"]",A:B,2,FALSE)/10</f>
        <v>1.5</v>
      </c>
      <c r="E230" s="16">
        <f>IF(D230&gt;E229+SRL,E229+SRL,IF(D230&lt;E229-SRL,E229-SRL,D230))</f>
        <v>1.5</v>
      </c>
    </row>
    <row r="231" spans="1:5" x14ac:dyDescent="0.25">
      <c r="A231" s="13" t="s">
        <v>870</v>
      </c>
      <c r="B231" s="13">
        <v>15</v>
      </c>
      <c r="D231" s="16">
        <f>VLOOKUP("measureI["&amp;ROW()-2&amp;"]",A:B,2,FALSE)/10</f>
        <v>1.6</v>
      </c>
      <c r="E231" s="16">
        <f>IF(D231&gt;E230+SRL,E230+SRL,IF(D231&lt;E230-SRL,E230-SRL,D231))</f>
        <v>1.6</v>
      </c>
    </row>
    <row r="232" spans="1:5" x14ac:dyDescent="0.25">
      <c r="A232" s="13" t="s">
        <v>869</v>
      </c>
      <c r="B232" s="13">
        <v>49</v>
      </c>
      <c r="D232" s="16">
        <f>VLOOKUP("measureI["&amp;ROW()-2&amp;"]",A:B,2,FALSE)/10</f>
        <v>2.4</v>
      </c>
      <c r="E232" s="16">
        <f>IF(D232&gt;E231+SRL,E231+SRL,IF(D232&lt;E231-SRL,E231-SRL,D232))</f>
        <v>2.1</v>
      </c>
    </row>
    <row r="233" spans="1:5" x14ac:dyDescent="0.25">
      <c r="A233" s="13" t="s">
        <v>868</v>
      </c>
      <c r="B233" s="13">
        <v>15</v>
      </c>
      <c r="D233" s="16">
        <f>VLOOKUP("measureI["&amp;ROW()-2&amp;"]",A:B,2,FALSE)/10</f>
        <v>3.9</v>
      </c>
      <c r="E233" s="16">
        <f>IF(D233&gt;E232+SRL,E232+SRL,IF(D233&lt;E232-SRL,E232-SRL,D233))</f>
        <v>2.6</v>
      </c>
    </row>
    <row r="234" spans="1:5" x14ac:dyDescent="0.25">
      <c r="A234" s="13" t="s">
        <v>867</v>
      </c>
      <c r="B234" s="13">
        <v>16</v>
      </c>
      <c r="D234" s="16">
        <f>VLOOKUP("measureI["&amp;ROW()-2&amp;"]",A:B,2,FALSE)/10</f>
        <v>1.5</v>
      </c>
      <c r="E234" s="16">
        <f>IF(D234&gt;E233+SRL,E233+SRL,IF(D234&lt;E233-SRL,E233-SRL,D234))</f>
        <v>2.1</v>
      </c>
    </row>
    <row r="235" spans="1:5" x14ac:dyDescent="0.25">
      <c r="A235" s="13" t="s">
        <v>866</v>
      </c>
      <c r="B235" s="13">
        <v>24</v>
      </c>
      <c r="D235" s="16">
        <f>VLOOKUP("measureI["&amp;ROW()-2&amp;"]",A:B,2,FALSE)/10</f>
        <v>1.7</v>
      </c>
      <c r="E235" s="16">
        <f>IF(D235&gt;E234+SRL,E234+SRL,IF(D235&lt;E234-SRL,E234-SRL,D235))</f>
        <v>1.7</v>
      </c>
    </row>
    <row r="236" spans="1:5" x14ac:dyDescent="0.25">
      <c r="A236" s="13" t="s">
        <v>865</v>
      </c>
      <c r="B236" s="13">
        <v>39</v>
      </c>
      <c r="D236" s="16">
        <f>VLOOKUP("measureI["&amp;ROW()-2&amp;"]",A:B,2,FALSE)/10</f>
        <v>3.1</v>
      </c>
      <c r="E236" s="16">
        <f>IF(D236&gt;E235+SRL,E235+SRL,IF(D236&lt;E235-SRL,E235-SRL,D236))</f>
        <v>2.2000000000000002</v>
      </c>
    </row>
    <row r="237" spans="1:5" x14ac:dyDescent="0.25">
      <c r="A237" s="13" t="s">
        <v>864</v>
      </c>
      <c r="B237" s="13">
        <v>15</v>
      </c>
      <c r="D237" s="16">
        <f>VLOOKUP("measureI["&amp;ROW()-2&amp;"]",A:B,2,FALSE)/10</f>
        <v>1.5</v>
      </c>
      <c r="E237" s="16">
        <f>IF(D237&gt;E236+SRL,E236+SRL,IF(D237&lt;E236-SRL,E236-SRL,D237))</f>
        <v>1.7000000000000002</v>
      </c>
    </row>
    <row r="238" spans="1:5" x14ac:dyDescent="0.25">
      <c r="A238" s="13" t="s">
        <v>863</v>
      </c>
      <c r="B238" s="13">
        <v>17</v>
      </c>
      <c r="D238" s="16">
        <f>VLOOKUP("measureI["&amp;ROW()-2&amp;"]",A:B,2,FALSE)/10</f>
        <v>1.5</v>
      </c>
      <c r="E238" s="16">
        <f>IF(D238&gt;E237+SRL,E237+SRL,IF(D238&lt;E237-SRL,E237-SRL,D238))</f>
        <v>1.5</v>
      </c>
    </row>
    <row r="239" spans="1:5" x14ac:dyDescent="0.25">
      <c r="A239" s="13" t="s">
        <v>862</v>
      </c>
      <c r="B239" s="13">
        <v>31</v>
      </c>
      <c r="D239" s="16">
        <f>VLOOKUP("measureI["&amp;ROW()-2&amp;"]",A:B,2,FALSE)/10</f>
        <v>3.6</v>
      </c>
      <c r="E239" s="16">
        <f>IF(D239&gt;E238+SRL,E238+SRL,IF(D239&lt;E238-SRL,E238-SRL,D239))</f>
        <v>2</v>
      </c>
    </row>
    <row r="240" spans="1:5" x14ac:dyDescent="0.25">
      <c r="A240" s="13" t="s">
        <v>861</v>
      </c>
      <c r="B240" s="13">
        <v>15</v>
      </c>
      <c r="D240" s="16">
        <f>VLOOKUP("measureI["&amp;ROW()-2&amp;"]",A:B,2,FALSE)/10</f>
        <v>3.6</v>
      </c>
      <c r="E240" s="16">
        <f>IF(D240&gt;E239+SRL,E239+SRL,IF(D240&lt;E239-SRL,E239-SRL,D240))</f>
        <v>2.5</v>
      </c>
    </row>
    <row r="241" spans="1:5" x14ac:dyDescent="0.25">
      <c r="A241" s="13" t="s">
        <v>860</v>
      </c>
      <c r="B241" s="13">
        <v>15</v>
      </c>
      <c r="D241" s="16">
        <f>VLOOKUP("measureI["&amp;ROW()-2&amp;"]",A:B,2,FALSE)/10</f>
        <v>1.5</v>
      </c>
      <c r="E241" s="16">
        <f>IF(D241&gt;E240+SRL,E240+SRL,IF(D241&lt;E240-SRL,E240-SRL,D241))</f>
        <v>2</v>
      </c>
    </row>
    <row r="242" spans="1:5" x14ac:dyDescent="0.25">
      <c r="A242" s="13" t="s">
        <v>859</v>
      </c>
      <c r="B242" s="13">
        <v>36</v>
      </c>
      <c r="D242" s="16">
        <f>VLOOKUP("measureI["&amp;ROW()-2&amp;"]",A:B,2,FALSE)/10</f>
        <v>1.6</v>
      </c>
      <c r="E242" s="16">
        <f>IF(D242&gt;E241+SRL,E241+SRL,IF(D242&lt;E241-SRL,E241-SRL,D242))</f>
        <v>1.6</v>
      </c>
    </row>
    <row r="243" spans="1:5" x14ac:dyDescent="0.25">
      <c r="A243" s="13" t="s">
        <v>858</v>
      </c>
      <c r="B243" s="13">
        <v>36</v>
      </c>
      <c r="D243" s="16">
        <f>VLOOKUP("measureI["&amp;ROW()-2&amp;"]",A:B,2,FALSE)/10</f>
        <v>5.3</v>
      </c>
      <c r="E243" s="16">
        <f>IF(D243&gt;E242+SRL,E242+SRL,IF(D243&lt;E242-SRL,E242-SRL,D243))</f>
        <v>2.1</v>
      </c>
    </row>
    <row r="244" spans="1:5" x14ac:dyDescent="0.25">
      <c r="A244" s="13" t="s">
        <v>857</v>
      </c>
      <c r="B244" s="13">
        <v>15</v>
      </c>
      <c r="D244" s="16">
        <f>VLOOKUP("measureI["&amp;ROW()-2&amp;"]",A:B,2,FALSE)/10</f>
        <v>3.4</v>
      </c>
      <c r="E244" s="16">
        <f>IF(D244&gt;E243+SRL,E243+SRL,IF(D244&lt;E243-SRL,E243-SRL,D244))</f>
        <v>2.6</v>
      </c>
    </row>
    <row r="245" spans="1:5" x14ac:dyDescent="0.25">
      <c r="A245" s="13" t="s">
        <v>856</v>
      </c>
      <c r="B245" s="13">
        <v>16</v>
      </c>
      <c r="D245" s="16">
        <f>VLOOKUP("measureI["&amp;ROW()-2&amp;"]",A:B,2,FALSE)/10</f>
        <v>1.5</v>
      </c>
      <c r="E245" s="16">
        <f>IF(D245&gt;E244+SRL,E244+SRL,IF(D245&lt;E244-SRL,E244-SRL,D245))</f>
        <v>2.1</v>
      </c>
    </row>
    <row r="246" spans="1:5" x14ac:dyDescent="0.25">
      <c r="A246" s="13" t="s">
        <v>855</v>
      </c>
      <c r="B246" s="13">
        <v>53</v>
      </c>
      <c r="D246" s="16">
        <f>VLOOKUP("measureI["&amp;ROW()-2&amp;"]",A:B,2,FALSE)/10</f>
        <v>4.5999999999999996</v>
      </c>
      <c r="E246" s="16">
        <f>IF(D246&gt;E245+SRL,E245+SRL,IF(D246&lt;E245-SRL,E245-SRL,D246))</f>
        <v>2.6</v>
      </c>
    </row>
    <row r="247" spans="1:5" x14ac:dyDescent="0.25">
      <c r="A247" s="13" t="s">
        <v>854</v>
      </c>
      <c r="B247" s="13">
        <v>34</v>
      </c>
      <c r="D247" s="16">
        <f>VLOOKUP("measureI["&amp;ROW()-2&amp;"]",A:B,2,FALSE)/10</f>
        <v>1.5</v>
      </c>
      <c r="E247" s="16">
        <f>IF(D247&gt;E246+SRL,E246+SRL,IF(D247&lt;E246-SRL,E246-SRL,D247))</f>
        <v>2.1</v>
      </c>
    </row>
    <row r="248" spans="1:5" x14ac:dyDescent="0.25">
      <c r="A248" s="13" t="s">
        <v>853</v>
      </c>
      <c r="B248" s="13">
        <v>15</v>
      </c>
      <c r="D248" s="16">
        <f>VLOOKUP("measureI["&amp;ROW()-2&amp;"]",A:B,2,FALSE)/10</f>
        <v>3.8</v>
      </c>
      <c r="E248" s="16">
        <f>IF(D248&gt;E247+SRL,E247+SRL,IF(D248&lt;E247-SRL,E247-SRL,D248))</f>
        <v>2.6</v>
      </c>
    </row>
    <row r="249" spans="1:5" x14ac:dyDescent="0.25">
      <c r="A249" s="13" t="s">
        <v>852</v>
      </c>
      <c r="B249" s="13">
        <v>46</v>
      </c>
      <c r="D249" s="16">
        <f>VLOOKUP("measureI["&amp;ROW()-2&amp;"]",A:B,2,FALSE)/10</f>
        <v>1.5</v>
      </c>
      <c r="E249" s="16">
        <f>IF(D249&gt;E248+SRL,E248+SRL,IF(D249&lt;E248-SRL,E248-SRL,D249))</f>
        <v>2.1</v>
      </c>
    </row>
    <row r="250" spans="1:5" x14ac:dyDescent="0.25">
      <c r="A250" s="13" t="s">
        <v>851</v>
      </c>
      <c r="B250" s="13">
        <v>15</v>
      </c>
      <c r="D250" s="16">
        <f>VLOOKUP("measureI["&amp;ROW()-2&amp;"]",A:B,2,FALSE)/10</f>
        <v>3.6</v>
      </c>
      <c r="E250" s="16">
        <f>IF(D250&gt;E249+SRL,E249+SRL,IF(D250&lt;E249-SRL,E249-SRL,D250))</f>
        <v>2.6</v>
      </c>
    </row>
    <row r="251" spans="1:5" x14ac:dyDescent="0.25">
      <c r="A251" s="13" t="s">
        <v>850</v>
      </c>
      <c r="B251" s="13">
        <v>38</v>
      </c>
      <c r="D251" s="16">
        <f>VLOOKUP("measureI["&amp;ROW()-2&amp;"]",A:B,2,FALSE)/10</f>
        <v>4.2</v>
      </c>
      <c r="E251" s="16">
        <f>IF(D251&gt;E250+SRL,E250+SRL,IF(D251&lt;E250-SRL,E250-SRL,D251))</f>
        <v>3.1</v>
      </c>
    </row>
    <row r="252" spans="1:5" x14ac:dyDescent="0.25">
      <c r="A252" s="13" t="s">
        <v>849</v>
      </c>
      <c r="B252" s="13">
        <v>15</v>
      </c>
      <c r="D252" s="16">
        <f>VLOOKUP("measureI["&amp;ROW()-2&amp;"]",A:B,2,FALSE)/10</f>
        <v>1.5</v>
      </c>
      <c r="E252" s="16">
        <f>IF(D252&gt;E251+SRL,E251+SRL,IF(D252&lt;E251-SRL,E251-SRL,D252))</f>
        <v>2.6</v>
      </c>
    </row>
    <row r="253" spans="1:5" x14ac:dyDescent="0.25">
      <c r="A253" s="13" t="s">
        <v>848</v>
      </c>
      <c r="B253" s="13">
        <v>36</v>
      </c>
      <c r="D253" s="16">
        <f>VLOOKUP("measureI["&amp;ROW()-2&amp;"]",A:B,2,FALSE)/10</f>
        <v>3</v>
      </c>
      <c r="E253" s="16">
        <f>IF(D253&gt;E252+SRL,E252+SRL,IF(D253&lt;E252-SRL,E252-SRL,D253))</f>
        <v>3</v>
      </c>
    </row>
    <row r="254" spans="1:5" x14ac:dyDescent="0.25">
      <c r="A254" s="13" t="s">
        <v>847</v>
      </c>
      <c r="B254" s="13">
        <v>42</v>
      </c>
      <c r="D254" s="16">
        <f>VLOOKUP("measureI["&amp;ROW()-2&amp;"]",A:B,2,FALSE)/10</f>
        <v>3.6</v>
      </c>
      <c r="E254" s="16">
        <f>IF(D254&gt;E253+SRL,E253+SRL,IF(D254&lt;E253-SRL,E253-SRL,D254))</f>
        <v>3.5</v>
      </c>
    </row>
    <row r="255" spans="1:5" x14ac:dyDescent="0.25">
      <c r="A255" s="13" t="s">
        <v>846</v>
      </c>
      <c r="B255" s="13">
        <v>15</v>
      </c>
      <c r="D255" s="16">
        <f>VLOOKUP("measureI["&amp;ROW()-2&amp;"]",A:B,2,FALSE)/10</f>
        <v>1.5</v>
      </c>
      <c r="E255" s="16">
        <f>IF(D255&gt;E254+SRL,E254+SRL,IF(D255&lt;E254-SRL,E254-SRL,D255))</f>
        <v>3</v>
      </c>
    </row>
    <row r="256" spans="1:5" x14ac:dyDescent="0.25">
      <c r="A256" s="13" t="s">
        <v>845</v>
      </c>
      <c r="B256" s="13">
        <v>30</v>
      </c>
      <c r="D256" s="16">
        <f>VLOOKUP("measureI["&amp;ROW()-2&amp;"]",A:B,2,FALSE)/10</f>
        <v>1.7</v>
      </c>
      <c r="E256" s="16">
        <f>IF(D256&gt;E255+SRL,E255+SRL,IF(D256&lt;E255-SRL,E255-SRL,D256))</f>
        <v>2.5</v>
      </c>
    </row>
    <row r="257" spans="1:5" x14ac:dyDescent="0.25">
      <c r="A257" s="13" t="s">
        <v>844</v>
      </c>
      <c r="B257" s="13">
        <v>36</v>
      </c>
      <c r="D257" s="16">
        <f>VLOOKUP("measureI["&amp;ROW()-2&amp;"]",A:B,2,FALSE)/10</f>
        <v>3.7</v>
      </c>
      <c r="E257" s="16">
        <f>IF(D257&gt;E256+SRL,E256+SRL,IF(D257&lt;E256-SRL,E256-SRL,D257))</f>
        <v>3</v>
      </c>
    </row>
    <row r="258" spans="1:5" x14ac:dyDescent="0.25">
      <c r="A258" s="13" t="s">
        <v>843</v>
      </c>
      <c r="B258" s="13">
        <v>15</v>
      </c>
      <c r="D258" s="16">
        <f>VLOOKUP("measureI["&amp;ROW()-2&amp;"]",A:B,2,FALSE)/10</f>
        <v>1.5</v>
      </c>
      <c r="E258" s="16">
        <f>IF(D258&gt;E257+SRL,E257+SRL,IF(D258&lt;E257-SRL,E257-SRL,D258))</f>
        <v>2.5</v>
      </c>
    </row>
    <row r="259" spans="1:5" x14ac:dyDescent="0.25">
      <c r="A259" s="13" t="s">
        <v>842</v>
      </c>
      <c r="B259" s="13">
        <v>17</v>
      </c>
      <c r="D259" s="16">
        <f>VLOOKUP("measureI["&amp;ROW()-2&amp;"]",A:B,2,FALSE)/10</f>
        <v>1.5</v>
      </c>
      <c r="E259" s="16">
        <f>IF(D259&gt;E258+SRL,E258+SRL,IF(D259&lt;E258-SRL,E258-SRL,D259))</f>
        <v>2</v>
      </c>
    </row>
    <row r="260" spans="1:5" x14ac:dyDescent="0.25">
      <c r="A260" s="13" t="s">
        <v>841</v>
      </c>
      <c r="B260" s="13">
        <v>37</v>
      </c>
      <c r="D260" s="16">
        <f>VLOOKUP("measureI["&amp;ROW()-2&amp;"]",A:B,2,FALSE)/10</f>
        <v>1.5</v>
      </c>
      <c r="E260" s="16">
        <f>IF(D260&gt;E259+SRL,E259+SRL,IF(D260&lt;E259-SRL,E259-SRL,D260))</f>
        <v>1.5</v>
      </c>
    </row>
    <row r="261" spans="1:5" x14ac:dyDescent="0.25">
      <c r="A261" s="13" t="s">
        <v>840</v>
      </c>
      <c r="B261" s="13">
        <v>15</v>
      </c>
      <c r="D261" s="16">
        <f>VLOOKUP("measureI["&amp;ROW()-2&amp;"]",A:B,2,FALSE)/10</f>
        <v>3.8</v>
      </c>
      <c r="E261" s="16">
        <f>IF(D261&gt;E260+SRL,E260+SRL,IF(D261&lt;E260-SRL,E260-SRL,D261))</f>
        <v>2</v>
      </c>
    </row>
    <row r="262" spans="1:5" x14ac:dyDescent="0.25">
      <c r="A262" s="13" t="s">
        <v>839</v>
      </c>
      <c r="B262" s="13">
        <v>15</v>
      </c>
      <c r="D262" s="16">
        <f>VLOOKUP("measureI["&amp;ROW()-2&amp;"]",A:B,2,FALSE)/10</f>
        <v>1.5</v>
      </c>
      <c r="E262" s="16">
        <f>IF(D262&gt;E261+SRL,E261+SRL,IF(D262&lt;E261-SRL,E261-SRL,D262))</f>
        <v>1.5</v>
      </c>
    </row>
    <row r="263" spans="1:5" x14ac:dyDescent="0.25">
      <c r="A263" s="13" t="s">
        <v>838</v>
      </c>
      <c r="B263" s="13">
        <v>15</v>
      </c>
      <c r="D263" s="16">
        <f>VLOOKUP("measureI["&amp;ROW()-2&amp;"]",A:B,2,FALSE)/10</f>
        <v>4.0999999999999996</v>
      </c>
      <c r="E263" s="16">
        <f>IF(D263&gt;E262+SRL,E262+SRL,IF(D263&lt;E262-SRL,E262-SRL,D263))</f>
        <v>2</v>
      </c>
    </row>
    <row r="264" spans="1:5" x14ac:dyDescent="0.25">
      <c r="A264" s="13" t="s">
        <v>837</v>
      </c>
      <c r="B264" s="13">
        <v>38</v>
      </c>
      <c r="D264" s="16">
        <f>VLOOKUP("measureI["&amp;ROW()-2&amp;"]",A:B,2,FALSE)/10</f>
        <v>3.4</v>
      </c>
      <c r="E264" s="16">
        <f>IF(D264&gt;E263+SRL,E263+SRL,IF(D264&lt;E263-SRL,E263-SRL,D264))</f>
        <v>2.5</v>
      </c>
    </row>
    <row r="265" spans="1:5" x14ac:dyDescent="0.25">
      <c r="A265" s="13" t="s">
        <v>836</v>
      </c>
      <c r="B265" s="13">
        <v>15</v>
      </c>
      <c r="D265" s="16">
        <f>VLOOKUP("measureI["&amp;ROW()-2&amp;"]",A:B,2,FALSE)/10</f>
        <v>1.5</v>
      </c>
      <c r="E265" s="16">
        <f>IF(D265&gt;E264+SRL,E264+SRL,IF(D265&lt;E264-SRL,E264-SRL,D265))</f>
        <v>2</v>
      </c>
    </row>
    <row r="266" spans="1:5" x14ac:dyDescent="0.25">
      <c r="A266" s="13" t="s">
        <v>835</v>
      </c>
      <c r="B266" s="13">
        <v>41</v>
      </c>
      <c r="D266" s="16">
        <f>VLOOKUP("measureI["&amp;ROW()-2&amp;"]",A:B,2,FALSE)/10</f>
        <v>1.5</v>
      </c>
      <c r="E266" s="16">
        <f>IF(D266&gt;E265+SRL,E265+SRL,IF(D266&lt;E265-SRL,E265-SRL,D266))</f>
        <v>1.5</v>
      </c>
    </row>
    <row r="267" spans="1:5" x14ac:dyDescent="0.25">
      <c r="A267" s="13" t="s">
        <v>834</v>
      </c>
      <c r="B267" s="13">
        <v>34</v>
      </c>
      <c r="D267" s="16">
        <f>VLOOKUP("measureI["&amp;ROW()-2&amp;"]",A:B,2,FALSE)/10</f>
        <v>1.5</v>
      </c>
      <c r="E267" s="16">
        <f>IF(D267&gt;E266+SRL,E266+SRL,IF(D267&lt;E266-SRL,E266-SRL,D267))</f>
        <v>1.5</v>
      </c>
    </row>
    <row r="268" spans="1:5" x14ac:dyDescent="0.25">
      <c r="A268" s="13" t="s">
        <v>833</v>
      </c>
      <c r="B268" s="13">
        <v>15</v>
      </c>
      <c r="D268" s="16">
        <f>VLOOKUP("measureI["&amp;ROW()-2&amp;"]",A:B,2,FALSE)/10</f>
        <v>2.7</v>
      </c>
      <c r="E268" s="16">
        <f>IF(D268&gt;E267+SRL,E267+SRL,IF(D268&lt;E267-SRL,E267-SRL,D268))</f>
        <v>2</v>
      </c>
    </row>
    <row r="269" spans="1:5" x14ac:dyDescent="0.25">
      <c r="A269" s="13" t="s">
        <v>832</v>
      </c>
      <c r="B269" s="13">
        <v>15</v>
      </c>
      <c r="D269" s="16">
        <f>VLOOKUP("measureI["&amp;ROW()-2&amp;"]",A:B,2,FALSE)/10</f>
        <v>1.5</v>
      </c>
      <c r="E269" s="16">
        <f>IF(D269&gt;E268+SRL,E268+SRL,IF(D269&lt;E268-SRL,E268-SRL,D269))</f>
        <v>1.5</v>
      </c>
    </row>
    <row r="270" spans="1:5" x14ac:dyDescent="0.25">
      <c r="A270" s="13" t="s">
        <v>831</v>
      </c>
      <c r="B270" s="13">
        <v>15</v>
      </c>
      <c r="D270" s="16">
        <f>VLOOKUP("measureI["&amp;ROW()-2&amp;"]",A:B,2,FALSE)/10</f>
        <v>1.5</v>
      </c>
      <c r="E270" s="16">
        <f>IF(D270&gt;E269+SRL,E269+SRL,IF(D270&lt;E269-SRL,E269-SRL,D270))</f>
        <v>1.5</v>
      </c>
    </row>
    <row r="271" spans="1:5" x14ac:dyDescent="0.25">
      <c r="A271" s="13" t="s">
        <v>830</v>
      </c>
      <c r="B271" s="13">
        <v>27</v>
      </c>
      <c r="D271" s="16">
        <f>VLOOKUP("measureI["&amp;ROW()-2&amp;"]",A:B,2,FALSE)/10</f>
        <v>1.5</v>
      </c>
      <c r="E271" s="16">
        <f>IF(D271&gt;E270+SRL,E270+SRL,IF(D271&lt;E270-SRL,E270-SRL,D271))</f>
        <v>1.5</v>
      </c>
    </row>
    <row r="272" spans="1:5" x14ac:dyDescent="0.25">
      <c r="A272" s="13" t="s">
        <v>829</v>
      </c>
      <c r="B272" s="13">
        <v>15</v>
      </c>
      <c r="D272" s="16">
        <f>VLOOKUP("measureI["&amp;ROW()-2&amp;"]",A:B,2,FALSE)/10</f>
        <v>3.6</v>
      </c>
      <c r="E272" s="16">
        <f>IF(D272&gt;E271+SRL,E271+SRL,IF(D272&lt;E271-SRL,E271-SRL,D272))</f>
        <v>2</v>
      </c>
    </row>
    <row r="273" spans="1:5" x14ac:dyDescent="0.25">
      <c r="A273" s="13" t="s">
        <v>828</v>
      </c>
      <c r="B273" s="13">
        <v>15</v>
      </c>
      <c r="D273" s="16">
        <f>VLOOKUP("measureI["&amp;ROW()-2&amp;"]",A:B,2,FALSE)/10</f>
        <v>1.5</v>
      </c>
      <c r="E273" s="16">
        <f>IF(D273&gt;E272+SRL,E272+SRL,IF(D273&lt;E272-SRL,E272-SRL,D273))</f>
        <v>1.5</v>
      </c>
    </row>
    <row r="274" spans="1:5" x14ac:dyDescent="0.25">
      <c r="A274" s="13" t="s">
        <v>827</v>
      </c>
      <c r="B274" s="13">
        <v>15</v>
      </c>
      <c r="D274" s="16">
        <f>VLOOKUP("measureI["&amp;ROW()-2&amp;"]",A:B,2,FALSE)/10</f>
        <v>1.9</v>
      </c>
      <c r="E274" s="16">
        <f>IF(D274&gt;E273+SRL,E273+SRL,IF(D274&lt;E273-SRL,E273-SRL,D274))</f>
        <v>1.9</v>
      </c>
    </row>
    <row r="275" spans="1:5" x14ac:dyDescent="0.25">
      <c r="A275" s="13" t="s">
        <v>826</v>
      </c>
      <c r="B275" s="13">
        <v>36</v>
      </c>
      <c r="D275" s="16">
        <f>VLOOKUP("measureI["&amp;ROW()-2&amp;"]",A:B,2,FALSE)/10</f>
        <v>3.2</v>
      </c>
      <c r="E275" s="16">
        <f>IF(D275&gt;E274+SRL,E274+SRL,IF(D275&lt;E274-SRL,E274-SRL,D275))</f>
        <v>2.4</v>
      </c>
    </row>
    <row r="276" spans="1:5" x14ac:dyDescent="0.25">
      <c r="A276" s="13" t="s">
        <v>825</v>
      </c>
      <c r="B276" s="13">
        <v>15</v>
      </c>
      <c r="D276" s="16">
        <f>VLOOKUP("measureI["&amp;ROW()-2&amp;"]",A:B,2,FALSE)/10</f>
        <v>1.5</v>
      </c>
      <c r="E276" s="16">
        <f>IF(D276&gt;E275+SRL,E275+SRL,IF(D276&lt;E275-SRL,E275-SRL,D276))</f>
        <v>1.9</v>
      </c>
    </row>
    <row r="277" spans="1:5" x14ac:dyDescent="0.25">
      <c r="A277" s="13" t="s">
        <v>824</v>
      </c>
      <c r="B277" s="13">
        <v>19</v>
      </c>
      <c r="D277" s="16">
        <f>VLOOKUP("measureI["&amp;ROW()-2&amp;"]",A:B,2,FALSE)/10</f>
        <v>2.2000000000000002</v>
      </c>
      <c r="E277" s="16">
        <f>IF(D277&gt;E276+SRL,E276+SRL,IF(D277&lt;E276-SRL,E276-SRL,D277))</f>
        <v>2.2000000000000002</v>
      </c>
    </row>
    <row r="278" spans="1:5" x14ac:dyDescent="0.25">
      <c r="A278" s="13" t="s">
        <v>823</v>
      </c>
      <c r="B278" s="13">
        <v>32</v>
      </c>
      <c r="D278" s="16">
        <f>VLOOKUP("measureI["&amp;ROW()-2&amp;"]",A:B,2,FALSE)/10</f>
        <v>2.6</v>
      </c>
      <c r="E278" s="16">
        <f>IF(D278&gt;E277+SRL,E277+SRL,IF(D278&lt;E277-SRL,E277-SRL,D278))</f>
        <v>2.6</v>
      </c>
    </row>
    <row r="279" spans="1:5" x14ac:dyDescent="0.25">
      <c r="A279" s="13" t="s">
        <v>822</v>
      </c>
      <c r="B279" s="13">
        <v>15</v>
      </c>
      <c r="D279" s="16">
        <f>VLOOKUP("measureI["&amp;ROW()-2&amp;"]",A:B,2,FALSE)/10</f>
        <v>3.8</v>
      </c>
      <c r="E279" s="16">
        <f>IF(D279&gt;E278+SRL,E278+SRL,IF(D279&lt;E278-SRL,E278-SRL,D279))</f>
        <v>3.1</v>
      </c>
    </row>
    <row r="280" spans="1:5" x14ac:dyDescent="0.25">
      <c r="A280" s="13" t="s">
        <v>821</v>
      </c>
      <c r="B280" s="13">
        <v>22</v>
      </c>
      <c r="D280" s="16">
        <f>VLOOKUP("measureI["&amp;ROW()-2&amp;"]",A:B,2,FALSE)/10</f>
        <v>1.5</v>
      </c>
      <c r="E280" s="16">
        <f>IF(D280&gt;E279+SRL,E279+SRL,IF(D280&lt;E279-SRL,E279-SRL,D280))</f>
        <v>2.6</v>
      </c>
    </row>
    <row r="281" spans="1:5" x14ac:dyDescent="0.25">
      <c r="A281" s="13" t="s">
        <v>820</v>
      </c>
      <c r="B281" s="13">
        <v>26</v>
      </c>
      <c r="D281" s="16">
        <f>VLOOKUP("measureI["&amp;ROW()-2&amp;"]",A:B,2,FALSE)/10</f>
        <v>3.2</v>
      </c>
      <c r="E281" s="16">
        <f>IF(D281&gt;E280+SRL,E280+SRL,IF(D281&lt;E280-SRL,E280-SRL,D281))</f>
        <v>3.1</v>
      </c>
    </row>
    <row r="282" spans="1:5" x14ac:dyDescent="0.25">
      <c r="A282" s="13" t="s">
        <v>819</v>
      </c>
      <c r="B282" s="13">
        <v>38</v>
      </c>
      <c r="D282" s="16">
        <f>VLOOKUP("measureI["&amp;ROW()-2&amp;"]",A:B,2,FALSE)/10</f>
        <v>3.4</v>
      </c>
      <c r="E282" s="16">
        <f>IF(D282&gt;E281+SRL,E281+SRL,IF(D282&lt;E281-SRL,E281-SRL,D282))</f>
        <v>3.4</v>
      </c>
    </row>
    <row r="283" spans="1:5" x14ac:dyDescent="0.25">
      <c r="A283" s="13" t="s">
        <v>818</v>
      </c>
      <c r="B283" s="13">
        <v>15</v>
      </c>
      <c r="D283" s="16">
        <f>VLOOKUP("measureI["&amp;ROW()-2&amp;"]",A:B,2,FALSE)/10</f>
        <v>3.6</v>
      </c>
      <c r="E283" s="16">
        <f>IF(D283&gt;E282+SRL,E282+SRL,IF(D283&lt;E282-SRL,E282-SRL,D283))</f>
        <v>3.6</v>
      </c>
    </row>
    <row r="284" spans="1:5" x14ac:dyDescent="0.25">
      <c r="A284" s="13" t="s">
        <v>817</v>
      </c>
      <c r="B284" s="13">
        <v>32</v>
      </c>
      <c r="D284" s="16">
        <f>VLOOKUP("measureI["&amp;ROW()-2&amp;"]",A:B,2,FALSE)/10</f>
        <v>1.5</v>
      </c>
      <c r="E284" s="16">
        <f>IF(D284&gt;E283+SRL,E283+SRL,IF(D284&lt;E283-SRL,E283-SRL,D284))</f>
        <v>3.1</v>
      </c>
    </row>
    <row r="285" spans="1:5" x14ac:dyDescent="0.25">
      <c r="A285" s="13" t="s">
        <v>816</v>
      </c>
      <c r="B285" s="13">
        <v>34</v>
      </c>
      <c r="D285" s="16">
        <f>VLOOKUP("measureI["&amp;ROW()-2&amp;"]",A:B,2,FALSE)/10</f>
        <v>3.8</v>
      </c>
      <c r="E285" s="16">
        <f>IF(D285&gt;E284+SRL,E284+SRL,IF(D285&lt;E284-SRL,E284-SRL,D285))</f>
        <v>3.6</v>
      </c>
    </row>
    <row r="286" spans="1:5" x14ac:dyDescent="0.25">
      <c r="A286" s="13" t="s">
        <v>815</v>
      </c>
      <c r="B286" s="13">
        <v>36</v>
      </c>
      <c r="D286" s="16">
        <f>VLOOKUP("measureI["&amp;ROW()-2&amp;"]",A:B,2,FALSE)/10</f>
        <v>1.6</v>
      </c>
      <c r="E286" s="16">
        <f>IF(D286&gt;E285+SRL,E285+SRL,IF(D286&lt;E285-SRL,E285-SRL,D286))</f>
        <v>3.1</v>
      </c>
    </row>
    <row r="287" spans="1:5" x14ac:dyDescent="0.25">
      <c r="A287" s="13" t="s">
        <v>814</v>
      </c>
      <c r="B287" s="13">
        <v>15</v>
      </c>
      <c r="D287" s="16">
        <f>VLOOKUP("measureI["&amp;ROW()-2&amp;"]",A:B,2,FALSE)/10</f>
        <v>1.5</v>
      </c>
      <c r="E287" s="16">
        <f>IF(D287&gt;E286+SRL,E286+SRL,IF(D287&lt;E286-SRL,E286-SRL,D287))</f>
        <v>2.6</v>
      </c>
    </row>
    <row r="288" spans="1:5" x14ac:dyDescent="0.25">
      <c r="A288" s="13" t="s">
        <v>813</v>
      </c>
      <c r="B288" s="13">
        <v>38</v>
      </c>
      <c r="D288" s="16">
        <f>VLOOKUP("measureI["&amp;ROW()-2&amp;"]",A:B,2,FALSE)/10</f>
        <v>4.0999999999999996</v>
      </c>
      <c r="E288" s="16">
        <f>IF(D288&gt;E287+SRL,E287+SRL,IF(D288&lt;E287-SRL,E287-SRL,D288))</f>
        <v>3.1</v>
      </c>
    </row>
    <row r="289" spans="1:5" x14ac:dyDescent="0.25">
      <c r="A289" s="13" t="s">
        <v>812</v>
      </c>
      <c r="B289" s="13">
        <v>16</v>
      </c>
      <c r="D289" s="16">
        <f>VLOOKUP("measureI["&amp;ROW()-2&amp;"]",A:B,2,FALSE)/10</f>
        <v>1.5</v>
      </c>
      <c r="E289" s="16">
        <f>IF(D289&gt;E288+SRL,E288+SRL,IF(D289&lt;E288-SRL,E288-SRL,D289))</f>
        <v>2.6</v>
      </c>
    </row>
    <row r="290" spans="1:5" x14ac:dyDescent="0.25">
      <c r="A290" s="13" t="s">
        <v>811</v>
      </c>
      <c r="B290" s="13">
        <v>15</v>
      </c>
      <c r="D290" s="16">
        <f>VLOOKUP("measureI["&amp;ROW()-2&amp;"]",A:B,2,FALSE)/10</f>
        <v>3.7</v>
      </c>
      <c r="E290" s="16">
        <f>IF(D290&gt;E289+SRL,E289+SRL,IF(D290&lt;E289-SRL,E289-SRL,D290))</f>
        <v>3.1</v>
      </c>
    </row>
    <row r="291" spans="1:5" x14ac:dyDescent="0.25">
      <c r="A291" s="13" t="s">
        <v>810</v>
      </c>
      <c r="B291" s="13">
        <v>41</v>
      </c>
      <c r="D291" s="16">
        <f>VLOOKUP("measureI["&amp;ROW()-2&amp;"]",A:B,2,FALSE)/10</f>
        <v>1.5</v>
      </c>
      <c r="E291" s="16">
        <f>IF(D291&gt;E290+SRL,E290+SRL,IF(D291&lt;E290-SRL,E290-SRL,D291))</f>
        <v>2.6</v>
      </c>
    </row>
    <row r="292" spans="1:5" x14ac:dyDescent="0.25">
      <c r="A292" s="13" t="s">
        <v>809</v>
      </c>
      <c r="B292" s="13">
        <v>15</v>
      </c>
      <c r="D292" s="16">
        <f>VLOOKUP("measureI["&amp;ROW()-2&amp;"]",A:B,2,FALSE)/10</f>
        <v>1.5</v>
      </c>
      <c r="E292" s="16">
        <f>IF(D292&gt;E291+SRL,E291+SRL,IF(D292&lt;E291-SRL,E291-SRL,D292))</f>
        <v>2.1</v>
      </c>
    </row>
    <row r="293" spans="1:5" x14ac:dyDescent="0.25">
      <c r="A293" s="13" t="s">
        <v>808</v>
      </c>
      <c r="B293" s="13">
        <v>37</v>
      </c>
      <c r="D293" s="16">
        <f>VLOOKUP("measureI["&amp;ROW()-2&amp;"]",A:B,2,FALSE)/10</f>
        <v>4</v>
      </c>
      <c r="E293" s="16">
        <f>IF(D293&gt;E292+SRL,E292+SRL,IF(D293&lt;E292-SRL,E292-SRL,D293))</f>
        <v>2.6</v>
      </c>
    </row>
    <row r="294" spans="1:5" x14ac:dyDescent="0.25">
      <c r="A294" s="13" t="s">
        <v>807</v>
      </c>
      <c r="B294" s="13">
        <v>15</v>
      </c>
      <c r="D294" s="16">
        <f>VLOOKUP("measureI["&amp;ROW()-2&amp;"]",A:B,2,FALSE)/10</f>
        <v>4.5999999999999996</v>
      </c>
      <c r="E294" s="16">
        <f>IF(D294&gt;E293+SRL,E293+SRL,IF(D294&lt;E293-SRL,E293-SRL,D294))</f>
        <v>3.1</v>
      </c>
    </row>
    <row r="295" spans="1:5" x14ac:dyDescent="0.25">
      <c r="A295" s="13" t="s">
        <v>806</v>
      </c>
      <c r="B295" s="13">
        <v>15</v>
      </c>
      <c r="D295" s="16">
        <f>VLOOKUP("measureI["&amp;ROW()-2&amp;"]",A:B,2,FALSE)/10</f>
        <v>1.5</v>
      </c>
      <c r="E295" s="16">
        <f>IF(D295&gt;E294+SRL,E294+SRL,IF(D295&lt;E294-SRL,E294-SRL,D295))</f>
        <v>2.6</v>
      </c>
    </row>
    <row r="296" spans="1:5" x14ac:dyDescent="0.25">
      <c r="A296" s="13" t="s">
        <v>805</v>
      </c>
      <c r="B296" s="13">
        <v>40</v>
      </c>
      <c r="D296" s="16">
        <f>VLOOKUP("measureI["&amp;ROW()-2&amp;"]",A:B,2,FALSE)/10</f>
        <v>1.5</v>
      </c>
      <c r="E296" s="16">
        <f>IF(D296&gt;E295+SRL,E295+SRL,IF(D296&lt;E295-SRL,E295-SRL,D296))</f>
        <v>2.1</v>
      </c>
    </row>
    <row r="297" spans="1:5" x14ac:dyDescent="0.25">
      <c r="A297" s="13" t="s">
        <v>804</v>
      </c>
      <c r="B297" s="13">
        <v>46</v>
      </c>
      <c r="D297" s="16">
        <f>VLOOKUP("measureI["&amp;ROW()-2&amp;"]",A:B,2,FALSE)/10</f>
        <v>3.8</v>
      </c>
      <c r="E297" s="16">
        <f>IF(D297&gt;E296+SRL,E296+SRL,IF(D297&lt;E296-SRL,E296-SRL,D297))</f>
        <v>2.6</v>
      </c>
    </row>
    <row r="298" spans="1:5" x14ac:dyDescent="0.25">
      <c r="A298" s="13" t="s">
        <v>803</v>
      </c>
      <c r="B298" s="13">
        <v>15</v>
      </c>
      <c r="D298" s="16">
        <f>VLOOKUP("measureI["&amp;ROW()-2&amp;"]",A:B,2,FALSE)/10</f>
        <v>1.5</v>
      </c>
      <c r="E298" s="16">
        <f>IF(D298&gt;E297+SRL,E297+SRL,IF(D298&lt;E297-SRL,E297-SRL,D298))</f>
        <v>2.1</v>
      </c>
    </row>
    <row r="299" spans="1:5" x14ac:dyDescent="0.25">
      <c r="A299" s="13" t="s">
        <v>802</v>
      </c>
      <c r="B299" s="13">
        <v>15</v>
      </c>
      <c r="D299" s="16">
        <f>VLOOKUP("measureI["&amp;ROW()-2&amp;"]",A:B,2,FALSE)/10</f>
        <v>1.5</v>
      </c>
      <c r="E299" s="16">
        <f>IF(D299&gt;E298+SRL,E298+SRL,IF(D299&lt;E298-SRL,E298-SRL,D299))</f>
        <v>1.6</v>
      </c>
    </row>
    <row r="300" spans="1:5" x14ac:dyDescent="0.25">
      <c r="A300" s="13" t="s">
        <v>801</v>
      </c>
      <c r="B300" s="13">
        <v>38</v>
      </c>
      <c r="D300" s="16">
        <f>VLOOKUP("measureI["&amp;ROW()-2&amp;"]",A:B,2,FALSE)/10</f>
        <v>3.5</v>
      </c>
      <c r="E300" s="16">
        <f>IF(D300&gt;E299+SRL,E299+SRL,IF(D300&lt;E299-SRL,E299-SRL,D300))</f>
        <v>2.1</v>
      </c>
    </row>
    <row r="301" spans="1:5" x14ac:dyDescent="0.25">
      <c r="A301" s="13" t="s">
        <v>800</v>
      </c>
      <c r="B301" s="13">
        <v>15</v>
      </c>
      <c r="D301" s="16">
        <f>VLOOKUP("measureI["&amp;ROW()-2&amp;"]",A:B,2,FALSE)/10</f>
        <v>1.5</v>
      </c>
      <c r="E301" s="16">
        <f>IF(D301&gt;E300+SRL,E300+SRL,IF(D301&lt;E300-SRL,E300-SRL,D301))</f>
        <v>1.6</v>
      </c>
    </row>
    <row r="302" spans="1:5" x14ac:dyDescent="0.25">
      <c r="A302" s="13" t="s">
        <v>799</v>
      </c>
      <c r="B302" s="13">
        <v>15</v>
      </c>
      <c r="D302" s="16">
        <f>VLOOKUP("measureI["&amp;ROW()-2&amp;"]",A:B,2,FALSE)/10</f>
        <v>1.5</v>
      </c>
      <c r="E302" s="16">
        <f>IF(D302&gt;E301+SRL,E301+SRL,IF(D302&lt;E301-SRL,E301-SRL,D302))</f>
        <v>1.5</v>
      </c>
    </row>
    <row r="303" spans="1:5" x14ac:dyDescent="0.25">
      <c r="A303" s="13" t="s">
        <v>798</v>
      </c>
      <c r="B303" s="13">
        <v>35</v>
      </c>
      <c r="D303" s="16">
        <f>VLOOKUP("measureI["&amp;ROW()-2&amp;"]",A:B,2,FALSE)/10</f>
        <v>3</v>
      </c>
      <c r="E303" s="16">
        <f>IF(D303&gt;E302+SRL,E302+SRL,IF(D303&lt;E302-SRL,E302-SRL,D303))</f>
        <v>2</v>
      </c>
    </row>
    <row r="304" spans="1:5" x14ac:dyDescent="0.25">
      <c r="A304" s="13" t="s">
        <v>797</v>
      </c>
      <c r="B304" s="13">
        <v>15</v>
      </c>
      <c r="D304" s="16">
        <f>VLOOKUP("measureI["&amp;ROW()-2&amp;"]",A:B,2,FALSE)/10</f>
        <v>1.5</v>
      </c>
      <c r="E304" s="16">
        <f>IF(D304&gt;E303+SRL,E303+SRL,IF(D304&lt;E303-SRL,E303-SRL,D304))</f>
        <v>1.5</v>
      </c>
    </row>
    <row r="305" spans="1:5" x14ac:dyDescent="0.25">
      <c r="A305" s="13" t="s">
        <v>796</v>
      </c>
      <c r="B305" s="13"/>
      <c r="D305" s="16">
        <f>VLOOKUP("measureI["&amp;ROW()-2&amp;"]",A:B,2,FALSE)/10</f>
        <v>1.5</v>
      </c>
      <c r="E305" s="16">
        <f>IF(D305&gt;E304+SRL,E304+SRL,IF(D305&lt;E304-SRL,E304-SRL,D305))</f>
        <v>1.5</v>
      </c>
    </row>
    <row r="306" spans="1:5" x14ac:dyDescent="0.25">
      <c r="A306" s="13" t="s">
        <v>795</v>
      </c>
      <c r="B306" s="13">
        <v>15</v>
      </c>
      <c r="D306" s="16">
        <f>VLOOKUP("measureI["&amp;ROW()-2&amp;"]",A:B,2,FALSE)/10</f>
        <v>2.4</v>
      </c>
      <c r="E306" s="16">
        <f>IF(D306&gt;E305+SRL,E305+SRL,IF(D306&lt;E305-SRL,E305-SRL,D306))</f>
        <v>2</v>
      </c>
    </row>
    <row r="307" spans="1:5" x14ac:dyDescent="0.25">
      <c r="A307" s="13" t="s">
        <v>794</v>
      </c>
      <c r="B307" s="13">
        <v>30</v>
      </c>
      <c r="D307" s="16">
        <f>VLOOKUP("measureI["&amp;ROW()-2&amp;"]",A:B,2,FALSE)/10</f>
        <v>3.9</v>
      </c>
      <c r="E307" s="16">
        <f>IF(D307&gt;E306+SRL,E306+SRL,IF(D307&lt;E306-SRL,E306-SRL,D307))</f>
        <v>2.5</v>
      </c>
    </row>
    <row r="308" spans="1:5" x14ac:dyDescent="0.25">
      <c r="A308" s="13" t="s">
        <v>793</v>
      </c>
      <c r="B308" s="13">
        <v>15</v>
      </c>
      <c r="D308" s="16">
        <f>VLOOKUP("measureI["&amp;ROW()-2&amp;"]",A:B,2,FALSE)/10</f>
        <v>1.5</v>
      </c>
      <c r="E308" s="16">
        <f>IF(D308&gt;E307+SRL,E307+SRL,IF(D308&lt;E307-SRL,E307-SRL,D308))</f>
        <v>2</v>
      </c>
    </row>
    <row r="309" spans="1:5" x14ac:dyDescent="0.25">
      <c r="A309" s="13" t="s">
        <v>792</v>
      </c>
      <c r="B309" s="13">
        <v>15</v>
      </c>
      <c r="D309" s="16">
        <f>VLOOKUP("measureI["&amp;ROW()-2&amp;"]",A:B,2,FALSE)/10</f>
        <v>1.5</v>
      </c>
      <c r="E309" s="16">
        <f>IF(D309&gt;E308+SRL,E308+SRL,IF(D309&lt;E308-SRL,E308-SRL,D309))</f>
        <v>1.5</v>
      </c>
    </row>
    <row r="310" spans="1:5" x14ac:dyDescent="0.25">
      <c r="A310" s="13" t="s">
        <v>791</v>
      </c>
      <c r="B310" s="13">
        <v>24</v>
      </c>
      <c r="D310" s="16">
        <f>VLOOKUP("measureI["&amp;ROW()-2&amp;"]",A:B,2,FALSE)/10</f>
        <v>3.7</v>
      </c>
      <c r="E310" s="16">
        <f>IF(D310&gt;E309+SRL,E309+SRL,IF(D310&lt;E309-SRL,E309-SRL,D310))</f>
        <v>2</v>
      </c>
    </row>
    <row r="311" spans="1:5" x14ac:dyDescent="0.25">
      <c r="A311" s="13" t="s">
        <v>790</v>
      </c>
      <c r="B311" s="13">
        <v>39</v>
      </c>
      <c r="D311" s="16">
        <f>VLOOKUP("measureI["&amp;ROW()-2&amp;"]",A:B,2,FALSE)/10</f>
        <v>1.5</v>
      </c>
      <c r="E311" s="16">
        <f>IF(D311&gt;E310+SRL,E310+SRL,IF(D311&lt;E310-SRL,E310-SRL,D311))</f>
        <v>1.5</v>
      </c>
    </row>
    <row r="312" spans="1:5" x14ac:dyDescent="0.25">
      <c r="A312" s="13" t="s">
        <v>789</v>
      </c>
      <c r="B312" s="13">
        <v>15</v>
      </c>
      <c r="D312" s="16">
        <f>VLOOKUP("measureI["&amp;ROW()-2&amp;"]",A:B,2,FALSE)/10</f>
        <v>5.8</v>
      </c>
      <c r="E312" s="16">
        <f>IF(D312&gt;E311+SRL,E311+SRL,IF(D312&lt;E311-SRL,E311-SRL,D312))</f>
        <v>2</v>
      </c>
    </row>
    <row r="313" spans="1:5" x14ac:dyDescent="0.25">
      <c r="A313" s="13" t="s">
        <v>788</v>
      </c>
      <c r="B313" s="13">
        <v>15</v>
      </c>
      <c r="D313" s="16">
        <f>VLOOKUP("measureI["&amp;ROW()-2&amp;"]",A:B,2,FALSE)/10</f>
        <v>3.4</v>
      </c>
      <c r="E313" s="16">
        <f>IF(D313&gt;E312+SRL,E312+SRL,IF(D313&lt;E312-SRL,E312-SRL,D313))</f>
        <v>2.5</v>
      </c>
    </row>
    <row r="314" spans="1:5" x14ac:dyDescent="0.25">
      <c r="A314" s="13" t="s">
        <v>787</v>
      </c>
      <c r="B314" s="13">
        <v>37</v>
      </c>
      <c r="D314" s="16">
        <f>VLOOKUP("measureI["&amp;ROW()-2&amp;"]",A:B,2,FALSE)/10</f>
        <v>1.5</v>
      </c>
      <c r="E314" s="16">
        <f>IF(D314&gt;E313+SRL,E313+SRL,IF(D314&lt;E313-SRL,E313-SRL,D314))</f>
        <v>2</v>
      </c>
    </row>
    <row r="315" spans="1:5" x14ac:dyDescent="0.25">
      <c r="A315" s="13" t="s">
        <v>786</v>
      </c>
      <c r="B315" s="13">
        <v>15</v>
      </c>
      <c r="D315" s="16">
        <f>VLOOKUP("measureI["&amp;ROW()-2&amp;"]",A:B,2,FALSE)/10</f>
        <v>4.5</v>
      </c>
      <c r="E315" s="16">
        <f>IF(D315&gt;E314+SRL,E314+SRL,IF(D315&lt;E314-SRL,E314-SRL,D315))</f>
        <v>2.5</v>
      </c>
    </row>
    <row r="316" spans="1:5" x14ac:dyDescent="0.25">
      <c r="A316" s="13" t="s">
        <v>785</v>
      </c>
      <c r="B316" s="13">
        <v>58</v>
      </c>
      <c r="D316" s="16">
        <f>VLOOKUP("measureI["&amp;ROW()-2&amp;"]",A:B,2,FALSE)/10</f>
        <v>2.9</v>
      </c>
      <c r="E316" s="16">
        <f>IF(D316&gt;E315+SRL,E315+SRL,IF(D316&lt;E315-SRL,E315-SRL,D316))</f>
        <v>2.9</v>
      </c>
    </row>
    <row r="317" spans="1:5" x14ac:dyDescent="0.25">
      <c r="A317" s="13" t="s">
        <v>784</v>
      </c>
      <c r="B317" s="13">
        <v>34</v>
      </c>
      <c r="D317" s="16">
        <f>VLOOKUP("measureI["&amp;ROW()-2&amp;"]",A:B,2,FALSE)/10</f>
        <v>3.2</v>
      </c>
      <c r="E317" s="16">
        <f>IF(D317&gt;E316+SRL,E316+SRL,IF(D317&lt;E316-SRL,E316-SRL,D317))</f>
        <v>3.2</v>
      </c>
    </row>
    <row r="318" spans="1:5" x14ac:dyDescent="0.25">
      <c r="A318" s="13" t="s">
        <v>783</v>
      </c>
      <c r="B318" s="13">
        <v>15</v>
      </c>
      <c r="D318" s="16">
        <f>VLOOKUP("measureI["&amp;ROW()-2&amp;"]",A:B,2,FALSE)/10</f>
        <v>1.5</v>
      </c>
      <c r="E318" s="16">
        <f>IF(D318&gt;E317+SRL,E317+SRL,IF(D318&lt;E317-SRL,E317-SRL,D318))</f>
        <v>2.7</v>
      </c>
    </row>
    <row r="319" spans="1:5" x14ac:dyDescent="0.25">
      <c r="A319" s="13" t="s">
        <v>782</v>
      </c>
      <c r="B319" s="13">
        <v>45</v>
      </c>
      <c r="D319" s="16">
        <f>VLOOKUP("measureI["&amp;ROW()-2&amp;"]",A:B,2,FALSE)/10</f>
        <v>1.5</v>
      </c>
      <c r="E319" s="16">
        <f>IF(D319&gt;E318+SRL,E318+SRL,IF(D319&lt;E318-SRL,E318-SRL,D319))</f>
        <v>2.2000000000000002</v>
      </c>
    </row>
    <row r="320" spans="1:5" x14ac:dyDescent="0.25">
      <c r="A320" s="13" t="s">
        <v>781</v>
      </c>
      <c r="B320" s="13">
        <v>29</v>
      </c>
      <c r="D320" s="16">
        <f>VLOOKUP("measureI["&amp;ROW()-2&amp;"]",A:B,2,FALSE)/10</f>
        <v>3.3</v>
      </c>
      <c r="E320" s="16">
        <f>IF(D320&gt;E319+SRL,E319+SRL,IF(D320&lt;E319-SRL,E319-SRL,D320))</f>
        <v>2.7</v>
      </c>
    </row>
    <row r="321" spans="1:5" x14ac:dyDescent="0.25">
      <c r="A321" s="13" t="s">
        <v>780</v>
      </c>
      <c r="B321" s="13">
        <v>32</v>
      </c>
      <c r="D321" s="16">
        <f>VLOOKUP("measureI["&amp;ROW()-2&amp;"]",A:B,2,FALSE)/10</f>
        <v>4</v>
      </c>
      <c r="E321" s="16">
        <f>IF(D321&gt;E320+SRL,E320+SRL,IF(D321&lt;E320-SRL,E320-SRL,D321))</f>
        <v>3.2</v>
      </c>
    </row>
    <row r="322" spans="1:5" x14ac:dyDescent="0.25">
      <c r="A322" s="13" t="s">
        <v>779</v>
      </c>
      <c r="B322" s="13">
        <v>15</v>
      </c>
      <c r="D322" s="16">
        <f>VLOOKUP("measureI["&amp;ROW()-2&amp;"]",A:B,2,FALSE)/10</f>
        <v>1.5</v>
      </c>
      <c r="E322" s="16">
        <f>IF(D322&gt;E321+SRL,E321+SRL,IF(D322&lt;E321-SRL,E321-SRL,D322))</f>
        <v>2.7</v>
      </c>
    </row>
    <row r="323" spans="1:5" x14ac:dyDescent="0.25">
      <c r="A323" s="13" t="s">
        <v>778</v>
      </c>
      <c r="B323" s="13">
        <v>15</v>
      </c>
      <c r="D323" s="16">
        <f>VLOOKUP("measureI["&amp;ROW()-2&amp;"]",A:B,2,FALSE)/10</f>
        <v>3.9</v>
      </c>
      <c r="E323" s="16">
        <f>IF(D323&gt;E322+SRL,E322+SRL,IF(D323&lt;E322-SRL,E322-SRL,D323))</f>
        <v>3.2</v>
      </c>
    </row>
    <row r="324" spans="1:5" x14ac:dyDescent="0.25">
      <c r="A324" s="13" t="s">
        <v>777</v>
      </c>
      <c r="B324" s="13">
        <v>33</v>
      </c>
      <c r="D324" s="16">
        <f>VLOOKUP("measureI["&amp;ROW()-2&amp;"]",A:B,2,FALSE)/10</f>
        <v>3.6</v>
      </c>
      <c r="E324" s="16">
        <f>IF(D324&gt;E323+SRL,E323+SRL,IF(D324&lt;E323-SRL,E323-SRL,D324))</f>
        <v>3.6</v>
      </c>
    </row>
    <row r="325" spans="1:5" x14ac:dyDescent="0.25">
      <c r="A325" s="13" t="s">
        <v>776</v>
      </c>
      <c r="B325" s="13">
        <v>40</v>
      </c>
      <c r="D325" s="16">
        <f>VLOOKUP("measureI["&amp;ROW()-2&amp;"]",A:B,2,FALSE)/10</f>
        <v>1.5</v>
      </c>
      <c r="E325" s="16">
        <f>IF(D325&gt;E324+SRL,E324+SRL,IF(D325&lt;E324-SRL,E324-SRL,D325))</f>
        <v>3.1</v>
      </c>
    </row>
    <row r="326" spans="1:5" x14ac:dyDescent="0.25">
      <c r="A326" s="13" t="s">
        <v>775</v>
      </c>
      <c r="B326" s="13">
        <v>15</v>
      </c>
      <c r="D326" s="16">
        <f>VLOOKUP("measureI["&amp;ROW()-2&amp;"]",A:B,2,FALSE)/10</f>
        <v>1.5</v>
      </c>
      <c r="E326" s="16">
        <f>IF(D326&gt;E325+SRL,E325+SRL,IF(D326&lt;E325-SRL,E325-SRL,D326))</f>
        <v>2.6</v>
      </c>
    </row>
    <row r="327" spans="1:5" x14ac:dyDescent="0.25">
      <c r="A327" s="13" t="s">
        <v>774</v>
      </c>
      <c r="B327" s="13">
        <v>39</v>
      </c>
      <c r="D327" s="16">
        <f>VLOOKUP("measureI["&amp;ROW()-2&amp;"]",A:B,2,FALSE)/10</f>
        <v>4.4000000000000004</v>
      </c>
      <c r="E327" s="16">
        <f>IF(D327&gt;E326+SRL,E326+SRL,IF(D327&lt;E326-SRL,E326-SRL,D327))</f>
        <v>3.1</v>
      </c>
    </row>
    <row r="328" spans="1:5" x14ac:dyDescent="0.25">
      <c r="A328" s="13" t="s">
        <v>773</v>
      </c>
      <c r="B328" s="13">
        <v>36</v>
      </c>
      <c r="D328" s="16">
        <f>VLOOKUP("measureI["&amp;ROW()-2&amp;"]",A:B,2,FALSE)/10</f>
        <v>1.5</v>
      </c>
      <c r="E328" s="16">
        <f>IF(D328&gt;E327+SRL,E327+SRL,IF(D328&lt;E327-SRL,E327-SRL,D328))</f>
        <v>2.6</v>
      </c>
    </row>
    <row r="329" spans="1:5" x14ac:dyDescent="0.25">
      <c r="A329" s="13" t="s">
        <v>772</v>
      </c>
      <c r="B329" s="13">
        <v>15</v>
      </c>
      <c r="D329" s="16">
        <f>VLOOKUP("measureI["&amp;ROW()-2&amp;"]",A:B,2,FALSE)/10</f>
        <v>3.6</v>
      </c>
      <c r="E329" s="16">
        <f>IF(D329&gt;E328+SRL,E328+SRL,IF(D329&lt;E328-SRL,E328-SRL,D329))</f>
        <v>3.1</v>
      </c>
    </row>
    <row r="330" spans="1:5" x14ac:dyDescent="0.25">
      <c r="A330" s="13" t="s">
        <v>771</v>
      </c>
      <c r="B330" s="13">
        <v>15</v>
      </c>
      <c r="D330" s="16">
        <f>VLOOKUP("measureI["&amp;ROW()-2&amp;"]",A:B,2,FALSE)/10</f>
        <v>1.5</v>
      </c>
      <c r="E330" s="16">
        <f>IF(D330&gt;E329+SRL,E329+SRL,IF(D330&lt;E329-SRL,E329-SRL,D330))</f>
        <v>2.6</v>
      </c>
    </row>
    <row r="331" spans="1:5" x14ac:dyDescent="0.25">
      <c r="A331" s="13" t="s">
        <v>770</v>
      </c>
      <c r="B331" s="13">
        <v>44</v>
      </c>
      <c r="D331" s="16">
        <f>VLOOKUP("measureI["&amp;ROW()-2&amp;"]",A:B,2,FALSE)/10</f>
        <v>1.5</v>
      </c>
      <c r="E331" s="16">
        <f>IF(D331&gt;E330+SRL,E330+SRL,IF(D331&lt;E330-SRL,E330-SRL,D331))</f>
        <v>2.1</v>
      </c>
    </row>
    <row r="332" spans="1:5" x14ac:dyDescent="0.25">
      <c r="A332" s="13" t="s">
        <v>769</v>
      </c>
      <c r="B332" s="13">
        <v>15</v>
      </c>
      <c r="D332" s="16">
        <f>VLOOKUP("measureI["&amp;ROW()-2&amp;"]",A:B,2,FALSE)/10</f>
        <v>2.7</v>
      </c>
      <c r="E332" s="16">
        <f>IF(D332&gt;E331+SRL,E331+SRL,IF(D332&lt;E331-SRL,E331-SRL,D332))</f>
        <v>2.6</v>
      </c>
    </row>
    <row r="333" spans="1:5" x14ac:dyDescent="0.25">
      <c r="A333" s="13" t="s">
        <v>768</v>
      </c>
      <c r="B333" s="13">
        <v>36</v>
      </c>
      <c r="D333" s="16">
        <f>VLOOKUP("measureI["&amp;ROW()-2&amp;"]",A:B,2,FALSE)/10</f>
        <v>5</v>
      </c>
      <c r="E333" s="16">
        <f>IF(D333&gt;E332+SRL,E332+SRL,IF(D333&lt;E332-SRL,E332-SRL,D333))</f>
        <v>3.1</v>
      </c>
    </row>
    <row r="334" spans="1:5" x14ac:dyDescent="0.25">
      <c r="A334" s="13" t="s">
        <v>767</v>
      </c>
      <c r="B334" s="13">
        <v>15</v>
      </c>
      <c r="D334" s="16">
        <f>VLOOKUP("measureI["&amp;ROW()-2&amp;"]",A:B,2,FALSE)/10</f>
        <v>1.5</v>
      </c>
      <c r="E334" s="16">
        <f>IF(D334&gt;E333+SRL,E333+SRL,IF(D334&lt;E333-SRL,E333-SRL,D334))</f>
        <v>2.6</v>
      </c>
    </row>
    <row r="335" spans="1:5" x14ac:dyDescent="0.25">
      <c r="A335" s="13" t="s">
        <v>766</v>
      </c>
      <c r="B335" s="13">
        <v>15</v>
      </c>
      <c r="D335" s="16">
        <f>VLOOKUP("measureI["&amp;ROW()-2&amp;"]",A:B,2,FALSE)/10</f>
        <v>1.5</v>
      </c>
      <c r="E335" s="16">
        <f>IF(D335&gt;E334+SRL,E334+SRL,IF(D335&lt;E334-SRL,E334-SRL,D335))</f>
        <v>2.1</v>
      </c>
    </row>
    <row r="336" spans="1:5" x14ac:dyDescent="0.25">
      <c r="A336" s="13" t="s">
        <v>765</v>
      </c>
      <c r="B336" s="13">
        <v>27</v>
      </c>
      <c r="D336" s="16">
        <f>VLOOKUP("measureI["&amp;ROW()-2&amp;"]",A:B,2,FALSE)/10</f>
        <v>4.3</v>
      </c>
      <c r="E336" s="16">
        <f>IF(D336&gt;E335+SRL,E335+SRL,IF(D336&lt;E335-SRL,E335-SRL,D336))</f>
        <v>2.6</v>
      </c>
    </row>
    <row r="337" spans="1:5" x14ac:dyDescent="0.25">
      <c r="A337" s="13" t="s">
        <v>764</v>
      </c>
      <c r="B337" s="13">
        <v>50</v>
      </c>
      <c r="D337" s="16">
        <f>VLOOKUP("measureI["&amp;ROW()-2&amp;"]",A:B,2,FALSE)/10</f>
        <v>1.5</v>
      </c>
      <c r="E337" s="16">
        <f>IF(D337&gt;E336+SRL,E336+SRL,IF(D337&lt;E336-SRL,E336-SRL,D337))</f>
        <v>2.1</v>
      </c>
    </row>
    <row r="338" spans="1:5" x14ac:dyDescent="0.25">
      <c r="A338" s="13" t="s">
        <v>763</v>
      </c>
      <c r="B338" s="13">
        <v>15</v>
      </c>
      <c r="D338" s="16">
        <f>VLOOKUP("measureI["&amp;ROW()-2&amp;"]",A:B,2,FALSE)/10</f>
        <v>1.5</v>
      </c>
      <c r="E338" s="16">
        <f>IF(D338&gt;E337+SRL,E337+SRL,IF(D338&lt;E337-SRL,E337-SRL,D338))</f>
        <v>1.6</v>
      </c>
    </row>
    <row r="339" spans="1:5" x14ac:dyDescent="0.25">
      <c r="A339" s="13" t="s">
        <v>762</v>
      </c>
      <c r="B339" s="13">
        <v>15</v>
      </c>
      <c r="D339" s="16">
        <f>VLOOKUP("measureI["&amp;ROW()-2&amp;"]",A:B,2,FALSE)/10</f>
        <v>3.2</v>
      </c>
      <c r="E339" s="16">
        <f>IF(D339&gt;E338+SRL,E338+SRL,IF(D339&lt;E338-SRL,E338-SRL,D339))</f>
        <v>2.1</v>
      </c>
    </row>
    <row r="340" spans="1:5" x14ac:dyDescent="0.25">
      <c r="A340" s="13" t="s">
        <v>761</v>
      </c>
      <c r="B340" s="13">
        <v>43</v>
      </c>
      <c r="D340" s="16">
        <f>VLOOKUP("measureI["&amp;ROW()-2&amp;"]",A:B,2,FALSE)/10</f>
        <v>1.5</v>
      </c>
      <c r="E340" s="16">
        <f>IF(D340&gt;E339+SRL,E339+SRL,IF(D340&lt;E339-SRL,E339-SRL,D340))</f>
        <v>1.6</v>
      </c>
    </row>
    <row r="341" spans="1:5" x14ac:dyDescent="0.25">
      <c r="A341" s="13" t="s">
        <v>760</v>
      </c>
      <c r="B341" s="13">
        <v>15</v>
      </c>
      <c r="D341" s="16">
        <f>VLOOKUP("measureI["&amp;ROW()-2&amp;"]",A:B,2,FALSE)/10</f>
        <v>3.4</v>
      </c>
      <c r="E341" s="16">
        <f>IF(D341&gt;E340+SRL,E340+SRL,IF(D341&lt;E340-SRL,E340-SRL,D341))</f>
        <v>2.1</v>
      </c>
    </row>
    <row r="342" spans="1:5" x14ac:dyDescent="0.25">
      <c r="A342" s="13" t="s">
        <v>759</v>
      </c>
      <c r="B342" s="13">
        <v>15</v>
      </c>
      <c r="D342" s="16">
        <f>VLOOKUP("measureI["&amp;ROW()-2&amp;"]",A:B,2,FALSE)/10</f>
        <v>3.5</v>
      </c>
      <c r="E342" s="16">
        <f>IF(D342&gt;E341+SRL,E341+SRL,IF(D342&lt;E341-SRL,E341-SRL,D342))</f>
        <v>2.6</v>
      </c>
    </row>
    <row r="343" spans="1:5" x14ac:dyDescent="0.25">
      <c r="A343" s="13" t="s">
        <v>758</v>
      </c>
      <c r="B343" s="13">
        <v>32</v>
      </c>
      <c r="D343" s="16">
        <f>VLOOKUP("measureI["&amp;ROW()-2&amp;"]",A:B,2,FALSE)/10</f>
        <v>1.5</v>
      </c>
      <c r="E343" s="16">
        <f>IF(D343&gt;E342+SRL,E342+SRL,IF(D343&lt;E342-SRL,E342-SRL,D343))</f>
        <v>2.1</v>
      </c>
    </row>
    <row r="344" spans="1:5" x14ac:dyDescent="0.25">
      <c r="A344" s="13" t="s">
        <v>757</v>
      </c>
      <c r="B344" s="13">
        <v>15</v>
      </c>
      <c r="D344" s="16">
        <f>VLOOKUP("measureI["&amp;ROW()-2&amp;"]",A:B,2,FALSE)/10</f>
        <v>1.5</v>
      </c>
      <c r="E344" s="16">
        <f>IF(D344&gt;E343+SRL,E343+SRL,IF(D344&lt;E343-SRL,E343-SRL,D344))</f>
        <v>1.6</v>
      </c>
    </row>
    <row r="345" spans="1:5" x14ac:dyDescent="0.25">
      <c r="A345" s="13" t="s">
        <v>756</v>
      </c>
      <c r="B345" s="13">
        <v>34</v>
      </c>
      <c r="D345" s="16">
        <f>VLOOKUP("measureI["&amp;ROW()-2&amp;"]",A:B,2,FALSE)/10</f>
        <v>1.5</v>
      </c>
      <c r="E345" s="16">
        <f>IF(D345&gt;E344+SRL,E344+SRL,IF(D345&lt;E344-SRL,E344-SRL,D345))</f>
        <v>1.5</v>
      </c>
    </row>
    <row r="346" spans="1:5" x14ac:dyDescent="0.25">
      <c r="A346" s="13" t="s">
        <v>755</v>
      </c>
      <c r="B346" s="13">
        <v>35</v>
      </c>
      <c r="D346" s="16">
        <f>VLOOKUP("measureI["&amp;ROW()-2&amp;"]",A:B,2,FALSE)/10</f>
        <v>4.2</v>
      </c>
      <c r="E346" s="16">
        <f>IF(D346&gt;E345+SRL,E345+SRL,IF(D346&lt;E345-SRL,E345-SRL,D346))</f>
        <v>2</v>
      </c>
    </row>
    <row r="347" spans="1:5" x14ac:dyDescent="0.25">
      <c r="A347" s="13" t="s">
        <v>754</v>
      </c>
      <c r="B347" s="13">
        <v>15</v>
      </c>
      <c r="D347" s="16">
        <f>VLOOKUP("measureI["&amp;ROW()-2&amp;"]",A:B,2,FALSE)/10</f>
        <v>1.5</v>
      </c>
      <c r="E347" s="16">
        <f>IF(D347&gt;E346+SRL,E346+SRL,IF(D347&lt;E346-SRL,E346-SRL,D347))</f>
        <v>1.5</v>
      </c>
    </row>
    <row r="348" spans="1:5" x14ac:dyDescent="0.25">
      <c r="A348" s="13" t="s">
        <v>753</v>
      </c>
      <c r="B348" s="13">
        <v>15</v>
      </c>
      <c r="D348" s="16">
        <f>VLOOKUP("measureI["&amp;ROW()-2&amp;"]",A:B,2,FALSE)/10</f>
        <v>1.5</v>
      </c>
      <c r="E348" s="16">
        <f>IF(D348&gt;E347+SRL,E347+SRL,IF(D348&lt;E347-SRL,E347-SRL,D348))</f>
        <v>1.5</v>
      </c>
    </row>
    <row r="349" spans="1:5" x14ac:dyDescent="0.25">
      <c r="A349" s="13" t="s">
        <v>752</v>
      </c>
      <c r="B349" s="13">
        <v>15</v>
      </c>
      <c r="D349" s="16">
        <f>VLOOKUP("measureI["&amp;ROW()-2&amp;"]",A:B,2,FALSE)/10</f>
        <v>13.9</v>
      </c>
      <c r="E349" s="16">
        <f>IF(D349&gt;E348+SRL,E348+SRL,IF(D349&lt;E348-SRL,E348-SRL,D349))</f>
        <v>2</v>
      </c>
    </row>
    <row r="350" spans="1:5" x14ac:dyDescent="0.25">
      <c r="A350" s="13" t="s">
        <v>751</v>
      </c>
      <c r="B350" s="13">
        <v>42</v>
      </c>
      <c r="D350" s="16">
        <f>VLOOKUP("measureI["&amp;ROW()-2&amp;"]",A:B,2,FALSE)/10</f>
        <v>1.5</v>
      </c>
      <c r="E350" s="16">
        <f>IF(D350&gt;E349+SRL,E349+SRL,IF(D350&lt;E349-SRL,E349-SRL,D350))</f>
        <v>1.5</v>
      </c>
    </row>
    <row r="351" spans="1:5" x14ac:dyDescent="0.25">
      <c r="A351" s="13" t="s">
        <v>750</v>
      </c>
      <c r="B351" s="13">
        <v>15</v>
      </c>
      <c r="D351" s="16">
        <f>VLOOKUP("measureI["&amp;ROW()-2&amp;"]",A:B,2,FALSE)/10</f>
        <v>1.5</v>
      </c>
      <c r="E351" s="16">
        <f>IF(D351&gt;E350+SRL,E350+SRL,IF(D351&lt;E350-SRL,E350-SRL,D351))</f>
        <v>1.5</v>
      </c>
    </row>
    <row r="352" spans="1:5" x14ac:dyDescent="0.25">
      <c r="A352" s="13" t="s">
        <v>749</v>
      </c>
      <c r="B352" s="13">
        <v>15</v>
      </c>
      <c r="D352" s="16">
        <f>VLOOKUP("measureI["&amp;ROW()-2&amp;"]",A:B,2,FALSE)/10</f>
        <v>2.5</v>
      </c>
      <c r="E352" s="16">
        <f>IF(D352&gt;E351+SRL,E351+SRL,IF(D352&lt;E351-SRL,E351-SRL,D352))</f>
        <v>2</v>
      </c>
    </row>
    <row r="353" spans="1:5" x14ac:dyDescent="0.25">
      <c r="A353" s="13" t="s">
        <v>748</v>
      </c>
      <c r="B353" s="13">
        <v>139</v>
      </c>
      <c r="D353" s="16">
        <f>VLOOKUP("measureI["&amp;ROW()-2&amp;"]",A:B,2,FALSE)/10</f>
        <v>1.5</v>
      </c>
      <c r="E353" s="16">
        <f>IF(D353&gt;E352+SRL,E352+SRL,IF(D353&lt;E352-SRL,E352-SRL,D353))</f>
        <v>1.5</v>
      </c>
    </row>
    <row r="354" spans="1:5" x14ac:dyDescent="0.25">
      <c r="A354" s="13" t="s">
        <v>747</v>
      </c>
      <c r="B354" s="13">
        <v>15</v>
      </c>
      <c r="D354" s="16">
        <f>VLOOKUP("measureI["&amp;ROW()-2&amp;"]",A:B,2,FALSE)/10</f>
        <v>4.2</v>
      </c>
      <c r="E354" s="16">
        <f>IF(D354&gt;E353+SRL,E353+SRL,IF(D354&lt;E353-SRL,E353-SRL,D354))</f>
        <v>2</v>
      </c>
    </row>
    <row r="355" spans="1:5" x14ac:dyDescent="0.25">
      <c r="A355" s="13" t="s">
        <v>746</v>
      </c>
      <c r="B355" s="13">
        <v>15</v>
      </c>
      <c r="D355" s="16">
        <f>VLOOKUP("measureI["&amp;ROW()-2&amp;"]",A:B,2,FALSE)/10</f>
        <v>3.2</v>
      </c>
      <c r="E355" s="16">
        <f>IF(D355&gt;E354+SRL,E354+SRL,IF(D355&lt;E354-SRL,E354-SRL,D355))</f>
        <v>2.5</v>
      </c>
    </row>
    <row r="356" spans="1:5" x14ac:dyDescent="0.25">
      <c r="A356" s="13" t="s">
        <v>745</v>
      </c>
      <c r="B356" s="13">
        <v>25</v>
      </c>
      <c r="D356" s="16">
        <f>VLOOKUP("measureI["&amp;ROW()-2&amp;"]",A:B,2,FALSE)/10</f>
        <v>1.5</v>
      </c>
      <c r="E356" s="16">
        <f>IF(D356&gt;E355+SRL,E355+SRL,IF(D356&lt;E355-SRL,E355-SRL,D356))</f>
        <v>2</v>
      </c>
    </row>
    <row r="357" spans="1:5" x14ac:dyDescent="0.25">
      <c r="A357" s="13" t="s">
        <v>744</v>
      </c>
      <c r="B357" s="13">
        <v>15</v>
      </c>
      <c r="D357" s="16">
        <f>VLOOKUP("measureI["&amp;ROW()-2&amp;"]",A:B,2,FALSE)/10</f>
        <v>3.8</v>
      </c>
      <c r="E357" s="16">
        <f>IF(D357&gt;E356+SRL,E356+SRL,IF(D357&lt;E356-SRL,E356-SRL,D357))</f>
        <v>2.5</v>
      </c>
    </row>
    <row r="358" spans="1:5" x14ac:dyDescent="0.25">
      <c r="A358" s="13" t="s">
        <v>743</v>
      </c>
      <c r="B358" s="13">
        <v>42</v>
      </c>
      <c r="D358" s="16">
        <f>VLOOKUP("measureI["&amp;ROW()-2&amp;"]",A:B,2,FALSE)/10</f>
        <v>3.5</v>
      </c>
      <c r="E358" s="16">
        <f>IF(D358&gt;E357+SRL,E357+SRL,IF(D358&lt;E357-SRL,E357-SRL,D358))</f>
        <v>3</v>
      </c>
    </row>
    <row r="359" spans="1:5" x14ac:dyDescent="0.25">
      <c r="A359" s="13" t="s">
        <v>742</v>
      </c>
      <c r="B359" s="13">
        <v>32</v>
      </c>
      <c r="D359" s="16">
        <f>VLOOKUP("measureI["&amp;ROW()-2&amp;"]",A:B,2,FALSE)/10</f>
        <v>3.6</v>
      </c>
      <c r="E359" s="16">
        <f>IF(D359&gt;E358+SRL,E358+SRL,IF(D359&lt;E358-SRL,E358-SRL,D359))</f>
        <v>3.5</v>
      </c>
    </row>
    <row r="360" spans="1:5" x14ac:dyDescent="0.25">
      <c r="A360" s="13" t="s">
        <v>741</v>
      </c>
      <c r="B360" s="13">
        <v>15</v>
      </c>
      <c r="D360" s="16">
        <f>VLOOKUP("measureI["&amp;ROW()-2&amp;"]",A:B,2,FALSE)/10</f>
        <v>1.5</v>
      </c>
      <c r="E360" s="16">
        <f>IF(D360&gt;E359+SRL,E359+SRL,IF(D360&lt;E359-SRL,E359-SRL,D360))</f>
        <v>3</v>
      </c>
    </row>
    <row r="361" spans="1:5" x14ac:dyDescent="0.25">
      <c r="A361" s="13" t="s">
        <v>740</v>
      </c>
      <c r="B361" s="13">
        <v>38</v>
      </c>
      <c r="D361" s="16">
        <f>VLOOKUP("measureI["&amp;ROW()-2&amp;"]",A:B,2,FALSE)/10</f>
        <v>3.6</v>
      </c>
      <c r="E361" s="16">
        <f>IF(D361&gt;E360+SRL,E360+SRL,IF(D361&lt;E360-SRL,E360-SRL,D361))</f>
        <v>3.5</v>
      </c>
    </row>
    <row r="362" spans="1:5" x14ac:dyDescent="0.25">
      <c r="A362" s="13" t="s">
        <v>739</v>
      </c>
      <c r="B362" s="13">
        <v>35</v>
      </c>
      <c r="D362" s="16">
        <f>VLOOKUP("measureI["&amp;ROW()-2&amp;"]",A:B,2,FALSE)/10</f>
        <v>3.9</v>
      </c>
      <c r="E362" s="16">
        <f>IF(D362&gt;E361+SRL,E361+SRL,IF(D362&lt;E361-SRL,E361-SRL,D362))</f>
        <v>3.9</v>
      </c>
    </row>
    <row r="363" spans="1:5" x14ac:dyDescent="0.25">
      <c r="A363" s="13" t="s">
        <v>738</v>
      </c>
      <c r="B363" s="13">
        <v>36</v>
      </c>
      <c r="D363" s="16">
        <f>VLOOKUP("measureI["&amp;ROW()-2&amp;"]",A:B,2,FALSE)/10</f>
        <v>1.5</v>
      </c>
      <c r="E363" s="16">
        <f>IF(D363&gt;E362+SRL,E362+SRL,IF(D363&lt;E362-SRL,E362-SRL,D363))</f>
        <v>3.4</v>
      </c>
    </row>
    <row r="364" spans="1:5" x14ac:dyDescent="0.25">
      <c r="A364" s="13" t="s">
        <v>737</v>
      </c>
      <c r="B364" s="13">
        <v>15</v>
      </c>
      <c r="D364" s="16">
        <f>VLOOKUP("measureI["&amp;ROW()-2&amp;"]",A:B,2,FALSE)/10</f>
        <v>3.7</v>
      </c>
      <c r="E364" s="16">
        <f>IF(D364&gt;E363+SRL,E363+SRL,IF(D364&lt;E363-SRL,E363-SRL,D364))</f>
        <v>3.7</v>
      </c>
    </row>
    <row r="365" spans="1:5" x14ac:dyDescent="0.25">
      <c r="A365" s="13" t="s">
        <v>736</v>
      </c>
      <c r="B365" s="13">
        <v>36</v>
      </c>
      <c r="D365" s="16">
        <f>VLOOKUP("measureI["&amp;ROW()-2&amp;"]",A:B,2,FALSE)/10</f>
        <v>1.5</v>
      </c>
      <c r="E365" s="16">
        <f>IF(D365&gt;E364+SRL,E364+SRL,IF(D365&lt;E364-SRL,E364-SRL,D365))</f>
        <v>3.2</v>
      </c>
    </row>
    <row r="366" spans="1:5" x14ac:dyDescent="0.25">
      <c r="A366" s="13" t="s">
        <v>735</v>
      </c>
      <c r="B366" s="13">
        <v>39</v>
      </c>
      <c r="D366" s="16">
        <f>VLOOKUP("measureI["&amp;ROW()-2&amp;"]",A:B,2,FALSE)/10</f>
        <v>3.6</v>
      </c>
      <c r="E366" s="16">
        <f>IF(D366&gt;E365+SRL,E365+SRL,IF(D366&lt;E365-SRL,E365-SRL,D366))</f>
        <v>3.6</v>
      </c>
    </row>
    <row r="367" spans="1:5" x14ac:dyDescent="0.25">
      <c r="A367" s="13" t="s">
        <v>734</v>
      </c>
      <c r="B367" s="13">
        <v>15</v>
      </c>
      <c r="D367" s="16">
        <f>VLOOKUP("measureI["&amp;ROW()-2&amp;"]",A:B,2,FALSE)/10</f>
        <v>3.6</v>
      </c>
      <c r="E367" s="16">
        <f>IF(D367&gt;E366+SRL,E366+SRL,IF(D367&lt;E366-SRL,E366-SRL,D367))</f>
        <v>3.6</v>
      </c>
    </row>
    <row r="368" spans="1:5" x14ac:dyDescent="0.25">
      <c r="A368" s="13" t="s">
        <v>733</v>
      </c>
      <c r="B368" s="13">
        <v>37</v>
      </c>
      <c r="D368" s="16">
        <f>VLOOKUP("measureI["&amp;ROW()-2&amp;"]",A:B,2,FALSE)/10</f>
        <v>1.5</v>
      </c>
      <c r="E368" s="16">
        <f>IF(D368&gt;E367+SRL,E367+SRL,IF(D368&lt;E367-SRL,E367-SRL,D368))</f>
        <v>3.1</v>
      </c>
    </row>
    <row r="369" spans="1:5" x14ac:dyDescent="0.25">
      <c r="A369" s="13" t="s">
        <v>732</v>
      </c>
      <c r="B369" s="13">
        <v>15</v>
      </c>
      <c r="D369" s="16">
        <f>VLOOKUP("measureI["&amp;ROW()-2&amp;"]",A:B,2,FALSE)/10</f>
        <v>1.5</v>
      </c>
      <c r="E369" s="16">
        <f>IF(D369&gt;E368+SRL,E368+SRL,IF(D369&lt;E368-SRL,E368-SRL,D369))</f>
        <v>2.6</v>
      </c>
    </row>
    <row r="370" spans="1:5" x14ac:dyDescent="0.25">
      <c r="A370" s="13" t="s">
        <v>731</v>
      </c>
      <c r="B370" s="13">
        <v>36</v>
      </c>
      <c r="D370" s="16">
        <f>VLOOKUP("measureI["&amp;ROW()-2&amp;"]",A:B,2,FALSE)/10</f>
        <v>4.3</v>
      </c>
      <c r="E370" s="16">
        <f>IF(D370&gt;E369+SRL,E369+SRL,IF(D370&lt;E369-SRL,E369-SRL,D370))</f>
        <v>3.1</v>
      </c>
    </row>
    <row r="371" spans="1:5" x14ac:dyDescent="0.25">
      <c r="A371" s="13" t="s">
        <v>730</v>
      </c>
      <c r="B371" s="13">
        <v>36</v>
      </c>
      <c r="D371" s="16">
        <f>VLOOKUP("measureI["&amp;ROW()-2&amp;"]",A:B,2,FALSE)/10</f>
        <v>4.2</v>
      </c>
      <c r="E371" s="16">
        <f>IF(D371&gt;E370+SRL,E370+SRL,IF(D371&lt;E370-SRL,E370-SRL,D371))</f>
        <v>3.6</v>
      </c>
    </row>
    <row r="372" spans="1:5" x14ac:dyDescent="0.25">
      <c r="A372" s="13" t="s">
        <v>729</v>
      </c>
      <c r="B372" s="13">
        <v>15</v>
      </c>
      <c r="D372" s="16">
        <f>VLOOKUP("measureI["&amp;ROW()-2&amp;"]",A:B,2,FALSE)/10</f>
        <v>1.5</v>
      </c>
      <c r="E372" s="16">
        <f>IF(D372&gt;E371+SRL,E371+SRL,IF(D372&lt;E371-SRL,E371-SRL,D372))</f>
        <v>3.1</v>
      </c>
    </row>
    <row r="373" spans="1:5" x14ac:dyDescent="0.25">
      <c r="A373" s="13" t="s">
        <v>728</v>
      </c>
      <c r="B373" s="13">
        <v>15</v>
      </c>
      <c r="D373" s="16">
        <f>VLOOKUP("measureI["&amp;ROW()-2&amp;"]",A:B,2,FALSE)/10</f>
        <v>1.5</v>
      </c>
      <c r="E373" s="16">
        <f>IF(D373&gt;E372+SRL,E372+SRL,IF(D373&lt;E372-SRL,E372-SRL,D373))</f>
        <v>2.6</v>
      </c>
    </row>
    <row r="374" spans="1:5" x14ac:dyDescent="0.25">
      <c r="A374" s="13" t="s">
        <v>727</v>
      </c>
      <c r="B374" s="13">
        <v>43</v>
      </c>
      <c r="D374" s="16">
        <f>VLOOKUP("measureI["&amp;ROW()-2&amp;"]",A:B,2,FALSE)/10</f>
        <v>4.7</v>
      </c>
      <c r="E374" s="16">
        <f>IF(D374&gt;E373+SRL,E373+SRL,IF(D374&lt;E373-SRL,E373-SRL,D374))</f>
        <v>3.1</v>
      </c>
    </row>
    <row r="375" spans="1:5" x14ac:dyDescent="0.25">
      <c r="A375" s="13" t="s">
        <v>726</v>
      </c>
      <c r="B375" s="13">
        <v>42</v>
      </c>
      <c r="D375" s="16">
        <f>VLOOKUP("measureI["&amp;ROW()-2&amp;"]",A:B,2,FALSE)/10</f>
        <v>1.5</v>
      </c>
      <c r="E375" s="16">
        <f>IF(D375&gt;E374+SRL,E374+SRL,IF(D375&lt;E374-SRL,E374-SRL,D375))</f>
        <v>2.6</v>
      </c>
    </row>
    <row r="376" spans="1:5" x14ac:dyDescent="0.25">
      <c r="A376" s="13" t="s">
        <v>725</v>
      </c>
      <c r="B376" s="13">
        <v>15</v>
      </c>
      <c r="D376" s="16">
        <f>VLOOKUP("measureI["&amp;ROW()-2&amp;"]",A:B,2,FALSE)/10</f>
        <v>1.5</v>
      </c>
      <c r="E376" s="16">
        <f>IF(D376&gt;E375+SRL,E375+SRL,IF(D376&lt;E375-SRL,E375-SRL,D376))</f>
        <v>2.1</v>
      </c>
    </row>
    <row r="377" spans="1:5" x14ac:dyDescent="0.25">
      <c r="A377" s="13" t="s">
        <v>724</v>
      </c>
      <c r="B377" s="13">
        <v>15</v>
      </c>
      <c r="D377" s="16">
        <f>VLOOKUP("measureI["&amp;ROW()-2&amp;"]",A:B,2,FALSE)/10</f>
        <v>3.4</v>
      </c>
      <c r="E377" s="16">
        <f>IF(D377&gt;E376+SRL,E376+SRL,IF(D377&lt;E376-SRL,E376-SRL,D377))</f>
        <v>2.6</v>
      </c>
    </row>
    <row r="378" spans="1:5" x14ac:dyDescent="0.25">
      <c r="A378" s="13" t="s">
        <v>723</v>
      </c>
      <c r="B378" s="13">
        <v>47</v>
      </c>
      <c r="D378" s="16">
        <f>VLOOKUP("measureI["&amp;ROW()-2&amp;"]",A:B,2,FALSE)/10</f>
        <v>1.5</v>
      </c>
      <c r="E378" s="16">
        <f>IF(D378&gt;E377+SRL,E377+SRL,IF(D378&lt;E377-SRL,E377-SRL,D378))</f>
        <v>2.1</v>
      </c>
    </row>
    <row r="379" spans="1:5" x14ac:dyDescent="0.25">
      <c r="A379" s="13" t="s">
        <v>722</v>
      </c>
      <c r="B379" s="13">
        <v>15</v>
      </c>
      <c r="D379" s="16">
        <f>VLOOKUP("measureI["&amp;ROW()-2&amp;"]",A:B,2,FALSE)/10</f>
        <v>1.6</v>
      </c>
      <c r="E379" s="16">
        <f>IF(D379&gt;E378+SRL,E378+SRL,IF(D379&lt;E378-SRL,E378-SRL,D379))</f>
        <v>1.6</v>
      </c>
    </row>
    <row r="380" spans="1:5" x14ac:dyDescent="0.25">
      <c r="A380" s="13" t="s">
        <v>721</v>
      </c>
      <c r="B380" s="13">
        <v>15</v>
      </c>
      <c r="D380" s="16">
        <f>VLOOKUP("measureI["&amp;ROW()-2&amp;"]",A:B,2,FALSE)/10</f>
        <v>3.1</v>
      </c>
      <c r="E380" s="16">
        <f>IF(D380&gt;E379+SRL,E379+SRL,IF(D380&lt;E379-SRL,E379-SRL,D380))</f>
        <v>2.1</v>
      </c>
    </row>
    <row r="381" spans="1:5" x14ac:dyDescent="0.25">
      <c r="A381" s="13" t="s">
        <v>720</v>
      </c>
      <c r="B381" s="13">
        <v>34</v>
      </c>
      <c r="D381" s="16">
        <f>VLOOKUP("measureI["&amp;ROW()-2&amp;"]",A:B,2,FALSE)/10</f>
        <v>1.5</v>
      </c>
      <c r="E381" s="16">
        <f>IF(D381&gt;E380+SRL,E380+SRL,IF(D381&lt;E380-SRL,E380-SRL,D381))</f>
        <v>1.6</v>
      </c>
    </row>
    <row r="382" spans="1:5" x14ac:dyDescent="0.25">
      <c r="A382" s="13" t="s">
        <v>719</v>
      </c>
      <c r="B382" s="13">
        <v>15</v>
      </c>
      <c r="D382" s="16">
        <f>VLOOKUP("measureI["&amp;ROW()-2&amp;"]",A:B,2,FALSE)/10</f>
        <v>1.5</v>
      </c>
      <c r="E382" s="16">
        <f>IF(D382&gt;E381+SRL,E381+SRL,IF(D382&lt;E381-SRL,E381-SRL,D382))</f>
        <v>1.5</v>
      </c>
    </row>
    <row r="383" spans="1:5" x14ac:dyDescent="0.25">
      <c r="A383" s="13" t="s">
        <v>718</v>
      </c>
      <c r="B383" s="13">
        <v>16</v>
      </c>
      <c r="D383" s="16">
        <f>VLOOKUP("measureI["&amp;ROW()-2&amp;"]",A:B,2,FALSE)/10</f>
        <v>3</v>
      </c>
      <c r="E383" s="16">
        <f>IF(D383&gt;E382+SRL,E382+SRL,IF(D383&lt;E382-SRL,E382-SRL,D383))</f>
        <v>2</v>
      </c>
    </row>
    <row r="384" spans="1:5" x14ac:dyDescent="0.25">
      <c r="A384" s="13" t="s">
        <v>717</v>
      </c>
      <c r="B384" s="13">
        <v>31</v>
      </c>
      <c r="D384" s="16">
        <f>VLOOKUP("measureI["&amp;ROW()-2&amp;"]",A:B,2,FALSE)/10</f>
        <v>1.5</v>
      </c>
      <c r="E384" s="16">
        <f>IF(D384&gt;E383+SRL,E383+SRL,IF(D384&lt;E383-SRL,E383-SRL,D384))</f>
        <v>1.5</v>
      </c>
    </row>
    <row r="385" spans="1:5" x14ac:dyDescent="0.25">
      <c r="A385" s="13" t="s">
        <v>716</v>
      </c>
      <c r="B385" s="13">
        <v>15</v>
      </c>
      <c r="D385" s="16">
        <f>VLOOKUP("measureI["&amp;ROW()-2&amp;"]",A:B,2,FALSE)/10</f>
        <v>1.5</v>
      </c>
      <c r="E385" s="16">
        <f>IF(D385&gt;E384+SRL,E384+SRL,IF(D385&lt;E384-SRL,E384-SRL,D385))</f>
        <v>1.5</v>
      </c>
    </row>
    <row r="386" spans="1:5" x14ac:dyDescent="0.25">
      <c r="A386" s="13" t="s">
        <v>715</v>
      </c>
      <c r="B386" s="13">
        <v>15</v>
      </c>
      <c r="D386" s="16">
        <f>VLOOKUP("measureI["&amp;ROW()-2&amp;"]",A:B,2,FALSE)/10</f>
        <v>2.6</v>
      </c>
      <c r="E386" s="16">
        <f>IF(D386&gt;E385+SRL,E385+SRL,IF(D386&lt;E385-SRL,E385-SRL,D386))</f>
        <v>2</v>
      </c>
    </row>
    <row r="387" spans="1:5" x14ac:dyDescent="0.25">
      <c r="A387" s="13" t="s">
        <v>714</v>
      </c>
      <c r="B387" s="13">
        <v>30</v>
      </c>
      <c r="D387" s="16">
        <f>VLOOKUP("measureI["&amp;ROW()-2&amp;"]",A:B,2,FALSE)/10</f>
        <v>12.2</v>
      </c>
      <c r="E387" s="16">
        <f>IF(D387&gt;E386+SRL,E386+SRL,IF(D387&lt;E386-SRL,E386-SRL,D387))</f>
        <v>2.5</v>
      </c>
    </row>
    <row r="388" spans="1:5" x14ac:dyDescent="0.25">
      <c r="A388" s="13" t="s">
        <v>713</v>
      </c>
      <c r="B388" s="13">
        <v>15</v>
      </c>
      <c r="D388" s="16">
        <f>VLOOKUP("measureI["&amp;ROW()-2&amp;"]",A:B,2,FALSE)/10</f>
        <v>1.5</v>
      </c>
      <c r="E388" s="16">
        <f>IF(D388&gt;E387+SRL,E387+SRL,IF(D388&lt;E387-SRL,E387-SRL,D388))</f>
        <v>2</v>
      </c>
    </row>
    <row r="389" spans="1:5" x14ac:dyDescent="0.25">
      <c r="A389" s="13" t="s">
        <v>712</v>
      </c>
      <c r="B389" s="13">
        <v>15</v>
      </c>
      <c r="D389" s="16">
        <f>VLOOKUP("measureI["&amp;ROW()-2&amp;"]",A:B,2,FALSE)/10</f>
        <v>1.6</v>
      </c>
      <c r="E389" s="16">
        <f>IF(D389&gt;E388+SRL,E388+SRL,IF(D389&lt;E388-SRL,E388-SRL,D389))</f>
        <v>1.6</v>
      </c>
    </row>
    <row r="390" spans="1:5" x14ac:dyDescent="0.25">
      <c r="A390" s="13" t="s">
        <v>711</v>
      </c>
      <c r="B390" s="13">
        <v>26</v>
      </c>
      <c r="D390" s="16">
        <f>VLOOKUP("measureI["&amp;ROW()-2&amp;"]",A:B,2,FALSE)/10</f>
        <v>2.8</v>
      </c>
      <c r="E390" s="16">
        <f>IF(D390&gt;E389+SRL,E389+SRL,IF(D390&lt;E389-SRL,E389-SRL,D390))</f>
        <v>2.1</v>
      </c>
    </row>
    <row r="391" spans="1:5" x14ac:dyDescent="0.25">
      <c r="A391" s="13" t="s">
        <v>710</v>
      </c>
      <c r="B391" s="13">
        <v>122</v>
      </c>
      <c r="D391" s="16">
        <f>VLOOKUP("measureI["&amp;ROW()-2&amp;"]",A:B,2,FALSE)/10</f>
        <v>1.5</v>
      </c>
      <c r="E391" s="16">
        <f>IF(D391&gt;E390+SRL,E390+SRL,IF(D391&lt;E390-SRL,E390-SRL,D391))</f>
        <v>1.6</v>
      </c>
    </row>
    <row r="392" spans="1:5" x14ac:dyDescent="0.25">
      <c r="A392" s="13" t="s">
        <v>709</v>
      </c>
      <c r="B392" s="13">
        <v>15</v>
      </c>
      <c r="D392" s="16">
        <f>VLOOKUP("measureI["&amp;ROW()-2&amp;"]",A:B,2,FALSE)/10</f>
        <v>4.7</v>
      </c>
      <c r="E392" s="16">
        <f>IF(D392&gt;E391+SRL,E391+SRL,IF(D392&lt;E391-SRL,E391-SRL,D392))</f>
        <v>2.1</v>
      </c>
    </row>
    <row r="393" spans="1:5" x14ac:dyDescent="0.25">
      <c r="A393" s="13" t="s">
        <v>708</v>
      </c>
      <c r="B393" s="13">
        <v>16</v>
      </c>
      <c r="D393" s="16">
        <f>VLOOKUP("measureI["&amp;ROW()-2&amp;"]",A:B,2,FALSE)/10</f>
        <v>3.4</v>
      </c>
      <c r="E393" s="16">
        <f>IF(D393&gt;E392+SRL,E392+SRL,IF(D393&lt;E392-SRL,E392-SRL,D393))</f>
        <v>2.6</v>
      </c>
    </row>
    <row r="394" spans="1:5" x14ac:dyDescent="0.25">
      <c r="A394" s="13" t="s">
        <v>707</v>
      </c>
      <c r="B394" s="13">
        <v>28</v>
      </c>
      <c r="D394" s="16">
        <f>VLOOKUP("measureI["&amp;ROW()-2&amp;"]",A:B,2,FALSE)/10</f>
        <v>1.5</v>
      </c>
      <c r="E394" s="16">
        <f>IF(D394&gt;E393+SRL,E393+SRL,IF(D394&lt;E393-SRL,E393-SRL,D394))</f>
        <v>2.1</v>
      </c>
    </row>
    <row r="395" spans="1:5" x14ac:dyDescent="0.25">
      <c r="A395" s="13" t="s">
        <v>706</v>
      </c>
      <c r="B395" s="13">
        <v>15</v>
      </c>
      <c r="D395" s="16">
        <f>VLOOKUP("measureI["&amp;ROW()-2&amp;"]",A:B,2,FALSE)/10</f>
        <v>2.1</v>
      </c>
      <c r="E395" s="16">
        <f>IF(D395&gt;E394+SRL,E394+SRL,IF(D395&lt;E394-SRL,E394-SRL,D395))</f>
        <v>2.1</v>
      </c>
    </row>
    <row r="396" spans="1:5" x14ac:dyDescent="0.25">
      <c r="A396" s="13" t="s">
        <v>705</v>
      </c>
      <c r="B396" s="13">
        <v>47</v>
      </c>
      <c r="D396" s="16">
        <f>VLOOKUP("measureI["&amp;ROW()-2&amp;"]",A:B,2,FALSE)/10</f>
        <v>3.2</v>
      </c>
      <c r="E396" s="16">
        <f>IF(D396&gt;E395+SRL,E395+SRL,IF(D396&lt;E395-SRL,E395-SRL,D396))</f>
        <v>2.6</v>
      </c>
    </row>
    <row r="397" spans="1:5" x14ac:dyDescent="0.25">
      <c r="A397" s="13" t="s">
        <v>704</v>
      </c>
      <c r="B397" s="13">
        <v>34</v>
      </c>
      <c r="D397" s="16">
        <f>VLOOKUP("measureI["&amp;ROW()-2&amp;"]",A:B,2,FALSE)/10</f>
        <v>3.7</v>
      </c>
      <c r="E397" s="16">
        <f>IF(D397&gt;E396+SRL,E396+SRL,IF(D397&lt;E396-SRL,E396-SRL,D397))</f>
        <v>3.1</v>
      </c>
    </row>
    <row r="398" spans="1:5" x14ac:dyDescent="0.25">
      <c r="A398" s="13" t="s">
        <v>703</v>
      </c>
      <c r="B398" s="13">
        <v>15</v>
      </c>
      <c r="D398" s="16">
        <f>VLOOKUP("measureI["&amp;ROW()-2&amp;"]",A:B,2,FALSE)/10</f>
        <v>1.5</v>
      </c>
      <c r="E398" s="16">
        <f>IF(D398&gt;E397+SRL,E397+SRL,IF(D398&lt;E397-SRL,E397-SRL,D398))</f>
        <v>2.6</v>
      </c>
    </row>
    <row r="399" spans="1:5" x14ac:dyDescent="0.25">
      <c r="A399" s="13" t="s">
        <v>702</v>
      </c>
      <c r="B399" s="13">
        <v>21</v>
      </c>
      <c r="D399" s="16">
        <f>VLOOKUP("measureI["&amp;ROW()-2&amp;"]",A:B,2,FALSE)/10</f>
        <v>3.5</v>
      </c>
      <c r="E399" s="16">
        <f>IF(D399&gt;E398+SRL,E398+SRL,IF(D399&lt;E398-SRL,E398-SRL,D399))</f>
        <v>3.1</v>
      </c>
    </row>
    <row r="400" spans="1:5" x14ac:dyDescent="0.25">
      <c r="A400" s="13" t="s">
        <v>701</v>
      </c>
      <c r="B400" s="13">
        <v>32</v>
      </c>
      <c r="D400" s="16">
        <f>VLOOKUP("measureI["&amp;ROW()-2&amp;"]",A:B,2,FALSE)/10</f>
        <v>3.7</v>
      </c>
      <c r="E400" s="16">
        <f>IF(D400&gt;E399+SRL,E399+SRL,IF(D400&lt;E399-SRL,E399-SRL,D400))</f>
        <v>3.6</v>
      </c>
    </row>
    <row r="401" spans="1:5" x14ac:dyDescent="0.25">
      <c r="A401" s="13" t="s">
        <v>700</v>
      </c>
      <c r="B401" s="13">
        <v>37</v>
      </c>
      <c r="D401" s="16">
        <f>VLOOKUP("measureI["&amp;ROW()-2&amp;"]",A:B,2,FALSE)/10</f>
        <v>1.5</v>
      </c>
      <c r="E401" s="16">
        <f>IF(D401&gt;E400+SRL,E400+SRL,IF(D401&lt;E400-SRL,E400-SRL,D401))</f>
        <v>3.1</v>
      </c>
    </row>
    <row r="402" spans="1:5" x14ac:dyDescent="0.25">
      <c r="A402" s="13" t="s">
        <v>699</v>
      </c>
      <c r="B402" s="13">
        <v>15</v>
      </c>
      <c r="D402" s="16">
        <f>VLOOKUP("measureI["&amp;ROW()-2&amp;"]",A:B,2,FALSE)/10</f>
        <v>3.3</v>
      </c>
      <c r="E402" s="16">
        <f>IF(D402&gt;E401+SRL,E401+SRL,IF(D402&lt;E401-SRL,E401-SRL,D402))</f>
        <v>3.3</v>
      </c>
    </row>
    <row r="403" spans="1:5" x14ac:dyDescent="0.25">
      <c r="A403" s="13" t="s">
        <v>698</v>
      </c>
      <c r="B403" s="13">
        <v>35</v>
      </c>
      <c r="D403" s="16">
        <f>VLOOKUP("measureI["&amp;ROW()-2&amp;"]",A:B,2,FALSE)/10</f>
        <v>1.5</v>
      </c>
      <c r="E403" s="16">
        <f>IF(D403&gt;E402+SRL,E402+SRL,IF(D403&lt;E402-SRL,E402-SRL,D403))</f>
        <v>2.8</v>
      </c>
    </row>
    <row r="404" spans="1:5" x14ac:dyDescent="0.25">
      <c r="A404" s="13" t="s">
        <v>697</v>
      </c>
      <c r="B404" s="13">
        <v>37</v>
      </c>
      <c r="D404" s="16">
        <f>VLOOKUP("measureI["&amp;ROW()-2&amp;"]",A:B,2,FALSE)/10</f>
        <v>3.9</v>
      </c>
      <c r="E404" s="16">
        <f>IF(D404&gt;E403+SRL,E403+SRL,IF(D404&lt;E403-SRL,E403-SRL,D404))</f>
        <v>3.3</v>
      </c>
    </row>
    <row r="405" spans="1:5" x14ac:dyDescent="0.25">
      <c r="A405" s="13" t="s">
        <v>696</v>
      </c>
      <c r="B405" s="13">
        <v>15</v>
      </c>
      <c r="D405" s="16">
        <f>VLOOKUP("measureI["&amp;ROW()-2&amp;"]",A:B,2,FALSE)/10</f>
        <v>3.9</v>
      </c>
      <c r="E405" s="16">
        <f>IF(D405&gt;E404+SRL,E404+SRL,IF(D405&lt;E404-SRL,E404-SRL,D405))</f>
        <v>3.8</v>
      </c>
    </row>
    <row r="406" spans="1:5" x14ac:dyDescent="0.25">
      <c r="A406" s="13" t="s">
        <v>695</v>
      </c>
      <c r="B406" s="13"/>
      <c r="D406" s="16">
        <f>VLOOKUP("measureI["&amp;ROW()-2&amp;"]",A:B,2,FALSE)/10</f>
        <v>1.5</v>
      </c>
      <c r="E406" s="16">
        <f>IF(D406&gt;E405+SRL,E405+SRL,IF(D406&lt;E405-SRL,E405-SRL,D406))</f>
        <v>3.3</v>
      </c>
    </row>
    <row r="407" spans="1:5" x14ac:dyDescent="0.25">
      <c r="A407" s="13" t="s">
        <v>694</v>
      </c>
      <c r="B407" s="13">
        <v>33</v>
      </c>
      <c r="D407" s="16">
        <f>VLOOKUP("measureI["&amp;ROW()-2&amp;"]",A:B,2,FALSE)/10</f>
        <v>1.5</v>
      </c>
      <c r="E407" s="16">
        <f>IF(D407&gt;E406+SRL,E406+SRL,IF(D407&lt;E406-SRL,E406-SRL,D407))</f>
        <v>2.8</v>
      </c>
    </row>
    <row r="408" spans="1:5" x14ac:dyDescent="0.25">
      <c r="A408" s="13" t="s">
        <v>693</v>
      </c>
      <c r="B408" s="13">
        <v>15</v>
      </c>
      <c r="D408" s="16">
        <f>VLOOKUP("measureI["&amp;ROW()-2&amp;"]",A:B,2,FALSE)/10</f>
        <v>4.5</v>
      </c>
      <c r="E408" s="16">
        <f>IF(D408&gt;E407+SRL,E407+SRL,IF(D408&lt;E407-SRL,E407-SRL,D408))</f>
        <v>3.3</v>
      </c>
    </row>
    <row r="409" spans="1:5" x14ac:dyDescent="0.25">
      <c r="A409" s="13" t="s">
        <v>692</v>
      </c>
      <c r="B409" s="13">
        <v>39</v>
      </c>
      <c r="D409" s="16">
        <f>VLOOKUP("measureI["&amp;ROW()-2&amp;"]",A:B,2,FALSE)/10</f>
        <v>4.5</v>
      </c>
      <c r="E409" s="16">
        <f>IF(D409&gt;E408+SRL,E408+SRL,IF(D409&lt;E408-SRL,E408-SRL,D409))</f>
        <v>3.8</v>
      </c>
    </row>
    <row r="410" spans="1:5" x14ac:dyDescent="0.25">
      <c r="A410" s="13" t="s">
        <v>691</v>
      </c>
      <c r="B410" s="13">
        <v>39</v>
      </c>
      <c r="D410" s="16">
        <f>VLOOKUP("measureI["&amp;ROW()-2&amp;"]",A:B,2,FALSE)/10</f>
        <v>1.5</v>
      </c>
      <c r="E410" s="16">
        <f>IF(D410&gt;E409+SRL,E409+SRL,IF(D410&lt;E409-SRL,E409-SRL,D410))</f>
        <v>3.3</v>
      </c>
    </row>
    <row r="411" spans="1:5" x14ac:dyDescent="0.25">
      <c r="A411" s="13" t="s">
        <v>690</v>
      </c>
      <c r="B411" s="13">
        <v>15</v>
      </c>
      <c r="D411" s="16">
        <f>VLOOKUP("measureI["&amp;ROW()-2&amp;"]",A:B,2,FALSE)/10</f>
        <v>1.5</v>
      </c>
      <c r="E411" s="16">
        <f>IF(D411&gt;E410+SRL,E410+SRL,IF(D411&lt;E410-SRL,E410-SRL,D411))</f>
        <v>2.8</v>
      </c>
    </row>
    <row r="412" spans="1:5" x14ac:dyDescent="0.25">
      <c r="A412" s="13" t="s">
        <v>689</v>
      </c>
      <c r="B412" s="13">
        <v>15</v>
      </c>
      <c r="D412" s="16">
        <f>VLOOKUP("measureI["&amp;ROW()-2&amp;"]",A:B,2,FALSE)/10</f>
        <v>3.6</v>
      </c>
      <c r="E412" s="16">
        <f>IF(D412&gt;E411+SRL,E411+SRL,IF(D412&lt;E411-SRL,E411-SRL,D412))</f>
        <v>3.3</v>
      </c>
    </row>
    <row r="413" spans="1:5" x14ac:dyDescent="0.25">
      <c r="A413" s="13" t="s">
        <v>688</v>
      </c>
      <c r="B413" s="13">
        <v>45</v>
      </c>
      <c r="D413" s="16">
        <f>VLOOKUP("measureI["&amp;ROW()-2&amp;"]",A:B,2,FALSE)/10</f>
        <v>1.5</v>
      </c>
      <c r="E413" s="16">
        <f>IF(D413&gt;E412+SRL,E412+SRL,IF(D413&lt;E412-SRL,E412-SRL,D413))</f>
        <v>2.8</v>
      </c>
    </row>
    <row r="414" spans="1:5" x14ac:dyDescent="0.25">
      <c r="A414" s="13" t="s">
        <v>687</v>
      </c>
      <c r="B414" s="13">
        <v>45</v>
      </c>
      <c r="D414" s="16">
        <f>VLOOKUP("measureI["&amp;ROW()-2&amp;"]",A:B,2,FALSE)/10</f>
        <v>1.5</v>
      </c>
      <c r="E414" s="16">
        <f>IF(D414&gt;E413+SRL,E413+SRL,IF(D414&lt;E413-SRL,E413-SRL,D414))</f>
        <v>2.2999999999999998</v>
      </c>
    </row>
    <row r="415" spans="1:5" x14ac:dyDescent="0.25">
      <c r="A415" s="13" t="s">
        <v>686</v>
      </c>
      <c r="B415" s="13">
        <v>15</v>
      </c>
      <c r="D415" s="16">
        <f>VLOOKUP("measureI["&amp;ROW()-2&amp;"]",A:B,2,FALSE)/10</f>
        <v>1.5</v>
      </c>
      <c r="E415" s="16">
        <f>IF(D415&gt;E414+SRL,E414+SRL,IF(D415&lt;E414-SRL,E414-SRL,D415))</f>
        <v>1.7999999999999998</v>
      </c>
    </row>
    <row r="416" spans="1:5" x14ac:dyDescent="0.25">
      <c r="A416" s="13" t="s">
        <v>685</v>
      </c>
      <c r="B416" s="13">
        <v>15</v>
      </c>
      <c r="D416" s="16">
        <f>VLOOKUP("measureI["&amp;ROW()-2&amp;"]",A:B,2,FALSE)/10</f>
        <v>3.6</v>
      </c>
      <c r="E416" s="16">
        <f>IF(D416&gt;E415+SRL,E415+SRL,IF(D416&lt;E415-SRL,E415-SRL,D416))</f>
        <v>2.2999999999999998</v>
      </c>
    </row>
    <row r="417" spans="1:5" x14ac:dyDescent="0.25">
      <c r="A417" s="13" t="s">
        <v>684</v>
      </c>
      <c r="B417" s="13">
        <v>36</v>
      </c>
      <c r="D417" s="16">
        <f>VLOOKUP("measureI["&amp;ROW()-2&amp;"]",A:B,2,FALSE)/10</f>
        <v>1.5</v>
      </c>
      <c r="E417" s="16">
        <f>IF(D417&gt;E416+SRL,E416+SRL,IF(D417&lt;E416-SRL,E416-SRL,D417))</f>
        <v>1.7999999999999998</v>
      </c>
    </row>
    <row r="418" spans="1:5" x14ac:dyDescent="0.25">
      <c r="A418" s="13" t="s">
        <v>683</v>
      </c>
      <c r="B418" s="13">
        <v>15</v>
      </c>
      <c r="D418" s="16">
        <f>VLOOKUP("measureI["&amp;ROW()-2&amp;"]",A:B,2,FALSE)/10</f>
        <v>2.4</v>
      </c>
      <c r="E418" s="16">
        <f>IF(D418&gt;E417+SRL,E417+SRL,IF(D418&lt;E417-SRL,E417-SRL,D418))</f>
        <v>2.2999999999999998</v>
      </c>
    </row>
    <row r="419" spans="1:5" x14ac:dyDescent="0.25">
      <c r="A419" s="13" t="s">
        <v>682</v>
      </c>
      <c r="B419" s="13">
        <v>15</v>
      </c>
      <c r="D419" s="16">
        <f>VLOOKUP("measureI["&amp;ROW()-2&amp;"]",A:B,2,FALSE)/10</f>
        <v>3</v>
      </c>
      <c r="E419" s="16">
        <f>IF(D419&gt;E418+SRL,E418+SRL,IF(D419&lt;E418-SRL,E418-SRL,D419))</f>
        <v>2.8</v>
      </c>
    </row>
    <row r="420" spans="1:5" x14ac:dyDescent="0.25">
      <c r="A420" s="13" t="s">
        <v>681</v>
      </c>
      <c r="B420" s="13">
        <v>15</v>
      </c>
      <c r="D420" s="16">
        <f>VLOOKUP("measureI["&amp;ROW()-2&amp;"]",A:B,2,FALSE)/10</f>
        <v>1.5</v>
      </c>
      <c r="E420" s="16">
        <f>IF(D420&gt;E419+SRL,E419+SRL,IF(D420&lt;E419-SRL,E419-SRL,D420))</f>
        <v>2.2999999999999998</v>
      </c>
    </row>
    <row r="421" spans="1:5" x14ac:dyDescent="0.25">
      <c r="A421" s="13" t="s">
        <v>680</v>
      </c>
      <c r="B421" s="13">
        <v>36</v>
      </c>
      <c r="D421" s="16">
        <f>VLOOKUP("measureI["&amp;ROW()-2&amp;"]",A:B,2,FALSE)/10</f>
        <v>1.5</v>
      </c>
      <c r="E421" s="16">
        <f>IF(D421&gt;E420+SRL,E420+SRL,IF(D421&lt;E420-SRL,E420-SRL,D421))</f>
        <v>1.7999999999999998</v>
      </c>
    </row>
    <row r="422" spans="1:5" x14ac:dyDescent="0.25">
      <c r="A422" s="13" t="s">
        <v>679</v>
      </c>
      <c r="B422" s="13">
        <v>15</v>
      </c>
      <c r="D422" s="16">
        <f>VLOOKUP("measureI["&amp;ROW()-2&amp;"]",A:B,2,FALSE)/10</f>
        <v>1.5</v>
      </c>
      <c r="E422" s="16">
        <f>IF(D422&gt;E421+SRL,E421+SRL,IF(D422&lt;E421-SRL,E421-SRL,D422))</f>
        <v>1.5</v>
      </c>
    </row>
    <row r="423" spans="1:5" x14ac:dyDescent="0.25">
      <c r="A423" s="13" t="s">
        <v>678</v>
      </c>
      <c r="B423" s="13">
        <v>24</v>
      </c>
      <c r="D423" s="16">
        <f>VLOOKUP("measureI["&amp;ROW()-2&amp;"]",A:B,2,FALSE)/10</f>
        <v>4.5</v>
      </c>
      <c r="E423" s="16">
        <f>IF(D423&gt;E422+SRL,E422+SRL,IF(D423&lt;E422-SRL,E422-SRL,D423))</f>
        <v>2</v>
      </c>
    </row>
    <row r="424" spans="1:5" x14ac:dyDescent="0.25">
      <c r="A424" s="13" t="s">
        <v>677</v>
      </c>
      <c r="B424" s="13">
        <v>30</v>
      </c>
      <c r="D424" s="16">
        <f>VLOOKUP("measureI["&amp;ROW()-2&amp;"]",A:B,2,FALSE)/10</f>
        <v>1.5</v>
      </c>
      <c r="E424" s="16">
        <f>IF(D424&gt;E423+SRL,E423+SRL,IF(D424&lt;E423-SRL,E423-SRL,D424))</f>
        <v>1.5</v>
      </c>
    </row>
    <row r="425" spans="1:5" x14ac:dyDescent="0.25">
      <c r="A425" s="13" t="s">
        <v>676</v>
      </c>
      <c r="B425" s="13">
        <v>15</v>
      </c>
      <c r="D425" s="16">
        <f>VLOOKUP("measureI["&amp;ROW()-2&amp;"]",A:B,2,FALSE)/10</f>
        <v>1.5</v>
      </c>
      <c r="E425" s="16">
        <f>IF(D425&gt;E424+SRL,E424+SRL,IF(D425&lt;E424-SRL,E424-SRL,D425))</f>
        <v>1.5</v>
      </c>
    </row>
    <row r="426" spans="1:5" x14ac:dyDescent="0.25">
      <c r="A426" s="13" t="s">
        <v>675</v>
      </c>
      <c r="B426" s="13">
        <v>15</v>
      </c>
      <c r="D426" s="16">
        <f>VLOOKUP("measureI["&amp;ROW()-2&amp;"]",A:B,2,FALSE)/10</f>
        <v>2.2999999999999998</v>
      </c>
      <c r="E426" s="16">
        <f>IF(D426&gt;E425+SRL,E425+SRL,IF(D426&lt;E425-SRL,E425-SRL,D426))</f>
        <v>2</v>
      </c>
    </row>
    <row r="427" spans="1:5" x14ac:dyDescent="0.25">
      <c r="A427" s="13" t="s">
        <v>674</v>
      </c>
      <c r="B427" s="13">
        <v>15</v>
      </c>
      <c r="D427" s="16">
        <f>VLOOKUP("measureI["&amp;ROW()-2&amp;"]",A:B,2,FALSE)/10</f>
        <v>3.7</v>
      </c>
      <c r="E427" s="16">
        <f>IF(D427&gt;E426+SRL,E426+SRL,IF(D427&lt;E426-SRL,E426-SRL,D427))</f>
        <v>2.5</v>
      </c>
    </row>
    <row r="428" spans="1:5" x14ac:dyDescent="0.25">
      <c r="A428" s="13" t="s">
        <v>673</v>
      </c>
      <c r="B428" s="13">
        <v>45</v>
      </c>
      <c r="D428" s="16">
        <f>VLOOKUP("measureI["&amp;ROW()-2&amp;"]",A:B,2,FALSE)/10</f>
        <v>1.5</v>
      </c>
      <c r="E428" s="16">
        <f>IF(D428&gt;E427+SRL,E427+SRL,IF(D428&lt;E427-SRL,E427-SRL,D428))</f>
        <v>2</v>
      </c>
    </row>
    <row r="429" spans="1:5" x14ac:dyDescent="0.25">
      <c r="A429" s="13" t="s">
        <v>672</v>
      </c>
      <c r="B429" s="13">
        <v>15</v>
      </c>
      <c r="D429" s="16">
        <f>VLOOKUP("measureI["&amp;ROW()-2&amp;"]",A:B,2,FALSE)/10</f>
        <v>1.6</v>
      </c>
      <c r="E429" s="16">
        <f>IF(D429&gt;E428+SRL,E428+SRL,IF(D429&lt;E428-SRL,E428-SRL,D429))</f>
        <v>1.6</v>
      </c>
    </row>
    <row r="430" spans="1:5" x14ac:dyDescent="0.25">
      <c r="A430" s="13" t="s">
        <v>671</v>
      </c>
      <c r="B430" s="13">
        <v>15</v>
      </c>
      <c r="D430" s="16">
        <f>VLOOKUP("measureI["&amp;ROW()-2&amp;"]",A:B,2,FALSE)/10</f>
        <v>3.2</v>
      </c>
      <c r="E430" s="16">
        <f>IF(D430&gt;E429+SRL,E429+SRL,IF(D430&lt;E429-SRL,E429-SRL,D430))</f>
        <v>2.1</v>
      </c>
    </row>
    <row r="431" spans="1:5" x14ac:dyDescent="0.25">
      <c r="A431" s="13" t="s">
        <v>670</v>
      </c>
      <c r="B431" s="13">
        <v>23</v>
      </c>
      <c r="D431" s="16">
        <f>VLOOKUP("measureI["&amp;ROW()-2&amp;"]",A:B,2,FALSE)/10</f>
        <v>1.5</v>
      </c>
      <c r="E431" s="16">
        <f>IF(D431&gt;E430+SRL,E430+SRL,IF(D431&lt;E430-SRL,E430-SRL,D431))</f>
        <v>1.6</v>
      </c>
    </row>
    <row r="432" spans="1:5" x14ac:dyDescent="0.25">
      <c r="A432" s="13" t="s">
        <v>669</v>
      </c>
      <c r="B432" s="13">
        <v>37</v>
      </c>
      <c r="D432" s="16">
        <f>VLOOKUP("measureI["&amp;ROW()-2&amp;"]",A:B,2,FALSE)/10</f>
        <v>1.6</v>
      </c>
      <c r="E432" s="16">
        <f>IF(D432&gt;E431+SRL,E431+SRL,IF(D432&lt;E431-SRL,E431-SRL,D432))</f>
        <v>1.6</v>
      </c>
    </row>
    <row r="433" spans="1:5" x14ac:dyDescent="0.25">
      <c r="A433" s="13" t="s">
        <v>668</v>
      </c>
      <c r="B433" s="13">
        <v>15</v>
      </c>
      <c r="D433" s="16">
        <f>VLOOKUP("measureI["&amp;ROW()-2&amp;"]",A:B,2,FALSE)/10</f>
        <v>3.5</v>
      </c>
      <c r="E433" s="16">
        <f>IF(D433&gt;E432+SRL,E432+SRL,IF(D433&lt;E432-SRL,E432-SRL,D433))</f>
        <v>2.1</v>
      </c>
    </row>
    <row r="434" spans="1:5" x14ac:dyDescent="0.25">
      <c r="A434" s="13" t="s">
        <v>667</v>
      </c>
      <c r="B434" s="13">
        <v>16</v>
      </c>
      <c r="D434" s="16">
        <f>VLOOKUP("measureI["&amp;ROW()-2&amp;"]",A:B,2,FALSE)/10</f>
        <v>3.5</v>
      </c>
      <c r="E434" s="16">
        <f>IF(D434&gt;E433+SRL,E433+SRL,IF(D434&lt;E433-SRL,E433-SRL,D434))</f>
        <v>2.6</v>
      </c>
    </row>
    <row r="435" spans="1:5" x14ac:dyDescent="0.25">
      <c r="A435" s="13" t="s">
        <v>666</v>
      </c>
      <c r="B435" s="13">
        <v>32</v>
      </c>
      <c r="D435" s="16">
        <f>VLOOKUP("measureI["&amp;ROW()-2&amp;"]",A:B,2,FALSE)/10</f>
        <v>1.5</v>
      </c>
      <c r="E435" s="16">
        <f>IF(D435&gt;E434+SRL,E434+SRL,IF(D435&lt;E434-SRL,E434-SRL,D435))</f>
        <v>2.1</v>
      </c>
    </row>
    <row r="436" spans="1:5" x14ac:dyDescent="0.25">
      <c r="A436" s="13" t="s">
        <v>665</v>
      </c>
      <c r="B436" s="13">
        <v>15</v>
      </c>
      <c r="D436" s="16">
        <f>VLOOKUP("measureI["&amp;ROW()-2&amp;"]",A:B,2,FALSE)/10</f>
        <v>3.5</v>
      </c>
      <c r="E436" s="16">
        <f>IF(D436&gt;E435+SRL,E435+SRL,IF(D436&lt;E435-SRL,E435-SRL,D436))</f>
        <v>2.6</v>
      </c>
    </row>
    <row r="437" spans="1:5" x14ac:dyDescent="0.25">
      <c r="A437" s="13" t="s">
        <v>664</v>
      </c>
      <c r="B437" s="13">
        <v>16</v>
      </c>
      <c r="D437" s="16">
        <f>VLOOKUP("measureI["&amp;ROW()-2&amp;"]",A:B,2,FALSE)/10</f>
        <v>3.1</v>
      </c>
      <c r="E437" s="16">
        <f>IF(D437&gt;E436+SRL,E436+SRL,IF(D437&lt;E436-SRL,E436-SRL,D437))</f>
        <v>3.1</v>
      </c>
    </row>
    <row r="438" spans="1:5" x14ac:dyDescent="0.25">
      <c r="A438" s="13" t="s">
        <v>663</v>
      </c>
      <c r="B438" s="13">
        <v>35</v>
      </c>
      <c r="D438" s="16">
        <f>VLOOKUP("measureI["&amp;ROW()-2&amp;"]",A:B,2,FALSE)/10</f>
        <v>3.3</v>
      </c>
      <c r="E438" s="16">
        <f>IF(D438&gt;E437+SRL,E437+SRL,IF(D438&lt;E437-SRL,E437-SRL,D438))</f>
        <v>3.3</v>
      </c>
    </row>
    <row r="439" spans="1:5" x14ac:dyDescent="0.25">
      <c r="A439" s="13" t="s">
        <v>662</v>
      </c>
      <c r="B439" s="13">
        <v>35</v>
      </c>
      <c r="D439" s="16">
        <f>VLOOKUP("measureI["&amp;ROW()-2&amp;"]",A:B,2,FALSE)/10</f>
        <v>1.5</v>
      </c>
      <c r="E439" s="16">
        <f>IF(D439&gt;E438+SRL,E438+SRL,IF(D439&lt;E438-SRL,E438-SRL,D439))</f>
        <v>2.8</v>
      </c>
    </row>
    <row r="440" spans="1:5" x14ac:dyDescent="0.25">
      <c r="A440" s="13" t="s">
        <v>661</v>
      </c>
      <c r="B440" s="13">
        <v>15</v>
      </c>
      <c r="D440" s="16">
        <f>VLOOKUP("measureI["&amp;ROW()-2&amp;"]",A:B,2,FALSE)/10</f>
        <v>4.5</v>
      </c>
      <c r="E440" s="16">
        <f>IF(D440&gt;E439+SRL,E439+SRL,IF(D440&lt;E439-SRL,E439-SRL,D440))</f>
        <v>3.3</v>
      </c>
    </row>
    <row r="441" spans="1:5" x14ac:dyDescent="0.25">
      <c r="A441" s="13" t="s">
        <v>660</v>
      </c>
      <c r="B441" s="13">
        <v>35</v>
      </c>
      <c r="D441" s="16">
        <f>VLOOKUP("measureI["&amp;ROW()-2&amp;"]",A:B,2,FALSE)/10</f>
        <v>1.5</v>
      </c>
      <c r="E441" s="16">
        <f>IF(D441&gt;E440+SRL,E440+SRL,IF(D441&lt;E440-SRL,E440-SRL,D441))</f>
        <v>2.8</v>
      </c>
    </row>
    <row r="442" spans="1:5" x14ac:dyDescent="0.25">
      <c r="A442" s="13" t="s">
        <v>659</v>
      </c>
      <c r="B442" s="13">
        <v>31</v>
      </c>
      <c r="D442" s="16">
        <f>VLOOKUP("measureI["&amp;ROW()-2&amp;"]",A:B,2,FALSE)/10</f>
        <v>3.7</v>
      </c>
      <c r="E442" s="16">
        <f>IF(D442&gt;E441+SRL,E441+SRL,IF(D442&lt;E441-SRL,E441-SRL,D442))</f>
        <v>3.3</v>
      </c>
    </row>
    <row r="443" spans="1:5" x14ac:dyDescent="0.25">
      <c r="A443" s="13" t="s">
        <v>658</v>
      </c>
      <c r="B443" s="13">
        <v>33</v>
      </c>
      <c r="D443" s="16">
        <f>VLOOKUP("measureI["&amp;ROW()-2&amp;"]",A:B,2,FALSE)/10</f>
        <v>1.5</v>
      </c>
      <c r="E443" s="16">
        <f>IF(D443&gt;E442+SRL,E442+SRL,IF(D443&lt;E442-SRL,E442-SRL,D443))</f>
        <v>2.8</v>
      </c>
    </row>
    <row r="444" spans="1:5" x14ac:dyDescent="0.25">
      <c r="A444" s="13" t="s">
        <v>657</v>
      </c>
      <c r="B444" s="13">
        <v>15</v>
      </c>
      <c r="D444" s="16">
        <f>VLOOKUP("measureI["&amp;ROW()-2&amp;"]",A:B,2,FALSE)/10</f>
        <v>3.7</v>
      </c>
      <c r="E444" s="16">
        <f>IF(D444&gt;E443+SRL,E443+SRL,IF(D444&lt;E443-SRL,E443-SRL,D444))</f>
        <v>3.3</v>
      </c>
    </row>
    <row r="445" spans="1:5" x14ac:dyDescent="0.25">
      <c r="A445" s="13" t="s">
        <v>656</v>
      </c>
      <c r="B445" s="13">
        <v>45</v>
      </c>
      <c r="D445" s="16">
        <f>VLOOKUP("measureI["&amp;ROW()-2&amp;"]",A:B,2,FALSE)/10</f>
        <v>3.8</v>
      </c>
      <c r="E445" s="16">
        <f>IF(D445&gt;E444+SRL,E444+SRL,IF(D445&lt;E444-SRL,E444-SRL,D445))</f>
        <v>3.8</v>
      </c>
    </row>
    <row r="446" spans="1:5" x14ac:dyDescent="0.25">
      <c r="A446" s="13" t="s">
        <v>655</v>
      </c>
      <c r="B446" s="13">
        <v>15</v>
      </c>
      <c r="D446" s="16">
        <f>VLOOKUP("measureI["&amp;ROW()-2&amp;"]",A:B,2,FALSE)/10</f>
        <v>1.5</v>
      </c>
      <c r="E446" s="16">
        <f>IF(D446&gt;E445+SRL,E445+SRL,IF(D446&lt;E445-SRL,E445-SRL,D446))</f>
        <v>3.3</v>
      </c>
    </row>
    <row r="447" spans="1:5" x14ac:dyDescent="0.25">
      <c r="A447" s="13" t="s">
        <v>654</v>
      </c>
      <c r="B447" s="13">
        <v>37</v>
      </c>
      <c r="D447" s="16">
        <f>VLOOKUP("measureI["&amp;ROW()-2&amp;"]",A:B,2,FALSE)/10</f>
        <v>3.4</v>
      </c>
      <c r="E447" s="16">
        <f>IF(D447&gt;E446+SRL,E446+SRL,IF(D447&lt;E446-SRL,E446-SRL,D447))</f>
        <v>3.4</v>
      </c>
    </row>
    <row r="448" spans="1:5" x14ac:dyDescent="0.25">
      <c r="A448" s="13" t="s">
        <v>653</v>
      </c>
      <c r="B448" s="13">
        <v>15</v>
      </c>
      <c r="D448" s="16">
        <f>VLOOKUP("measureI["&amp;ROW()-2&amp;"]",A:B,2,FALSE)/10</f>
        <v>3.8</v>
      </c>
      <c r="E448" s="16">
        <f>IF(D448&gt;E447+SRL,E447+SRL,IF(D448&lt;E447-SRL,E447-SRL,D448))</f>
        <v>3.8</v>
      </c>
    </row>
    <row r="449" spans="1:5" x14ac:dyDescent="0.25">
      <c r="A449" s="13" t="s">
        <v>652</v>
      </c>
      <c r="B449" s="13">
        <v>37</v>
      </c>
      <c r="D449" s="16">
        <f>VLOOKUP("measureI["&amp;ROW()-2&amp;"]",A:B,2,FALSE)/10</f>
        <v>1.5</v>
      </c>
      <c r="E449" s="16">
        <f>IF(D449&gt;E448+SRL,E448+SRL,IF(D449&lt;E448-SRL,E448-SRL,D449))</f>
        <v>3.3</v>
      </c>
    </row>
    <row r="450" spans="1:5" x14ac:dyDescent="0.25">
      <c r="A450" s="13" t="s">
        <v>651</v>
      </c>
      <c r="B450" s="13">
        <v>38</v>
      </c>
      <c r="D450" s="16">
        <f>VLOOKUP("measureI["&amp;ROW()-2&amp;"]",A:B,2,FALSE)/10</f>
        <v>1.5</v>
      </c>
      <c r="E450" s="16">
        <f>IF(D450&gt;E449+SRL,E449+SRL,IF(D450&lt;E449-SRL,E449-SRL,D450))</f>
        <v>2.8</v>
      </c>
    </row>
    <row r="451" spans="1:5" x14ac:dyDescent="0.25">
      <c r="A451" s="13" t="s">
        <v>650</v>
      </c>
      <c r="B451" s="13">
        <v>15</v>
      </c>
      <c r="D451" s="16">
        <f>VLOOKUP("measureI["&amp;ROW()-2&amp;"]",A:B,2,FALSE)/10</f>
        <v>4.0999999999999996</v>
      </c>
      <c r="E451" s="16">
        <f>IF(D451&gt;E450+SRL,E450+SRL,IF(D451&lt;E450-SRL,E450-SRL,D451))</f>
        <v>3.3</v>
      </c>
    </row>
    <row r="452" spans="1:5" x14ac:dyDescent="0.25">
      <c r="A452" s="13" t="s">
        <v>649</v>
      </c>
      <c r="B452" s="13">
        <v>34</v>
      </c>
      <c r="D452" s="16">
        <f>VLOOKUP("measureI["&amp;ROW()-2&amp;"]",A:B,2,FALSE)/10</f>
        <v>1.5</v>
      </c>
      <c r="E452" s="16">
        <f>IF(D452&gt;E451+SRL,E451+SRL,IF(D452&lt;E451-SRL,E451-SRL,D452))</f>
        <v>2.8</v>
      </c>
    </row>
    <row r="453" spans="1:5" x14ac:dyDescent="0.25">
      <c r="A453" s="13" t="s">
        <v>648</v>
      </c>
      <c r="B453" s="13">
        <v>38</v>
      </c>
      <c r="D453" s="16">
        <f>VLOOKUP("measureI["&amp;ROW()-2&amp;"]",A:B,2,FALSE)/10</f>
        <v>1.5</v>
      </c>
      <c r="E453" s="16">
        <f>IF(D453&gt;E452+SRL,E452+SRL,IF(D453&lt;E452-SRL,E452-SRL,D453))</f>
        <v>2.2999999999999998</v>
      </c>
    </row>
    <row r="454" spans="1:5" x14ac:dyDescent="0.25">
      <c r="A454" s="13" t="s">
        <v>647</v>
      </c>
      <c r="B454" s="13">
        <v>15</v>
      </c>
      <c r="D454" s="16">
        <f>VLOOKUP("measureI["&amp;ROW()-2&amp;"]",A:B,2,FALSE)/10</f>
        <v>1.7</v>
      </c>
      <c r="E454" s="16">
        <f>IF(D454&gt;E453+SRL,E453+SRL,IF(D454&lt;E453-SRL,E453-SRL,D454))</f>
        <v>1.7999999999999998</v>
      </c>
    </row>
    <row r="455" spans="1:5" x14ac:dyDescent="0.25">
      <c r="A455" s="13" t="s">
        <v>646</v>
      </c>
      <c r="B455" s="13">
        <v>15</v>
      </c>
      <c r="D455" s="16">
        <f>VLOOKUP("measureI["&amp;ROW()-2&amp;"]",A:B,2,FALSE)/10</f>
        <v>3.7</v>
      </c>
      <c r="E455" s="16">
        <f>IF(D455&gt;E454+SRL,E454+SRL,IF(D455&lt;E454-SRL,E454-SRL,D455))</f>
        <v>2.2999999999999998</v>
      </c>
    </row>
    <row r="456" spans="1:5" x14ac:dyDescent="0.25">
      <c r="A456" s="13" t="s">
        <v>645</v>
      </c>
      <c r="B456" s="13">
        <v>41</v>
      </c>
      <c r="D456" s="16">
        <f>VLOOKUP("measureI["&amp;ROW()-2&amp;"]",A:B,2,FALSE)/10</f>
        <v>1.5</v>
      </c>
      <c r="E456" s="16">
        <f>IF(D456&gt;E455+SRL,E455+SRL,IF(D456&lt;E455-SRL,E455-SRL,D456))</f>
        <v>1.7999999999999998</v>
      </c>
    </row>
    <row r="457" spans="1:5" x14ac:dyDescent="0.25">
      <c r="A457" s="13" t="s">
        <v>644</v>
      </c>
      <c r="B457" s="13">
        <v>15</v>
      </c>
      <c r="D457" s="16">
        <f>VLOOKUP("measureI["&amp;ROW()-2&amp;"]",A:B,2,FALSE)/10</f>
        <v>1.6</v>
      </c>
      <c r="E457" s="16">
        <f>IF(D457&gt;E456+SRL,E456+SRL,IF(D457&lt;E456-SRL,E456-SRL,D457))</f>
        <v>1.6</v>
      </c>
    </row>
    <row r="458" spans="1:5" x14ac:dyDescent="0.25">
      <c r="A458" s="13" t="s">
        <v>643</v>
      </c>
      <c r="B458" s="13">
        <v>15</v>
      </c>
      <c r="D458" s="16">
        <f>VLOOKUP("measureI["&amp;ROW()-2&amp;"]",A:B,2,FALSE)/10</f>
        <v>3</v>
      </c>
      <c r="E458" s="16">
        <f>IF(D458&gt;E457+SRL,E457+SRL,IF(D458&lt;E457-SRL,E457-SRL,D458))</f>
        <v>2.1</v>
      </c>
    </row>
    <row r="459" spans="1:5" x14ac:dyDescent="0.25">
      <c r="A459" s="13" t="s">
        <v>642</v>
      </c>
      <c r="B459" s="13">
        <v>17</v>
      </c>
      <c r="D459" s="16">
        <f>VLOOKUP("measureI["&amp;ROW()-2&amp;"]",A:B,2,FALSE)/10</f>
        <v>1.5</v>
      </c>
      <c r="E459" s="16">
        <f>IF(D459&gt;E458+SRL,E458+SRL,IF(D459&lt;E458-SRL,E458-SRL,D459))</f>
        <v>1.6</v>
      </c>
    </row>
    <row r="460" spans="1:5" x14ac:dyDescent="0.25">
      <c r="A460" s="13" t="s">
        <v>641</v>
      </c>
      <c r="B460" s="13">
        <v>37</v>
      </c>
      <c r="D460" s="16">
        <f>VLOOKUP("measureI["&amp;ROW()-2&amp;"]",A:B,2,FALSE)/10</f>
        <v>1.5</v>
      </c>
      <c r="E460" s="16">
        <f>IF(D460&gt;E459+SRL,E459+SRL,IF(D460&lt;E459-SRL,E459-SRL,D460))</f>
        <v>1.5</v>
      </c>
    </row>
    <row r="461" spans="1:5" x14ac:dyDescent="0.25">
      <c r="A461" s="13" t="s">
        <v>640</v>
      </c>
      <c r="B461" s="13">
        <v>15</v>
      </c>
      <c r="D461" s="16">
        <f>VLOOKUP("measureI["&amp;ROW()-2&amp;"]",A:B,2,FALSE)/10</f>
        <v>1.5</v>
      </c>
      <c r="E461" s="16">
        <f>IF(D461&gt;E460+SRL,E460+SRL,IF(D461&lt;E460-SRL,E460-SRL,D461))</f>
        <v>1.5</v>
      </c>
    </row>
    <row r="462" spans="1:5" x14ac:dyDescent="0.25">
      <c r="A462" s="13" t="s">
        <v>639</v>
      </c>
      <c r="B462" s="13">
        <v>16</v>
      </c>
      <c r="D462" s="16">
        <f>VLOOKUP("measureI["&amp;ROW()-2&amp;"]",A:B,2,FALSE)/10</f>
        <v>4.8</v>
      </c>
      <c r="E462" s="16">
        <f>IF(D462&gt;E461+SRL,E461+SRL,IF(D462&lt;E461-SRL,E461-SRL,D462))</f>
        <v>2</v>
      </c>
    </row>
    <row r="463" spans="1:5" x14ac:dyDescent="0.25">
      <c r="A463" s="13" t="s">
        <v>638</v>
      </c>
      <c r="B463" s="13">
        <v>30</v>
      </c>
      <c r="D463" s="16">
        <f>VLOOKUP("measureI["&amp;ROW()-2&amp;"]",A:B,2,FALSE)/10</f>
        <v>1.5</v>
      </c>
      <c r="E463" s="16">
        <f>IF(D463&gt;E462+SRL,E462+SRL,IF(D463&lt;E462-SRL,E462-SRL,D463))</f>
        <v>1.5</v>
      </c>
    </row>
    <row r="464" spans="1:5" x14ac:dyDescent="0.25">
      <c r="A464" s="13" t="s">
        <v>637</v>
      </c>
      <c r="B464" s="13">
        <v>15</v>
      </c>
      <c r="D464" s="16">
        <f>VLOOKUP("measureI["&amp;ROW()-2&amp;"]",A:B,2,FALSE)/10</f>
        <v>4.5</v>
      </c>
      <c r="E464" s="16">
        <f>IF(D464&gt;E463+SRL,E463+SRL,IF(D464&lt;E463-SRL,E463-SRL,D464))</f>
        <v>2</v>
      </c>
    </row>
    <row r="465" spans="1:5" x14ac:dyDescent="0.25">
      <c r="A465" s="13" t="s">
        <v>636</v>
      </c>
      <c r="B465" s="13">
        <v>15</v>
      </c>
      <c r="D465" s="16">
        <f>VLOOKUP("measureI["&amp;ROW()-2&amp;"]",A:B,2,FALSE)/10</f>
        <v>1.6</v>
      </c>
      <c r="E465" s="16">
        <f>IF(D465&gt;E464+SRL,E464+SRL,IF(D465&lt;E464-SRL,E464-SRL,D465))</f>
        <v>1.6</v>
      </c>
    </row>
    <row r="466" spans="1:5" x14ac:dyDescent="0.25">
      <c r="A466" s="13" t="s">
        <v>635</v>
      </c>
      <c r="B466" s="13">
        <v>15</v>
      </c>
      <c r="D466" s="16">
        <f>VLOOKUP("measureI["&amp;ROW()-2&amp;"]",A:B,2,FALSE)/10</f>
        <v>3.3</v>
      </c>
      <c r="E466" s="16">
        <f>IF(D466&gt;E465+SRL,E465+SRL,IF(D466&lt;E465-SRL,E465-SRL,D466))</f>
        <v>2.1</v>
      </c>
    </row>
    <row r="467" spans="1:5" x14ac:dyDescent="0.25">
      <c r="A467" s="13" t="s">
        <v>634</v>
      </c>
      <c r="B467" s="13">
        <v>48</v>
      </c>
      <c r="D467" s="16">
        <f>VLOOKUP("measureI["&amp;ROW()-2&amp;"]",A:B,2,FALSE)/10</f>
        <v>1.5</v>
      </c>
      <c r="E467" s="16">
        <f>IF(D467&gt;E466+SRL,E466+SRL,IF(D467&lt;E466-SRL,E466-SRL,D467))</f>
        <v>1.6</v>
      </c>
    </row>
    <row r="468" spans="1:5" x14ac:dyDescent="0.25">
      <c r="A468" s="13" t="s">
        <v>633</v>
      </c>
      <c r="B468" s="13">
        <v>15</v>
      </c>
      <c r="D468" s="16">
        <f>VLOOKUP("measureI["&amp;ROW()-2&amp;"]",A:B,2,FALSE)/10</f>
        <v>1.5</v>
      </c>
      <c r="E468" s="16">
        <f>IF(D468&gt;E467+SRL,E467+SRL,IF(D468&lt;E467-SRL,E467-SRL,D468))</f>
        <v>1.5</v>
      </c>
    </row>
    <row r="469" spans="1:5" x14ac:dyDescent="0.25">
      <c r="A469" s="13" t="s">
        <v>632</v>
      </c>
      <c r="B469" s="13">
        <v>45</v>
      </c>
      <c r="D469" s="16">
        <f>VLOOKUP("measureI["&amp;ROW()-2&amp;"]",A:B,2,FALSE)/10</f>
        <v>3.1</v>
      </c>
      <c r="E469" s="16">
        <f>IF(D469&gt;E468+SRL,E468+SRL,IF(D469&lt;E468-SRL,E468-SRL,D469))</f>
        <v>2</v>
      </c>
    </row>
    <row r="470" spans="1:5" x14ac:dyDescent="0.25">
      <c r="A470" s="13" t="s">
        <v>631</v>
      </c>
      <c r="B470" s="13">
        <v>16</v>
      </c>
      <c r="D470" s="16">
        <f>VLOOKUP("measureI["&amp;ROW()-2&amp;"]",A:B,2,FALSE)/10</f>
        <v>1.5</v>
      </c>
      <c r="E470" s="16">
        <f>IF(D470&gt;E469+SRL,E469+SRL,IF(D470&lt;E469-SRL,E469-SRL,D470))</f>
        <v>1.5</v>
      </c>
    </row>
    <row r="471" spans="1:5" x14ac:dyDescent="0.25">
      <c r="A471" s="13" t="s">
        <v>630</v>
      </c>
      <c r="B471" s="13">
        <v>33</v>
      </c>
      <c r="D471" s="16">
        <f>VLOOKUP("measureI["&amp;ROW()-2&amp;"]",A:B,2,FALSE)/10</f>
        <v>4.0999999999999996</v>
      </c>
      <c r="E471" s="16">
        <f>IF(D471&gt;E470+SRL,E470+SRL,IF(D471&lt;E470-SRL,E470-SRL,D471))</f>
        <v>2</v>
      </c>
    </row>
    <row r="472" spans="1:5" x14ac:dyDescent="0.25">
      <c r="A472" s="13" t="s">
        <v>629</v>
      </c>
      <c r="B472" s="13">
        <v>15</v>
      </c>
      <c r="D472" s="16">
        <f>VLOOKUP("measureI["&amp;ROW()-2&amp;"]",A:B,2,FALSE)/10</f>
        <v>3</v>
      </c>
      <c r="E472" s="16">
        <f>IF(D472&gt;E471+SRL,E471+SRL,IF(D472&lt;E471-SRL,E471-SRL,D472))</f>
        <v>2.5</v>
      </c>
    </row>
    <row r="473" spans="1:5" x14ac:dyDescent="0.25">
      <c r="A473" s="13" t="s">
        <v>628</v>
      </c>
      <c r="B473" s="13">
        <v>15</v>
      </c>
      <c r="D473" s="16">
        <f>VLOOKUP("measureI["&amp;ROW()-2&amp;"]",A:B,2,FALSE)/10</f>
        <v>4.0999999999999996</v>
      </c>
      <c r="E473" s="16">
        <f>IF(D473&gt;E472+SRL,E472+SRL,IF(D473&lt;E472-SRL,E472-SRL,D473))</f>
        <v>3</v>
      </c>
    </row>
    <row r="474" spans="1:5" x14ac:dyDescent="0.25">
      <c r="A474" s="13" t="s">
        <v>627</v>
      </c>
      <c r="B474" s="13">
        <v>31</v>
      </c>
      <c r="D474" s="16">
        <f>VLOOKUP("measureI["&amp;ROW()-2&amp;"]",A:B,2,FALSE)/10</f>
        <v>1.5</v>
      </c>
      <c r="E474" s="16">
        <f>IF(D474&gt;E473+SRL,E473+SRL,IF(D474&lt;E473-SRL,E473-SRL,D474))</f>
        <v>2.5</v>
      </c>
    </row>
    <row r="475" spans="1:5" x14ac:dyDescent="0.25">
      <c r="A475" s="13" t="s">
        <v>626</v>
      </c>
      <c r="B475" s="13">
        <v>15</v>
      </c>
      <c r="D475" s="16">
        <f>VLOOKUP("measureI["&amp;ROW()-2&amp;"]",A:B,2,FALSE)/10</f>
        <v>1.8</v>
      </c>
      <c r="E475" s="16">
        <f>IF(D475&gt;E474+SRL,E474+SRL,IF(D475&lt;E474-SRL,E474-SRL,D475))</f>
        <v>2</v>
      </c>
    </row>
    <row r="476" spans="1:5" x14ac:dyDescent="0.25">
      <c r="A476" s="13" t="s">
        <v>625</v>
      </c>
      <c r="B476" s="13">
        <v>41</v>
      </c>
      <c r="D476" s="16">
        <f>VLOOKUP("measureI["&amp;ROW()-2&amp;"]",A:B,2,FALSE)/10</f>
        <v>2.8</v>
      </c>
      <c r="E476" s="16">
        <f>IF(D476&gt;E475+SRL,E475+SRL,IF(D476&lt;E475-SRL,E475-SRL,D476))</f>
        <v>2.5</v>
      </c>
    </row>
    <row r="477" spans="1:5" x14ac:dyDescent="0.25">
      <c r="A477" s="13" t="s">
        <v>624</v>
      </c>
      <c r="B477" s="13">
        <v>30</v>
      </c>
      <c r="D477" s="16">
        <f>VLOOKUP("measureI["&amp;ROW()-2&amp;"]",A:B,2,FALSE)/10</f>
        <v>3.7</v>
      </c>
      <c r="E477" s="16">
        <f>IF(D477&gt;E476+SRL,E476+SRL,IF(D477&lt;E476-SRL,E476-SRL,D477))</f>
        <v>3</v>
      </c>
    </row>
    <row r="478" spans="1:5" x14ac:dyDescent="0.25">
      <c r="A478" s="13" t="s">
        <v>623</v>
      </c>
      <c r="B478" s="13">
        <v>41</v>
      </c>
      <c r="D478" s="16">
        <f>VLOOKUP("measureI["&amp;ROW()-2&amp;"]",A:B,2,FALSE)/10</f>
        <v>1.5</v>
      </c>
      <c r="E478" s="16">
        <f>IF(D478&gt;E477+SRL,E477+SRL,IF(D478&lt;E477-SRL,E477-SRL,D478))</f>
        <v>2.5</v>
      </c>
    </row>
    <row r="479" spans="1:5" x14ac:dyDescent="0.25">
      <c r="A479" s="13" t="s">
        <v>622</v>
      </c>
      <c r="B479" s="13">
        <v>15</v>
      </c>
      <c r="D479" s="16">
        <f>VLOOKUP("measureI["&amp;ROW()-2&amp;"]",A:B,2,FALSE)/10</f>
        <v>3.9</v>
      </c>
      <c r="E479" s="16">
        <f>IF(D479&gt;E478+SRL,E478+SRL,IF(D479&lt;E478-SRL,E478-SRL,D479))</f>
        <v>3</v>
      </c>
    </row>
    <row r="480" spans="1:5" x14ac:dyDescent="0.25">
      <c r="A480" s="13" t="s">
        <v>621</v>
      </c>
      <c r="B480" s="13">
        <v>18</v>
      </c>
      <c r="D480" s="16">
        <f>VLOOKUP("measureI["&amp;ROW()-2&amp;"]",A:B,2,FALSE)/10</f>
        <v>1.5</v>
      </c>
      <c r="E480" s="16">
        <f>IF(D480&gt;E479+SRL,E479+SRL,IF(D480&lt;E479-SRL,E479-SRL,D480))</f>
        <v>2.5</v>
      </c>
    </row>
    <row r="481" spans="1:5" x14ac:dyDescent="0.25">
      <c r="A481" s="13" t="s">
        <v>620</v>
      </c>
      <c r="B481" s="13">
        <v>28</v>
      </c>
      <c r="D481" s="16">
        <f>VLOOKUP("measureI["&amp;ROW()-2&amp;"]",A:B,2,FALSE)/10</f>
        <v>1.5</v>
      </c>
      <c r="E481" s="16">
        <f>IF(D481&gt;E480+SRL,E480+SRL,IF(D481&lt;E480-SRL,E480-SRL,D481))</f>
        <v>2</v>
      </c>
    </row>
    <row r="482" spans="1:5" x14ac:dyDescent="0.25">
      <c r="A482" s="13" t="s">
        <v>619</v>
      </c>
      <c r="B482" s="13">
        <v>37</v>
      </c>
      <c r="D482" s="16">
        <f>VLOOKUP("measureI["&amp;ROW()-2&amp;"]",A:B,2,FALSE)/10</f>
        <v>9.3000000000000007</v>
      </c>
      <c r="E482" s="16">
        <f>IF(D482&gt;E481+SRL,E481+SRL,IF(D482&lt;E481-SRL,E481-SRL,D482))</f>
        <v>2.5</v>
      </c>
    </row>
    <row r="483" spans="1:5" x14ac:dyDescent="0.25">
      <c r="A483" s="13" t="s">
        <v>618</v>
      </c>
      <c r="B483" s="13">
        <v>15</v>
      </c>
      <c r="D483" s="16">
        <f>VLOOKUP("measureI["&amp;ROW()-2&amp;"]",A:B,2,FALSE)/10</f>
        <v>1.5</v>
      </c>
      <c r="E483" s="16">
        <f>IF(D483&gt;E482+SRL,E482+SRL,IF(D483&lt;E482-SRL,E482-SRL,D483))</f>
        <v>2</v>
      </c>
    </row>
    <row r="484" spans="1:5" x14ac:dyDescent="0.25">
      <c r="A484" s="13" t="s">
        <v>617</v>
      </c>
      <c r="B484" s="13">
        <v>39</v>
      </c>
      <c r="D484" s="16">
        <f>VLOOKUP("measureI["&amp;ROW()-2&amp;"]",A:B,2,FALSE)/10</f>
        <v>3.7</v>
      </c>
      <c r="E484" s="16">
        <f>IF(D484&gt;E483+SRL,E483+SRL,IF(D484&lt;E483-SRL,E483-SRL,D484))</f>
        <v>2.5</v>
      </c>
    </row>
    <row r="485" spans="1:5" x14ac:dyDescent="0.25">
      <c r="A485" s="13" t="s">
        <v>616</v>
      </c>
      <c r="B485" s="13">
        <v>15</v>
      </c>
      <c r="D485" s="16">
        <f>VLOOKUP("measureI["&amp;ROW()-2&amp;"]",A:B,2,FALSE)/10</f>
        <v>1.5</v>
      </c>
      <c r="E485" s="16">
        <f>IF(D485&gt;E484+SRL,E484+SRL,IF(D485&lt;E484-SRL,E484-SRL,D485))</f>
        <v>2</v>
      </c>
    </row>
    <row r="486" spans="1:5" x14ac:dyDescent="0.25">
      <c r="A486" s="13" t="s">
        <v>615</v>
      </c>
      <c r="B486" s="13">
        <v>15</v>
      </c>
      <c r="D486" s="16">
        <f>VLOOKUP("measureI["&amp;ROW()-2&amp;"]",A:B,2,FALSE)/10</f>
        <v>1.5</v>
      </c>
      <c r="E486" s="16">
        <f>IF(D486&gt;E485+SRL,E485+SRL,IF(D486&lt;E485-SRL,E485-SRL,D486))</f>
        <v>1.5</v>
      </c>
    </row>
    <row r="487" spans="1:5" x14ac:dyDescent="0.25">
      <c r="A487" s="13" t="s">
        <v>614</v>
      </c>
      <c r="B487" s="13">
        <v>93</v>
      </c>
      <c r="D487" s="16">
        <f>VLOOKUP("measureI["&amp;ROW()-2&amp;"]",A:B,2,FALSE)/10</f>
        <v>4.3</v>
      </c>
      <c r="E487" s="16">
        <f>IF(D487&gt;E486+SRL,E486+SRL,IF(D487&lt;E486-SRL,E486-SRL,D487))</f>
        <v>2</v>
      </c>
    </row>
    <row r="488" spans="1:5" x14ac:dyDescent="0.25">
      <c r="A488" s="13" t="s">
        <v>613</v>
      </c>
      <c r="B488" s="13">
        <v>15</v>
      </c>
      <c r="D488" s="16">
        <f>VLOOKUP("measureI["&amp;ROW()-2&amp;"]",A:B,2,FALSE)/10</f>
        <v>11.8</v>
      </c>
      <c r="E488" s="16">
        <f>IF(D488&gt;E487+SRL,E487+SRL,IF(D488&lt;E487-SRL,E487-SRL,D488))</f>
        <v>2.5</v>
      </c>
    </row>
    <row r="489" spans="1:5" x14ac:dyDescent="0.25">
      <c r="A489" s="13" t="s">
        <v>612</v>
      </c>
      <c r="B489" s="13">
        <v>37</v>
      </c>
      <c r="D489" s="16">
        <f>VLOOKUP("measureI["&amp;ROW()-2&amp;"]",A:B,2,FALSE)/10</f>
        <v>1.5</v>
      </c>
      <c r="E489" s="16">
        <f>IF(D489&gt;E488+SRL,E488+SRL,IF(D489&lt;E488-SRL,E488-SRL,D489))</f>
        <v>2</v>
      </c>
    </row>
    <row r="490" spans="1:5" x14ac:dyDescent="0.25">
      <c r="A490" s="13" t="s">
        <v>611</v>
      </c>
      <c r="B490" s="13">
        <v>15</v>
      </c>
      <c r="D490" s="16">
        <f>VLOOKUP("measureI["&amp;ROW()-2&amp;"]",A:B,2,FALSE)/10</f>
        <v>1.5</v>
      </c>
      <c r="E490" s="16">
        <f>IF(D490&gt;E489+SRL,E489+SRL,IF(D490&lt;E489-SRL,E489-SRL,D490))</f>
        <v>1.5</v>
      </c>
    </row>
    <row r="491" spans="1:5" x14ac:dyDescent="0.25">
      <c r="A491" s="13" t="s">
        <v>610</v>
      </c>
      <c r="B491" s="13">
        <v>15</v>
      </c>
      <c r="D491" s="16">
        <f>VLOOKUP("measureI["&amp;ROW()-2&amp;"]",A:B,2,FALSE)/10</f>
        <v>3.9</v>
      </c>
      <c r="E491" s="16">
        <f>IF(D491&gt;E490+SRL,E490+SRL,IF(D491&lt;E490-SRL,E490-SRL,D491))</f>
        <v>2</v>
      </c>
    </row>
    <row r="492" spans="1:5" x14ac:dyDescent="0.25">
      <c r="A492" s="13" t="s">
        <v>609</v>
      </c>
      <c r="B492" s="13">
        <v>43</v>
      </c>
      <c r="D492" s="16">
        <f>VLOOKUP("measureI["&amp;ROW()-2&amp;"]",A:B,2,FALSE)/10</f>
        <v>1.5</v>
      </c>
      <c r="E492" s="16">
        <f>IF(D492&gt;E491+SRL,E491+SRL,IF(D492&lt;E491-SRL,E491-SRL,D492))</f>
        <v>1.5</v>
      </c>
    </row>
    <row r="493" spans="1:5" x14ac:dyDescent="0.25">
      <c r="A493" s="13" t="s">
        <v>608</v>
      </c>
      <c r="B493" s="13">
        <v>118</v>
      </c>
      <c r="D493" s="16">
        <f>VLOOKUP("measureI["&amp;ROW()-2&amp;"]",A:B,2,FALSE)/10</f>
        <v>5.4</v>
      </c>
      <c r="E493" s="16">
        <f>IF(D493&gt;E492+SRL,E492+SRL,IF(D493&lt;E492-SRL,E492-SRL,D493))</f>
        <v>2</v>
      </c>
    </row>
    <row r="494" spans="1:5" x14ac:dyDescent="0.25">
      <c r="A494" s="13" t="s">
        <v>607</v>
      </c>
      <c r="B494" s="13">
        <v>15</v>
      </c>
      <c r="D494" s="16">
        <f>VLOOKUP("measureI["&amp;ROW()-2&amp;"]",A:B,2,FALSE)/10</f>
        <v>10.3</v>
      </c>
      <c r="E494" s="16">
        <f>IF(D494&gt;E493+SRL,E493+SRL,IF(D494&lt;E493-SRL,E493-SRL,D494))</f>
        <v>2.5</v>
      </c>
    </row>
    <row r="495" spans="1:5" x14ac:dyDescent="0.25">
      <c r="A495" s="13" t="s">
        <v>606</v>
      </c>
      <c r="B495" s="13">
        <v>15</v>
      </c>
      <c r="D495" s="16">
        <f>VLOOKUP("measureI["&amp;ROW()-2&amp;"]",A:B,2,FALSE)/10</f>
        <v>1.5</v>
      </c>
      <c r="E495" s="16">
        <f>IF(D495&gt;E494+SRL,E494+SRL,IF(D495&lt;E494-SRL,E494-SRL,D495))</f>
        <v>2</v>
      </c>
    </row>
    <row r="496" spans="1:5" x14ac:dyDescent="0.25">
      <c r="A496" s="13" t="s">
        <v>605</v>
      </c>
      <c r="B496" s="13">
        <v>39</v>
      </c>
      <c r="D496" s="16">
        <f>VLOOKUP("measureI["&amp;ROW()-2&amp;"]",A:B,2,FALSE)/10</f>
        <v>1.5</v>
      </c>
      <c r="E496" s="16">
        <f>IF(D496&gt;E495+SRL,E495+SRL,IF(D496&lt;E495-SRL,E495-SRL,D496))</f>
        <v>1.5</v>
      </c>
    </row>
    <row r="497" spans="1:5" x14ac:dyDescent="0.25">
      <c r="A497" s="13" t="s">
        <v>604</v>
      </c>
      <c r="B497" s="13">
        <v>15</v>
      </c>
      <c r="D497" s="16">
        <f>VLOOKUP("measureI["&amp;ROW()-2&amp;"]",A:B,2,FALSE)/10</f>
        <v>3.2</v>
      </c>
      <c r="E497" s="16">
        <f>IF(D497&gt;E496+SRL,E496+SRL,IF(D497&lt;E496-SRL,E496-SRL,D497))</f>
        <v>2</v>
      </c>
    </row>
    <row r="498" spans="1:5" x14ac:dyDescent="0.25">
      <c r="A498" s="13" t="s">
        <v>603</v>
      </c>
      <c r="B498" s="13">
        <v>54</v>
      </c>
      <c r="D498" s="16">
        <f>VLOOKUP("measureI["&amp;ROW()-2&amp;"]",A:B,2,FALSE)/10</f>
        <v>1.5</v>
      </c>
      <c r="E498" s="16">
        <f>IF(D498&gt;E497+SRL,E497+SRL,IF(D498&lt;E497-SRL,E497-SRL,D498))</f>
        <v>1.5</v>
      </c>
    </row>
    <row r="499" spans="1:5" x14ac:dyDescent="0.25">
      <c r="A499" s="13" t="s">
        <v>602</v>
      </c>
      <c r="B499" s="13">
        <v>103</v>
      </c>
      <c r="D499" s="16">
        <f>VLOOKUP("measureI["&amp;ROW()-2&amp;"]",A:B,2,FALSE)/10</f>
        <v>1.5</v>
      </c>
      <c r="E499" s="16">
        <f>IF(D499&gt;E498+SRL,E498+SRL,IF(D499&lt;E498-SRL,E498-SRL,D499))</f>
        <v>1.5</v>
      </c>
    </row>
    <row r="500" spans="1:5" x14ac:dyDescent="0.25">
      <c r="A500" s="13" t="s">
        <v>601</v>
      </c>
      <c r="B500" s="13">
        <v>15</v>
      </c>
      <c r="D500" s="16">
        <f>VLOOKUP("measureI["&amp;ROW()-2&amp;"]",A:B,2,FALSE)/10</f>
        <v>1.5</v>
      </c>
      <c r="E500" s="16">
        <f>IF(D500&gt;E499+SRL,E499+SRL,IF(D500&lt;E499-SRL,E499-SRL,D500))</f>
        <v>1.5</v>
      </c>
    </row>
    <row r="501" spans="1:5" x14ac:dyDescent="0.25">
      <c r="A501" s="13" t="s">
        <v>600</v>
      </c>
      <c r="B501" s="13">
        <v>15</v>
      </c>
      <c r="D501" s="16">
        <f>VLOOKUP("measureI["&amp;ROW()-2&amp;"]",A:B,2,FALSE)/10</f>
        <v>4</v>
      </c>
      <c r="E501" s="16">
        <f>IF(D501&gt;E500+SRL,E500+SRL,IF(D501&lt;E500-SRL,E500-SRL,D501))</f>
        <v>2</v>
      </c>
    </row>
    <row r="502" spans="1:5" x14ac:dyDescent="0.25">
      <c r="A502" s="13" t="s">
        <v>599</v>
      </c>
      <c r="B502" s="13">
        <v>32</v>
      </c>
      <c r="D502" s="16">
        <f>VLOOKUP("measureI["&amp;ROW()-2&amp;"]",A:B,2,FALSE)/10</f>
        <v>1.5</v>
      </c>
      <c r="E502" s="16">
        <f>IF(D502&gt;E501+SRL,E501+SRL,IF(D502&lt;E501-SRL,E501-SRL,D502))</f>
        <v>1.5</v>
      </c>
    </row>
    <row r="503" spans="1:5" x14ac:dyDescent="0.25">
      <c r="A503" s="13" t="s">
        <v>598</v>
      </c>
      <c r="B503" s="13">
        <v>15</v>
      </c>
      <c r="D503" s="16">
        <f>VLOOKUP("measureI["&amp;ROW()-2&amp;"]",A:B,2,FALSE)/10</f>
        <v>3</v>
      </c>
      <c r="E503" s="16">
        <f>IF(D503&gt;E502+SRL,E502+SRL,IF(D503&lt;E502-SRL,E502-SRL,D503))</f>
        <v>2</v>
      </c>
    </row>
    <row r="504" spans="1:5" x14ac:dyDescent="0.25">
      <c r="A504" s="13" t="s">
        <v>597</v>
      </c>
      <c r="B504" s="13">
        <v>15</v>
      </c>
      <c r="D504" s="16">
        <f>VLOOKUP("measureI["&amp;ROW()-2&amp;"]",A:B,2,FALSE)/10</f>
        <v>3.9</v>
      </c>
      <c r="E504" s="16">
        <f>IF(D504&gt;E503+SRL,E503+SRL,IF(D504&lt;E503-SRL,E503-SRL,D504))</f>
        <v>2.5</v>
      </c>
    </row>
    <row r="505" spans="1:5" x14ac:dyDescent="0.25">
      <c r="A505" s="13" t="s">
        <v>596</v>
      </c>
      <c r="B505" s="13">
        <v>15</v>
      </c>
      <c r="D505" s="16">
        <f>VLOOKUP("measureI["&amp;ROW()-2&amp;"]",A:B,2,FALSE)/10</f>
        <v>1.5</v>
      </c>
      <c r="E505" s="16">
        <f>IF(D505&gt;E504+SRL,E504+SRL,IF(D505&lt;E504-SRL,E504-SRL,D505))</f>
        <v>2</v>
      </c>
    </row>
    <row r="506" spans="1:5" x14ac:dyDescent="0.25">
      <c r="A506" s="13" t="s">
        <v>595</v>
      </c>
      <c r="B506" s="13">
        <v>40</v>
      </c>
      <c r="D506" s="16">
        <f>VLOOKUP("measureI["&amp;ROW()-2&amp;"]",A:B,2,FALSE)/10</f>
        <v>2.4</v>
      </c>
      <c r="E506" s="16">
        <f>IF(D506&gt;E505+SRL,E505+SRL,IF(D506&lt;E505-SRL,E505-SRL,D506))</f>
        <v>2.4</v>
      </c>
    </row>
    <row r="507" spans="1:5" x14ac:dyDescent="0.25">
      <c r="A507" s="13" t="s">
        <v>594</v>
      </c>
      <c r="B507" s="13"/>
      <c r="D507" s="16">
        <f>VLOOKUP("measureI["&amp;ROW()-2&amp;"]",A:B,2,FALSE)/10</f>
        <v>3.4</v>
      </c>
      <c r="E507" s="16">
        <f>IF(D507&gt;E506+SRL,E506+SRL,IF(D507&lt;E506-SRL,E506-SRL,D507))</f>
        <v>2.9</v>
      </c>
    </row>
    <row r="508" spans="1:5" x14ac:dyDescent="0.25">
      <c r="A508" s="13" t="s">
        <v>593</v>
      </c>
      <c r="B508" s="13">
        <v>15</v>
      </c>
      <c r="D508" s="16">
        <f>VLOOKUP("measureI["&amp;ROW()-2&amp;"]",A:B,2,FALSE)/10</f>
        <v>1.5</v>
      </c>
      <c r="E508" s="16">
        <f>IF(D508&gt;E507+SRL,E507+SRL,IF(D508&lt;E507-SRL,E507-SRL,D508))</f>
        <v>2.4</v>
      </c>
    </row>
    <row r="509" spans="1:5" x14ac:dyDescent="0.25">
      <c r="A509" s="13" t="s">
        <v>592</v>
      </c>
      <c r="B509" s="13">
        <v>30</v>
      </c>
      <c r="D509" s="16">
        <f>VLOOKUP("measureI["&amp;ROW()-2&amp;"]",A:B,2,FALSE)/10</f>
        <v>3.9</v>
      </c>
      <c r="E509" s="16">
        <f>IF(D509&gt;E508+SRL,E508+SRL,IF(D509&lt;E508-SRL,E508-SRL,D509))</f>
        <v>2.9</v>
      </c>
    </row>
    <row r="510" spans="1:5" x14ac:dyDescent="0.25">
      <c r="A510" s="13" t="s">
        <v>591</v>
      </c>
      <c r="B510" s="13">
        <v>39</v>
      </c>
      <c r="D510" s="16">
        <f>VLOOKUP("measureI["&amp;ROW()-2&amp;"]",A:B,2,FALSE)/10</f>
        <v>3.2</v>
      </c>
      <c r="E510" s="16">
        <f>IF(D510&gt;E509+SRL,E509+SRL,IF(D510&lt;E509-SRL,E509-SRL,D510))</f>
        <v>3.2</v>
      </c>
    </row>
    <row r="511" spans="1:5" x14ac:dyDescent="0.25">
      <c r="A511" s="13" t="s">
        <v>590</v>
      </c>
      <c r="B511" s="13">
        <v>15</v>
      </c>
      <c r="D511" s="16">
        <f>VLOOKUP("measureI["&amp;ROW()-2&amp;"]",A:B,2,FALSE)/10</f>
        <v>3.7</v>
      </c>
      <c r="E511" s="16">
        <f>IF(D511&gt;E510+SRL,E510+SRL,IF(D511&lt;E510-SRL,E510-SRL,D511))</f>
        <v>3.7</v>
      </c>
    </row>
    <row r="512" spans="1:5" x14ac:dyDescent="0.25">
      <c r="A512" s="13" t="s">
        <v>589</v>
      </c>
      <c r="B512" s="13">
        <v>24</v>
      </c>
      <c r="D512" s="16">
        <f>VLOOKUP("measureI["&amp;ROW()-2&amp;"]",A:B,2,FALSE)/10</f>
        <v>1.5</v>
      </c>
      <c r="E512" s="16">
        <f>IF(D512&gt;E511+SRL,E511+SRL,IF(D512&lt;E511-SRL,E511-SRL,D512))</f>
        <v>3.2</v>
      </c>
    </row>
    <row r="513" spans="1:5" x14ac:dyDescent="0.25">
      <c r="A513" s="13" t="s">
        <v>588</v>
      </c>
      <c r="B513" s="13">
        <v>34</v>
      </c>
      <c r="D513" s="16">
        <f>VLOOKUP("measureI["&amp;ROW()-2&amp;"]",A:B,2,FALSE)/10</f>
        <v>1.5</v>
      </c>
      <c r="E513" s="16">
        <f>IF(D513&gt;E512+SRL,E512+SRL,IF(D513&lt;E512-SRL,E512-SRL,D513))</f>
        <v>2.7</v>
      </c>
    </row>
    <row r="514" spans="1:5" x14ac:dyDescent="0.25">
      <c r="A514" s="13" t="s">
        <v>587</v>
      </c>
      <c r="B514" s="13">
        <v>15</v>
      </c>
      <c r="D514" s="16">
        <f>VLOOKUP("measureI["&amp;ROW()-2&amp;"]",A:B,2,FALSE)/10</f>
        <v>3.2</v>
      </c>
      <c r="E514" s="16">
        <f>IF(D514&gt;E513+SRL,E513+SRL,IF(D514&lt;E513-SRL,E513-SRL,D514))</f>
        <v>3.2</v>
      </c>
    </row>
    <row r="515" spans="1:5" x14ac:dyDescent="0.25">
      <c r="A515" s="13" t="s">
        <v>586</v>
      </c>
      <c r="B515" s="13">
        <v>39</v>
      </c>
      <c r="D515" s="16">
        <f>VLOOKUP("measureI["&amp;ROW()-2&amp;"]",A:B,2,FALSE)/10</f>
        <v>3.1</v>
      </c>
      <c r="E515" s="16">
        <f>IF(D515&gt;E514+SRL,E514+SRL,IF(D515&lt;E514-SRL,E514-SRL,D515))</f>
        <v>3.1</v>
      </c>
    </row>
    <row r="516" spans="1:5" x14ac:dyDescent="0.25">
      <c r="A516" s="13" t="s">
        <v>585</v>
      </c>
      <c r="B516" s="13">
        <v>32</v>
      </c>
      <c r="D516" s="16">
        <f>VLOOKUP("measureI["&amp;ROW()-2&amp;"]",A:B,2,FALSE)/10</f>
        <v>1.5</v>
      </c>
      <c r="E516" s="16">
        <f>IF(D516&gt;E515+SRL,E515+SRL,IF(D516&lt;E515-SRL,E515-SRL,D516))</f>
        <v>2.6</v>
      </c>
    </row>
    <row r="517" spans="1:5" x14ac:dyDescent="0.25">
      <c r="A517" s="13" t="s">
        <v>584</v>
      </c>
      <c r="B517" s="13">
        <v>37</v>
      </c>
      <c r="D517" s="16">
        <f>VLOOKUP("measureI["&amp;ROW()-2&amp;"]",A:B,2,FALSE)/10</f>
        <v>4.0999999999999996</v>
      </c>
      <c r="E517" s="16">
        <f>IF(D517&gt;E516+SRL,E516+SRL,IF(D517&lt;E516-SRL,E516-SRL,D517))</f>
        <v>3.1</v>
      </c>
    </row>
    <row r="518" spans="1:5" x14ac:dyDescent="0.25">
      <c r="A518" s="13" t="s">
        <v>583</v>
      </c>
      <c r="B518" s="13">
        <v>15</v>
      </c>
      <c r="D518" s="16">
        <f>VLOOKUP("measureI["&amp;ROW()-2&amp;"]",A:B,2,FALSE)/10</f>
        <v>3.6</v>
      </c>
      <c r="E518" s="16">
        <f>IF(D518&gt;E517+SRL,E517+SRL,IF(D518&lt;E517-SRL,E517-SRL,D518))</f>
        <v>3.6</v>
      </c>
    </row>
    <row r="519" spans="1:5" x14ac:dyDescent="0.25">
      <c r="A519" s="13" t="s">
        <v>582</v>
      </c>
      <c r="B519" s="13">
        <v>15</v>
      </c>
      <c r="D519" s="16">
        <f>VLOOKUP("measureI["&amp;ROW()-2&amp;"]",A:B,2,FALSE)/10</f>
        <v>1.5</v>
      </c>
      <c r="E519" s="16">
        <f>IF(D519&gt;E518+SRL,E518+SRL,IF(D519&lt;E518-SRL,E518-SRL,D519))</f>
        <v>3.1</v>
      </c>
    </row>
    <row r="520" spans="1:5" x14ac:dyDescent="0.25">
      <c r="A520" s="13" t="s">
        <v>581</v>
      </c>
      <c r="B520" s="13">
        <v>32</v>
      </c>
      <c r="D520" s="16">
        <f>VLOOKUP("measureI["&amp;ROW()-2&amp;"]",A:B,2,FALSE)/10</f>
        <v>1.5</v>
      </c>
      <c r="E520" s="16">
        <f>IF(D520&gt;E519+SRL,E519+SRL,IF(D520&lt;E519-SRL,E519-SRL,D520))</f>
        <v>2.6</v>
      </c>
    </row>
    <row r="521" spans="1:5" x14ac:dyDescent="0.25">
      <c r="A521" s="13" t="s">
        <v>580</v>
      </c>
      <c r="B521" s="13">
        <v>31</v>
      </c>
      <c r="D521" s="16">
        <f>VLOOKUP("measureI["&amp;ROW()-2&amp;"]",A:B,2,FALSE)/10</f>
        <v>4.3</v>
      </c>
      <c r="E521" s="16">
        <f>IF(D521&gt;E520+SRL,E520+SRL,IF(D521&lt;E520-SRL,E520-SRL,D521))</f>
        <v>3.1</v>
      </c>
    </row>
    <row r="522" spans="1:5" x14ac:dyDescent="0.25">
      <c r="A522" s="13" t="s">
        <v>579</v>
      </c>
      <c r="B522" s="13">
        <v>15</v>
      </c>
      <c r="D522" s="16">
        <f>VLOOKUP("measureI["&amp;ROW()-2&amp;"]",A:B,2,FALSE)/10</f>
        <v>1.5</v>
      </c>
      <c r="E522" s="16">
        <f>IF(D522&gt;E521+SRL,E521+SRL,IF(D522&lt;E521-SRL,E521-SRL,D522))</f>
        <v>2.6</v>
      </c>
    </row>
    <row r="523" spans="1:5" x14ac:dyDescent="0.25">
      <c r="A523" s="13" t="s">
        <v>578</v>
      </c>
      <c r="B523" s="13">
        <v>41</v>
      </c>
      <c r="D523" s="16">
        <f>VLOOKUP("measureI["&amp;ROW()-2&amp;"]",A:B,2,FALSE)/10</f>
        <v>3.6</v>
      </c>
      <c r="E523" s="16">
        <f>IF(D523&gt;E522+SRL,E522+SRL,IF(D523&lt;E522-SRL,E522-SRL,D523))</f>
        <v>3.1</v>
      </c>
    </row>
    <row r="524" spans="1:5" x14ac:dyDescent="0.25">
      <c r="A524" s="13" t="s">
        <v>577</v>
      </c>
      <c r="B524" s="13">
        <v>36</v>
      </c>
      <c r="D524" s="16">
        <f>VLOOKUP("measureI["&amp;ROW()-2&amp;"]",A:B,2,FALSE)/10</f>
        <v>1.5</v>
      </c>
      <c r="E524" s="16">
        <f>IF(D524&gt;E523+SRL,E523+SRL,IF(D524&lt;E523-SRL,E523-SRL,D524))</f>
        <v>2.6</v>
      </c>
    </row>
    <row r="525" spans="1:5" x14ac:dyDescent="0.25">
      <c r="A525" s="13" t="s">
        <v>576</v>
      </c>
      <c r="B525" s="13">
        <v>15</v>
      </c>
      <c r="D525" s="16">
        <f>VLOOKUP("measureI["&amp;ROW()-2&amp;"]",A:B,2,FALSE)/10</f>
        <v>1.5</v>
      </c>
      <c r="E525" s="16">
        <f>IF(D525&gt;E524+SRL,E524+SRL,IF(D525&lt;E524-SRL,E524-SRL,D525))</f>
        <v>2.1</v>
      </c>
    </row>
    <row r="526" spans="1:5" x14ac:dyDescent="0.25">
      <c r="A526" s="13" t="s">
        <v>575</v>
      </c>
      <c r="B526" s="13">
        <v>15</v>
      </c>
      <c r="D526" s="16">
        <f>VLOOKUP("measureI["&amp;ROW()-2&amp;"]",A:B,2,FALSE)/10</f>
        <v>4.2</v>
      </c>
      <c r="E526" s="16">
        <f>IF(D526&gt;E525+SRL,E525+SRL,IF(D526&lt;E525-SRL,E525-SRL,D526))</f>
        <v>2.6</v>
      </c>
    </row>
    <row r="527" spans="1:5" x14ac:dyDescent="0.25">
      <c r="A527" s="13" t="s">
        <v>574</v>
      </c>
      <c r="B527" s="13">
        <v>43</v>
      </c>
      <c r="D527" s="16">
        <f>VLOOKUP("measureI["&amp;ROW()-2&amp;"]",A:B,2,FALSE)/10</f>
        <v>4.9000000000000004</v>
      </c>
      <c r="E527" s="16">
        <f>IF(D527&gt;E526+SRL,E526+SRL,IF(D527&lt;E526-SRL,E526-SRL,D527))</f>
        <v>3.1</v>
      </c>
    </row>
    <row r="528" spans="1:5" x14ac:dyDescent="0.25">
      <c r="A528" s="13" t="s">
        <v>573</v>
      </c>
      <c r="B528" s="13">
        <v>15</v>
      </c>
      <c r="D528" s="16">
        <f>VLOOKUP("measureI["&amp;ROW()-2&amp;"]",A:B,2,FALSE)/10</f>
        <v>1.5</v>
      </c>
      <c r="E528" s="16">
        <f>IF(D528&gt;E527+SRL,E527+SRL,IF(D528&lt;E527-SRL,E527-SRL,D528))</f>
        <v>2.6</v>
      </c>
    </row>
    <row r="529" spans="1:5" x14ac:dyDescent="0.25">
      <c r="A529" s="13" t="s">
        <v>572</v>
      </c>
      <c r="B529" s="13">
        <v>36</v>
      </c>
      <c r="D529" s="16">
        <f>VLOOKUP("measureI["&amp;ROW()-2&amp;"]",A:B,2,FALSE)/10</f>
        <v>1.5</v>
      </c>
      <c r="E529" s="16">
        <f>IF(D529&gt;E528+SRL,E528+SRL,IF(D529&lt;E528-SRL,E528-SRL,D529))</f>
        <v>2.1</v>
      </c>
    </row>
    <row r="530" spans="1:5" x14ac:dyDescent="0.25">
      <c r="A530" s="13" t="s">
        <v>571</v>
      </c>
      <c r="B530" s="13">
        <v>15</v>
      </c>
      <c r="D530" s="16">
        <f>VLOOKUP("measureI["&amp;ROW()-2&amp;"]",A:B,2,FALSE)/10</f>
        <v>4.2</v>
      </c>
      <c r="E530" s="16">
        <f>IF(D530&gt;E529+SRL,E529+SRL,IF(D530&lt;E529-SRL,E529-SRL,D530))</f>
        <v>2.6</v>
      </c>
    </row>
    <row r="531" spans="1:5" x14ac:dyDescent="0.25">
      <c r="A531" s="13" t="s">
        <v>570</v>
      </c>
      <c r="B531" s="13">
        <v>15</v>
      </c>
      <c r="D531" s="16">
        <f>VLOOKUP("measureI["&amp;ROW()-2&amp;"]",A:B,2,FALSE)/10</f>
        <v>1.5</v>
      </c>
      <c r="E531" s="16">
        <f>IF(D531&gt;E530+SRL,E530+SRL,IF(D531&lt;E530-SRL,E530-SRL,D531))</f>
        <v>2.1</v>
      </c>
    </row>
    <row r="532" spans="1:5" x14ac:dyDescent="0.25">
      <c r="A532" s="13" t="s">
        <v>569</v>
      </c>
      <c r="B532" s="13">
        <v>42</v>
      </c>
      <c r="D532" s="16">
        <f>VLOOKUP("measureI["&amp;ROW()-2&amp;"]",A:B,2,FALSE)/10</f>
        <v>2.8</v>
      </c>
      <c r="E532" s="16">
        <f>IF(D532&gt;E531+SRL,E531+SRL,IF(D532&lt;E531-SRL,E531-SRL,D532))</f>
        <v>2.6</v>
      </c>
    </row>
    <row r="533" spans="1:5" x14ac:dyDescent="0.25">
      <c r="A533" s="13" t="s">
        <v>568</v>
      </c>
      <c r="B533" s="13">
        <v>49</v>
      </c>
      <c r="D533" s="16">
        <f>VLOOKUP("measureI["&amp;ROW()-2&amp;"]",A:B,2,FALSE)/10</f>
        <v>3.2</v>
      </c>
      <c r="E533" s="16">
        <f>IF(D533&gt;E532+SRL,E532+SRL,IF(D533&lt;E532-SRL,E532-SRL,D533))</f>
        <v>3.1</v>
      </c>
    </row>
    <row r="534" spans="1:5" x14ac:dyDescent="0.25">
      <c r="A534" s="13" t="s">
        <v>567</v>
      </c>
      <c r="B534" s="13">
        <v>15</v>
      </c>
      <c r="D534" s="16">
        <f>VLOOKUP("measureI["&amp;ROW()-2&amp;"]",A:B,2,FALSE)/10</f>
        <v>1.5</v>
      </c>
      <c r="E534" s="16">
        <f>IF(D534&gt;E533+SRL,E533+SRL,IF(D534&lt;E533-SRL,E533-SRL,D534))</f>
        <v>2.6</v>
      </c>
    </row>
    <row r="535" spans="1:5" x14ac:dyDescent="0.25">
      <c r="A535" s="13" t="s">
        <v>566</v>
      </c>
      <c r="B535" s="13">
        <v>15</v>
      </c>
      <c r="D535" s="16">
        <f>VLOOKUP("measureI["&amp;ROW()-2&amp;"]",A:B,2,FALSE)/10</f>
        <v>1.5</v>
      </c>
      <c r="E535" s="16">
        <f>IF(D535&gt;E534+SRL,E534+SRL,IF(D535&lt;E534-SRL,E534-SRL,D535))</f>
        <v>2.1</v>
      </c>
    </row>
    <row r="536" spans="1:5" x14ac:dyDescent="0.25">
      <c r="A536" s="13" t="s">
        <v>565</v>
      </c>
      <c r="B536" s="13">
        <v>42</v>
      </c>
      <c r="D536" s="16">
        <f>VLOOKUP("measureI["&amp;ROW()-2&amp;"]",A:B,2,FALSE)/10</f>
        <v>3.2</v>
      </c>
      <c r="E536" s="16">
        <f>IF(D536&gt;E535+SRL,E535+SRL,IF(D536&lt;E535-SRL,E535-SRL,D536))</f>
        <v>2.6</v>
      </c>
    </row>
    <row r="537" spans="1:5" x14ac:dyDescent="0.25">
      <c r="A537" s="13" t="s">
        <v>564</v>
      </c>
      <c r="B537" s="13">
        <v>15</v>
      </c>
      <c r="D537" s="16">
        <f>VLOOKUP("measureI["&amp;ROW()-2&amp;"]",A:B,2,FALSE)/10</f>
        <v>1.5</v>
      </c>
      <c r="E537" s="16">
        <f>IF(D537&gt;E536+SRL,E536+SRL,IF(D537&lt;E536-SRL,E536-SRL,D537))</f>
        <v>2.1</v>
      </c>
    </row>
    <row r="538" spans="1:5" x14ac:dyDescent="0.25">
      <c r="A538" s="13" t="s">
        <v>563</v>
      </c>
      <c r="B538" s="13">
        <v>28</v>
      </c>
      <c r="D538" s="16">
        <f>VLOOKUP("measureI["&amp;ROW()-2&amp;"]",A:B,2,FALSE)/10</f>
        <v>1.5</v>
      </c>
      <c r="E538" s="16">
        <f>IF(D538&gt;E537+SRL,E537+SRL,IF(D538&lt;E537-SRL,E537-SRL,D538))</f>
        <v>1.6</v>
      </c>
    </row>
    <row r="539" spans="1:5" x14ac:dyDescent="0.25">
      <c r="A539" s="13" t="s">
        <v>562</v>
      </c>
      <c r="B539" s="13">
        <v>32</v>
      </c>
      <c r="D539" s="16">
        <f>VLOOKUP("measureI["&amp;ROW()-2&amp;"]",A:B,2,FALSE)/10</f>
        <v>1.7</v>
      </c>
      <c r="E539" s="16">
        <f>IF(D539&gt;E538+SRL,E538+SRL,IF(D539&lt;E538-SRL,E538-SRL,D539))</f>
        <v>1.7</v>
      </c>
    </row>
    <row r="540" spans="1:5" x14ac:dyDescent="0.25">
      <c r="A540" s="13" t="s">
        <v>561</v>
      </c>
      <c r="B540" s="13">
        <v>15</v>
      </c>
      <c r="D540" s="16">
        <f>VLOOKUP("measureI["&amp;ROW()-2&amp;"]",A:B,2,FALSE)/10</f>
        <v>4.4000000000000004</v>
      </c>
      <c r="E540" s="16">
        <f>IF(D540&gt;E539+SRL,E539+SRL,IF(D540&lt;E539-SRL,E539-SRL,D540))</f>
        <v>2.2000000000000002</v>
      </c>
    </row>
    <row r="541" spans="1:5" x14ac:dyDescent="0.25">
      <c r="A541" s="13" t="s">
        <v>560</v>
      </c>
      <c r="B541" s="13">
        <v>15</v>
      </c>
      <c r="D541" s="16">
        <f>VLOOKUP("measureI["&amp;ROW()-2&amp;"]",A:B,2,FALSE)/10</f>
        <v>1.5</v>
      </c>
      <c r="E541" s="16">
        <f>IF(D541&gt;E540+SRL,E540+SRL,IF(D541&lt;E540-SRL,E540-SRL,D541))</f>
        <v>1.7000000000000002</v>
      </c>
    </row>
    <row r="542" spans="1:5" x14ac:dyDescent="0.25">
      <c r="A542" s="13" t="s">
        <v>559</v>
      </c>
      <c r="B542" s="13">
        <v>32</v>
      </c>
      <c r="D542" s="16">
        <f>VLOOKUP("measureI["&amp;ROW()-2&amp;"]",A:B,2,FALSE)/10</f>
        <v>2.5</v>
      </c>
      <c r="E542" s="16">
        <f>IF(D542&gt;E541+SRL,E541+SRL,IF(D542&lt;E541-SRL,E541-SRL,D542))</f>
        <v>2.2000000000000002</v>
      </c>
    </row>
    <row r="543" spans="1:5" x14ac:dyDescent="0.25">
      <c r="A543" s="13" t="s">
        <v>558</v>
      </c>
      <c r="B543" s="13">
        <v>15</v>
      </c>
      <c r="D543" s="16">
        <f>VLOOKUP("measureI["&amp;ROW()-2&amp;"]",A:B,2,FALSE)/10</f>
        <v>4.0999999999999996</v>
      </c>
      <c r="E543" s="16">
        <f>IF(D543&gt;E542+SRL,E542+SRL,IF(D543&lt;E542-SRL,E542-SRL,D543))</f>
        <v>2.7</v>
      </c>
    </row>
    <row r="544" spans="1:5" x14ac:dyDescent="0.25">
      <c r="A544" s="13" t="s">
        <v>557</v>
      </c>
      <c r="B544" s="13">
        <v>15</v>
      </c>
      <c r="D544" s="16">
        <f>VLOOKUP("measureI["&amp;ROW()-2&amp;"]",A:B,2,FALSE)/10</f>
        <v>1.5</v>
      </c>
      <c r="E544" s="16">
        <f>IF(D544&gt;E543+SRL,E543+SRL,IF(D544&lt;E543-SRL,E543-SRL,D544))</f>
        <v>2.2000000000000002</v>
      </c>
    </row>
    <row r="545" spans="1:5" x14ac:dyDescent="0.25">
      <c r="A545" s="13" t="s">
        <v>556</v>
      </c>
      <c r="B545" s="13">
        <v>17</v>
      </c>
      <c r="D545" s="16">
        <f>VLOOKUP("measureI["&amp;ROW()-2&amp;"]",A:B,2,FALSE)/10</f>
        <v>2.8</v>
      </c>
      <c r="E545" s="16">
        <f>IF(D545&gt;E544+SRL,E544+SRL,IF(D545&lt;E544-SRL,E544-SRL,D545))</f>
        <v>2.7</v>
      </c>
    </row>
    <row r="546" spans="1:5" x14ac:dyDescent="0.25">
      <c r="A546" s="13" t="s">
        <v>555</v>
      </c>
      <c r="B546" s="13">
        <v>44</v>
      </c>
      <c r="D546" s="16">
        <f>VLOOKUP("measureI["&amp;ROW()-2&amp;"]",A:B,2,FALSE)/10</f>
        <v>2.9</v>
      </c>
      <c r="E546" s="16">
        <f>IF(D546&gt;E545+SRL,E545+SRL,IF(D546&lt;E545-SRL,E545-SRL,D546))</f>
        <v>2.9</v>
      </c>
    </row>
    <row r="547" spans="1:5" x14ac:dyDescent="0.25">
      <c r="A547" s="13" t="s">
        <v>554</v>
      </c>
      <c r="B547" s="13">
        <v>15</v>
      </c>
      <c r="D547" s="16">
        <f>VLOOKUP("measureI["&amp;ROW()-2&amp;"]",A:B,2,FALSE)/10</f>
        <v>1.5</v>
      </c>
      <c r="E547" s="16">
        <f>IF(D547&gt;E546+SRL,E546+SRL,IF(D547&lt;E546-SRL,E546-SRL,D547))</f>
        <v>2.4</v>
      </c>
    </row>
    <row r="548" spans="1:5" x14ac:dyDescent="0.25">
      <c r="A548" s="13" t="s">
        <v>553</v>
      </c>
      <c r="B548" s="13">
        <v>25</v>
      </c>
      <c r="D548" s="16">
        <f>VLOOKUP("measureI["&amp;ROW()-2&amp;"]",A:B,2,FALSE)/10</f>
        <v>3.8</v>
      </c>
      <c r="E548" s="16">
        <f>IF(D548&gt;E547+SRL,E547+SRL,IF(D548&lt;E547-SRL,E547-SRL,D548))</f>
        <v>2.9</v>
      </c>
    </row>
    <row r="549" spans="1:5" x14ac:dyDescent="0.25">
      <c r="A549" s="13" t="s">
        <v>552</v>
      </c>
      <c r="B549" s="13">
        <v>41</v>
      </c>
      <c r="D549" s="16">
        <f>VLOOKUP("measureI["&amp;ROW()-2&amp;"]",A:B,2,FALSE)/10</f>
        <v>3.1</v>
      </c>
      <c r="E549" s="16">
        <f>IF(D549&gt;E548+SRL,E548+SRL,IF(D549&lt;E548-SRL,E548-SRL,D549))</f>
        <v>3.1</v>
      </c>
    </row>
    <row r="550" spans="1:5" x14ac:dyDescent="0.25">
      <c r="A550" s="13" t="s">
        <v>551</v>
      </c>
      <c r="B550" s="13">
        <v>15</v>
      </c>
      <c r="D550" s="16">
        <f>VLOOKUP("measureI["&amp;ROW()-2&amp;"]",A:B,2,FALSE)/10</f>
        <v>1.5</v>
      </c>
      <c r="E550" s="16">
        <f>IF(D550&gt;E549+SRL,E549+SRL,IF(D550&lt;E549-SRL,E549-SRL,D550))</f>
        <v>2.6</v>
      </c>
    </row>
    <row r="551" spans="1:5" x14ac:dyDescent="0.25">
      <c r="A551" s="13" t="s">
        <v>550</v>
      </c>
      <c r="B551" s="13">
        <v>28</v>
      </c>
      <c r="D551" s="16">
        <f>VLOOKUP("measureI["&amp;ROW()-2&amp;"]",A:B,2,FALSE)/10</f>
        <v>3.6</v>
      </c>
      <c r="E551" s="16">
        <f>IF(D551&gt;E550+SRL,E550+SRL,IF(D551&lt;E550-SRL,E550-SRL,D551))</f>
        <v>3.1</v>
      </c>
    </row>
    <row r="552" spans="1:5" x14ac:dyDescent="0.25">
      <c r="A552" s="13" t="s">
        <v>549</v>
      </c>
      <c r="B552" s="13">
        <v>29</v>
      </c>
      <c r="D552" s="16">
        <f>VLOOKUP("measureI["&amp;ROW()-2&amp;"]",A:B,2,FALSE)/10</f>
        <v>3.4</v>
      </c>
      <c r="E552" s="16">
        <f>IF(D552&gt;E551+SRL,E551+SRL,IF(D552&lt;E551-SRL,E551-SRL,D552))</f>
        <v>3.4</v>
      </c>
    </row>
    <row r="553" spans="1:5" x14ac:dyDescent="0.25">
      <c r="A553" s="13" t="s">
        <v>548</v>
      </c>
      <c r="B553" s="13">
        <v>15</v>
      </c>
      <c r="D553" s="16">
        <f>VLOOKUP("measureI["&amp;ROW()-2&amp;"]",A:B,2,FALSE)/10</f>
        <v>3.7</v>
      </c>
      <c r="E553" s="16">
        <f>IF(D553&gt;E552+SRL,E552+SRL,IF(D553&lt;E552-SRL,E552-SRL,D553))</f>
        <v>3.7</v>
      </c>
    </row>
    <row r="554" spans="1:5" x14ac:dyDescent="0.25">
      <c r="A554" s="13" t="s">
        <v>547</v>
      </c>
      <c r="B554" s="13">
        <v>38</v>
      </c>
      <c r="D554" s="16">
        <f>VLOOKUP("measureI["&amp;ROW()-2&amp;"]",A:B,2,FALSE)/10</f>
        <v>1.5</v>
      </c>
      <c r="E554" s="16">
        <f>IF(D554&gt;E553+SRL,E553+SRL,IF(D554&lt;E553-SRL,E553-SRL,D554))</f>
        <v>3.2</v>
      </c>
    </row>
    <row r="555" spans="1:5" x14ac:dyDescent="0.25">
      <c r="A555" s="13" t="s">
        <v>546</v>
      </c>
      <c r="B555" s="13">
        <v>31</v>
      </c>
      <c r="D555" s="16">
        <f>VLOOKUP("measureI["&amp;ROW()-2&amp;"]",A:B,2,FALSE)/10</f>
        <v>4</v>
      </c>
      <c r="E555" s="16">
        <f>IF(D555&gt;E554+SRL,E554+SRL,IF(D555&lt;E554-SRL,E554-SRL,D555))</f>
        <v>3.7</v>
      </c>
    </row>
    <row r="556" spans="1:5" x14ac:dyDescent="0.25">
      <c r="A556" s="13" t="s">
        <v>545</v>
      </c>
      <c r="B556" s="13">
        <v>15</v>
      </c>
      <c r="D556" s="16">
        <f>VLOOKUP("measureI["&amp;ROW()-2&amp;"]",A:B,2,FALSE)/10</f>
        <v>3.6</v>
      </c>
      <c r="E556" s="16">
        <f>IF(D556&gt;E555+SRL,E555+SRL,IF(D556&lt;E555-SRL,E555-SRL,D556))</f>
        <v>3.6</v>
      </c>
    </row>
    <row r="557" spans="1:5" x14ac:dyDescent="0.25">
      <c r="A557" s="13" t="s">
        <v>544</v>
      </c>
      <c r="B557" s="13">
        <v>36</v>
      </c>
      <c r="D557" s="16">
        <f>VLOOKUP("measureI["&amp;ROW()-2&amp;"]",A:B,2,FALSE)/10</f>
        <v>1.5</v>
      </c>
      <c r="E557" s="16">
        <f>IF(D557&gt;E556+SRL,E556+SRL,IF(D557&lt;E556-SRL,E556-SRL,D557))</f>
        <v>3.1</v>
      </c>
    </row>
    <row r="558" spans="1:5" x14ac:dyDescent="0.25">
      <c r="A558" s="13" t="s">
        <v>543</v>
      </c>
      <c r="B558" s="13">
        <v>34</v>
      </c>
      <c r="D558" s="16">
        <f>VLOOKUP("measureI["&amp;ROW()-2&amp;"]",A:B,2,FALSE)/10</f>
        <v>6</v>
      </c>
      <c r="E558" s="16">
        <f>IF(D558&gt;E557+SRL,E557+SRL,IF(D558&lt;E557-SRL,E557-SRL,D558))</f>
        <v>3.6</v>
      </c>
    </row>
    <row r="559" spans="1:5" x14ac:dyDescent="0.25">
      <c r="A559" s="13" t="s">
        <v>542</v>
      </c>
      <c r="B559" s="13">
        <v>37</v>
      </c>
      <c r="D559" s="16">
        <f>VLOOKUP("measureI["&amp;ROW()-2&amp;"]",A:B,2,FALSE)/10</f>
        <v>1.5</v>
      </c>
      <c r="E559" s="16">
        <f>IF(D559&gt;E558+SRL,E558+SRL,IF(D559&lt;E558-SRL,E558-SRL,D559))</f>
        <v>3.1</v>
      </c>
    </row>
    <row r="560" spans="1:5" x14ac:dyDescent="0.25">
      <c r="A560" s="13" t="s">
        <v>541</v>
      </c>
      <c r="B560" s="13">
        <v>15</v>
      </c>
      <c r="D560" s="16">
        <f>VLOOKUP("measureI["&amp;ROW()-2&amp;"]",A:B,2,FALSE)/10</f>
        <v>3.2</v>
      </c>
      <c r="E560" s="16">
        <f>IF(D560&gt;E559+SRL,E559+SRL,IF(D560&lt;E559-SRL,E559-SRL,D560))</f>
        <v>3.2</v>
      </c>
    </row>
    <row r="561" spans="1:5" x14ac:dyDescent="0.25">
      <c r="A561" s="13" t="s">
        <v>540</v>
      </c>
      <c r="B561" s="13">
        <v>40</v>
      </c>
      <c r="D561" s="16">
        <f>VLOOKUP("measureI["&amp;ROW()-2&amp;"]",A:B,2,FALSE)/10</f>
        <v>3.2</v>
      </c>
      <c r="E561" s="16">
        <f>IF(D561&gt;E560+SRL,E560+SRL,IF(D561&lt;E560-SRL,E560-SRL,D561))</f>
        <v>3.2</v>
      </c>
    </row>
    <row r="562" spans="1:5" x14ac:dyDescent="0.25">
      <c r="A562" s="13" t="s">
        <v>539</v>
      </c>
      <c r="B562" s="13">
        <v>36</v>
      </c>
      <c r="D562" s="16">
        <f>VLOOKUP("measureI["&amp;ROW()-2&amp;"]",A:B,2,FALSE)/10</f>
        <v>1.5</v>
      </c>
      <c r="E562" s="16">
        <f>IF(D562&gt;E561+SRL,E561+SRL,IF(D562&lt;E561-SRL,E561-SRL,D562))</f>
        <v>2.7</v>
      </c>
    </row>
    <row r="563" spans="1:5" x14ac:dyDescent="0.25">
      <c r="A563" s="13" t="s">
        <v>538</v>
      </c>
      <c r="B563" s="13">
        <v>15</v>
      </c>
      <c r="D563" s="16">
        <f>VLOOKUP("measureI["&amp;ROW()-2&amp;"]",A:B,2,FALSE)/10</f>
        <v>1.5</v>
      </c>
      <c r="E563" s="16">
        <f>IF(D563&gt;E562+SRL,E562+SRL,IF(D563&lt;E562-SRL,E562-SRL,D563))</f>
        <v>2.2000000000000002</v>
      </c>
    </row>
    <row r="564" spans="1:5" x14ac:dyDescent="0.25">
      <c r="A564" s="13" t="s">
        <v>537</v>
      </c>
      <c r="B564" s="13">
        <v>60</v>
      </c>
      <c r="D564" s="16">
        <f>VLOOKUP("measureI["&amp;ROW()-2&amp;"]",A:B,2,FALSE)/10</f>
        <v>4.4000000000000004</v>
      </c>
      <c r="E564" s="16">
        <f>IF(D564&gt;E563+SRL,E563+SRL,IF(D564&lt;E563-SRL,E563-SRL,D564))</f>
        <v>2.7</v>
      </c>
    </row>
    <row r="565" spans="1:5" x14ac:dyDescent="0.25">
      <c r="A565" s="13" t="s">
        <v>536</v>
      </c>
      <c r="B565" s="13">
        <v>15</v>
      </c>
      <c r="D565" s="16">
        <f>VLOOKUP("measureI["&amp;ROW()-2&amp;"]",A:B,2,FALSE)/10</f>
        <v>4</v>
      </c>
      <c r="E565" s="16">
        <f>IF(D565&gt;E564+SRL,E564+SRL,IF(D565&lt;E564-SRL,E564-SRL,D565))</f>
        <v>3.2</v>
      </c>
    </row>
    <row r="566" spans="1:5" x14ac:dyDescent="0.25">
      <c r="A566" s="13" t="s">
        <v>535</v>
      </c>
      <c r="B566" s="13">
        <v>32</v>
      </c>
      <c r="D566" s="16">
        <f>VLOOKUP("measureI["&amp;ROW()-2&amp;"]",A:B,2,FALSE)/10</f>
        <v>1.5</v>
      </c>
      <c r="E566" s="16">
        <f>IF(D566&gt;E565+SRL,E565+SRL,IF(D566&lt;E565-SRL,E565-SRL,D566))</f>
        <v>2.7</v>
      </c>
    </row>
    <row r="567" spans="1:5" x14ac:dyDescent="0.25">
      <c r="A567" s="13" t="s">
        <v>534</v>
      </c>
      <c r="B567" s="13">
        <v>32</v>
      </c>
      <c r="D567" s="16">
        <f>VLOOKUP("measureI["&amp;ROW()-2&amp;"]",A:B,2,FALSE)/10</f>
        <v>1.5</v>
      </c>
      <c r="E567" s="16">
        <f>IF(D567&gt;E566+SRL,E566+SRL,IF(D567&lt;E566-SRL,E566-SRL,D567))</f>
        <v>2.2000000000000002</v>
      </c>
    </row>
    <row r="568" spans="1:5" x14ac:dyDescent="0.25">
      <c r="A568" s="13" t="s">
        <v>533</v>
      </c>
      <c r="B568" s="13">
        <v>15</v>
      </c>
      <c r="D568" s="16">
        <f>VLOOKUP("measureI["&amp;ROW()-2&amp;"]",A:B,2,FALSE)/10</f>
        <v>4.8</v>
      </c>
      <c r="E568" s="16">
        <f>IF(D568&gt;E567+SRL,E567+SRL,IF(D568&lt;E567-SRL,E567-SRL,D568))</f>
        <v>2.7</v>
      </c>
    </row>
    <row r="569" spans="1:5" x14ac:dyDescent="0.25">
      <c r="A569" s="13" t="s">
        <v>532</v>
      </c>
      <c r="B569" s="13">
        <v>15</v>
      </c>
      <c r="D569" s="16">
        <f>VLOOKUP("measureI["&amp;ROW()-2&amp;"]",A:B,2,FALSE)/10</f>
        <v>1.5</v>
      </c>
      <c r="E569" s="16">
        <f>IF(D569&gt;E568+SRL,E568+SRL,IF(D569&lt;E568-SRL,E568-SRL,D569))</f>
        <v>2.2000000000000002</v>
      </c>
    </row>
    <row r="570" spans="1:5" x14ac:dyDescent="0.25">
      <c r="A570" s="13" t="s">
        <v>531</v>
      </c>
      <c r="B570" s="13">
        <v>44</v>
      </c>
      <c r="D570" s="16">
        <f>VLOOKUP("measureI["&amp;ROW()-2&amp;"]",A:B,2,FALSE)/10</f>
        <v>1.5</v>
      </c>
      <c r="E570" s="16">
        <f>IF(D570&gt;E569+SRL,E569+SRL,IF(D570&lt;E569-SRL,E569-SRL,D570))</f>
        <v>1.7000000000000002</v>
      </c>
    </row>
    <row r="571" spans="1:5" x14ac:dyDescent="0.25">
      <c r="A571" s="13" t="s">
        <v>530</v>
      </c>
      <c r="B571" s="13">
        <v>40</v>
      </c>
      <c r="D571" s="16">
        <f>VLOOKUP("measureI["&amp;ROW()-2&amp;"]",A:B,2,FALSE)/10</f>
        <v>3.4</v>
      </c>
      <c r="E571" s="16">
        <f>IF(D571&gt;E570+SRL,E570+SRL,IF(D571&lt;E570-SRL,E570-SRL,D571))</f>
        <v>2.2000000000000002</v>
      </c>
    </row>
    <row r="572" spans="1:5" x14ac:dyDescent="0.25">
      <c r="A572" s="13" t="s">
        <v>529</v>
      </c>
      <c r="B572" s="13">
        <v>15</v>
      </c>
      <c r="D572" s="16">
        <f>VLOOKUP("measureI["&amp;ROW()-2&amp;"]",A:B,2,FALSE)/10</f>
        <v>1.5</v>
      </c>
      <c r="E572" s="16">
        <f>IF(D572&gt;E571+SRL,E571+SRL,IF(D572&lt;E571-SRL,E571-SRL,D572))</f>
        <v>1.7000000000000002</v>
      </c>
    </row>
    <row r="573" spans="1:5" x14ac:dyDescent="0.25">
      <c r="A573" s="13" t="s">
        <v>528</v>
      </c>
      <c r="B573" s="13">
        <v>15</v>
      </c>
      <c r="D573" s="16">
        <f>VLOOKUP("measureI["&amp;ROW()-2&amp;"]",A:B,2,FALSE)/10</f>
        <v>1.5</v>
      </c>
      <c r="E573" s="16">
        <f>IF(D573&gt;E572+SRL,E572+SRL,IF(D573&lt;E572-SRL,E572-SRL,D573))</f>
        <v>1.5</v>
      </c>
    </row>
    <row r="574" spans="1:5" x14ac:dyDescent="0.25">
      <c r="A574" s="13" t="s">
        <v>527</v>
      </c>
      <c r="B574" s="13">
        <v>48</v>
      </c>
      <c r="D574" s="16">
        <f>VLOOKUP("measureI["&amp;ROW()-2&amp;"]",A:B,2,FALSE)/10</f>
        <v>3.4</v>
      </c>
      <c r="E574" s="16">
        <f>IF(D574&gt;E573+SRL,E573+SRL,IF(D574&lt;E573-SRL,E573-SRL,D574))</f>
        <v>2</v>
      </c>
    </row>
    <row r="575" spans="1:5" x14ac:dyDescent="0.25">
      <c r="A575" s="13" t="s">
        <v>526</v>
      </c>
      <c r="B575" s="13">
        <v>15</v>
      </c>
      <c r="D575" s="16">
        <f>VLOOKUP("measureI["&amp;ROW()-2&amp;"]",A:B,2,FALSE)/10</f>
        <v>1.5</v>
      </c>
      <c r="E575" s="16">
        <f>IF(D575&gt;E574+SRL,E574+SRL,IF(D575&lt;E574-SRL,E574-SRL,D575))</f>
        <v>1.5</v>
      </c>
    </row>
    <row r="576" spans="1:5" x14ac:dyDescent="0.25">
      <c r="A576" s="13" t="s">
        <v>525</v>
      </c>
      <c r="B576" s="13">
        <v>15</v>
      </c>
      <c r="D576" s="16">
        <f>VLOOKUP("measureI["&amp;ROW()-2&amp;"]",A:B,2,FALSE)/10</f>
        <v>1.5</v>
      </c>
      <c r="E576" s="16">
        <f>IF(D576&gt;E575+SRL,E575+SRL,IF(D576&lt;E575-SRL,E575-SRL,D576))</f>
        <v>1.5</v>
      </c>
    </row>
    <row r="577" spans="1:5" x14ac:dyDescent="0.25">
      <c r="A577" s="13" t="s">
        <v>524</v>
      </c>
      <c r="B577" s="13">
        <v>34</v>
      </c>
      <c r="D577" s="16">
        <f>VLOOKUP("measureI["&amp;ROW()-2&amp;"]",A:B,2,FALSE)/10</f>
        <v>3.3</v>
      </c>
      <c r="E577" s="16">
        <f>IF(D577&gt;E576+SRL,E576+SRL,IF(D577&lt;E576-SRL,E576-SRL,D577))</f>
        <v>2</v>
      </c>
    </row>
    <row r="578" spans="1:5" x14ac:dyDescent="0.25">
      <c r="A578" s="13" t="s">
        <v>523</v>
      </c>
      <c r="B578" s="13">
        <v>15</v>
      </c>
      <c r="D578" s="16">
        <f>VLOOKUP("measureI["&amp;ROW()-2&amp;"]",A:B,2,FALSE)/10</f>
        <v>1.5</v>
      </c>
      <c r="E578" s="16">
        <f>IF(D578&gt;E577+SRL,E577+SRL,IF(D578&lt;E577-SRL,E577-SRL,D578))</f>
        <v>1.5</v>
      </c>
    </row>
    <row r="579" spans="1:5" x14ac:dyDescent="0.25">
      <c r="A579" s="13" t="s">
        <v>522</v>
      </c>
      <c r="B579" s="13">
        <v>15</v>
      </c>
      <c r="D579" s="16">
        <f>VLOOKUP("measureI["&amp;ROW()-2&amp;"]",A:B,2,FALSE)/10</f>
        <v>1.5</v>
      </c>
      <c r="E579" s="16">
        <f>IF(D579&gt;E578+SRL,E578+SRL,IF(D579&lt;E578-SRL,E578-SRL,D579))</f>
        <v>1.5</v>
      </c>
    </row>
    <row r="580" spans="1:5" x14ac:dyDescent="0.25">
      <c r="A580" s="13" t="s">
        <v>521</v>
      </c>
      <c r="B580" s="13">
        <v>34</v>
      </c>
      <c r="D580" s="16">
        <f>VLOOKUP("measureI["&amp;ROW()-2&amp;"]",A:B,2,FALSE)/10</f>
        <v>4.2</v>
      </c>
      <c r="E580" s="16">
        <f>IF(D580&gt;E579+SRL,E579+SRL,IF(D580&lt;E579-SRL,E579-SRL,D580))</f>
        <v>2</v>
      </c>
    </row>
    <row r="581" spans="1:5" x14ac:dyDescent="0.25">
      <c r="A581" s="13" t="s">
        <v>520</v>
      </c>
      <c r="B581" s="13">
        <v>15</v>
      </c>
      <c r="D581" s="16">
        <f>VLOOKUP("measureI["&amp;ROW()-2&amp;"]",A:B,2,FALSE)/10</f>
        <v>4.5999999999999996</v>
      </c>
      <c r="E581" s="16">
        <f>IF(D581&gt;E580+SRL,E580+SRL,IF(D581&lt;E580-SRL,E580-SRL,D581))</f>
        <v>2.5</v>
      </c>
    </row>
    <row r="582" spans="1:5" x14ac:dyDescent="0.25">
      <c r="A582" s="13" t="s">
        <v>519</v>
      </c>
      <c r="B582" s="13">
        <v>15</v>
      </c>
      <c r="D582" s="16">
        <f>VLOOKUP("measureI["&amp;ROW()-2&amp;"]",A:B,2,FALSE)/10</f>
        <v>1.5</v>
      </c>
      <c r="E582" s="16">
        <f>IF(D582&gt;E581+SRL,E581+SRL,IF(D582&lt;E581-SRL,E581-SRL,D582))</f>
        <v>2</v>
      </c>
    </row>
    <row r="583" spans="1:5" x14ac:dyDescent="0.25">
      <c r="A583" s="13" t="s">
        <v>518</v>
      </c>
      <c r="B583" s="13">
        <v>33</v>
      </c>
      <c r="D583" s="16">
        <f>VLOOKUP("measureI["&amp;ROW()-2&amp;"]",A:B,2,FALSE)/10</f>
        <v>1.5</v>
      </c>
      <c r="E583" s="16">
        <f>IF(D583&gt;E582+SRL,E582+SRL,IF(D583&lt;E582-SRL,E582-SRL,D583))</f>
        <v>1.5</v>
      </c>
    </row>
    <row r="584" spans="1:5" x14ac:dyDescent="0.25">
      <c r="A584" s="13" t="s">
        <v>517</v>
      </c>
      <c r="B584" s="13">
        <v>15</v>
      </c>
      <c r="D584" s="16">
        <f>VLOOKUP("measureI["&amp;ROW()-2&amp;"]",A:B,2,FALSE)/10</f>
        <v>3</v>
      </c>
      <c r="E584" s="16">
        <f>IF(D584&gt;E583+SRL,E583+SRL,IF(D584&lt;E583-SRL,E583-SRL,D584))</f>
        <v>2</v>
      </c>
    </row>
    <row r="585" spans="1:5" x14ac:dyDescent="0.25">
      <c r="A585" s="13" t="s">
        <v>516</v>
      </c>
      <c r="B585" s="13">
        <v>15</v>
      </c>
      <c r="D585" s="16">
        <f>VLOOKUP("measureI["&amp;ROW()-2&amp;"]",A:B,2,FALSE)/10</f>
        <v>1.5</v>
      </c>
      <c r="E585" s="16">
        <f>IF(D585&gt;E584+SRL,E584+SRL,IF(D585&lt;E584-SRL,E584-SRL,D585))</f>
        <v>1.5</v>
      </c>
    </row>
    <row r="586" spans="1:5" x14ac:dyDescent="0.25">
      <c r="A586" s="13" t="s">
        <v>515</v>
      </c>
      <c r="B586" s="13">
        <v>42</v>
      </c>
      <c r="D586" s="16">
        <f>VLOOKUP("measureI["&amp;ROW()-2&amp;"]",A:B,2,FALSE)/10</f>
        <v>4.5</v>
      </c>
      <c r="E586" s="16">
        <f>IF(D586&gt;E585+SRL,E585+SRL,IF(D586&lt;E585-SRL,E585-SRL,D586))</f>
        <v>2</v>
      </c>
    </row>
    <row r="587" spans="1:5" x14ac:dyDescent="0.25">
      <c r="A587" s="13" t="s">
        <v>514</v>
      </c>
      <c r="B587" s="13">
        <v>46</v>
      </c>
      <c r="D587" s="16">
        <f>VLOOKUP("measureI["&amp;ROW()-2&amp;"]",A:B,2,FALSE)/10</f>
        <v>3.4</v>
      </c>
      <c r="E587" s="16">
        <f>IF(D587&gt;E586+SRL,E586+SRL,IF(D587&lt;E586-SRL,E586-SRL,D587))</f>
        <v>2.5</v>
      </c>
    </row>
    <row r="588" spans="1:5" x14ac:dyDescent="0.25">
      <c r="A588" s="13" t="s">
        <v>513</v>
      </c>
      <c r="B588" s="13">
        <v>15</v>
      </c>
      <c r="D588" s="16">
        <f>VLOOKUP("measureI["&amp;ROW()-2&amp;"]",A:B,2,FALSE)/10</f>
        <v>1.5</v>
      </c>
      <c r="E588" s="16">
        <f>IF(D588&gt;E587+SRL,E587+SRL,IF(D588&lt;E587-SRL,E587-SRL,D588))</f>
        <v>2</v>
      </c>
    </row>
    <row r="589" spans="1:5" x14ac:dyDescent="0.25">
      <c r="A589" s="13" t="s">
        <v>512</v>
      </c>
      <c r="B589" s="13">
        <v>15</v>
      </c>
      <c r="D589" s="16">
        <f>VLOOKUP("measureI["&amp;ROW()-2&amp;"]",A:B,2,FALSE)/10</f>
        <v>3.4</v>
      </c>
      <c r="E589" s="16">
        <f>IF(D589&gt;E588+SRL,E588+SRL,IF(D589&lt;E588-SRL,E588-SRL,D589))</f>
        <v>2.5</v>
      </c>
    </row>
    <row r="590" spans="1:5" x14ac:dyDescent="0.25">
      <c r="A590" s="13" t="s">
        <v>511</v>
      </c>
      <c r="B590" s="13">
        <v>30</v>
      </c>
      <c r="D590" s="16">
        <f>VLOOKUP("measureI["&amp;ROW()-2&amp;"]",A:B,2,FALSE)/10</f>
        <v>3.3</v>
      </c>
      <c r="E590" s="16">
        <f>IF(D590&gt;E589+SRL,E589+SRL,IF(D590&lt;E589-SRL,E589-SRL,D590))</f>
        <v>3</v>
      </c>
    </row>
    <row r="591" spans="1:5" x14ac:dyDescent="0.25">
      <c r="A591" s="13" t="s">
        <v>510</v>
      </c>
      <c r="B591" s="13">
        <v>15</v>
      </c>
      <c r="D591" s="16">
        <f>VLOOKUP("measureI["&amp;ROW()-2&amp;"]",A:B,2,FALSE)/10</f>
        <v>3.8</v>
      </c>
      <c r="E591" s="16">
        <f>IF(D591&gt;E590+SRL,E590+SRL,IF(D591&lt;E590-SRL,E590-SRL,D591))</f>
        <v>3.5</v>
      </c>
    </row>
    <row r="592" spans="1:5" x14ac:dyDescent="0.25">
      <c r="A592" s="13" t="s">
        <v>509</v>
      </c>
      <c r="B592" s="13">
        <v>45</v>
      </c>
      <c r="D592" s="16">
        <f>VLOOKUP("measureI["&amp;ROW()-2&amp;"]",A:B,2,FALSE)/10</f>
        <v>1.5</v>
      </c>
      <c r="E592" s="16">
        <f>IF(D592&gt;E591+SRL,E591+SRL,IF(D592&lt;E591-SRL,E591-SRL,D592))</f>
        <v>3</v>
      </c>
    </row>
    <row r="593" spans="1:5" x14ac:dyDescent="0.25">
      <c r="A593" s="13" t="s">
        <v>508</v>
      </c>
      <c r="B593" s="13">
        <v>34</v>
      </c>
      <c r="D593" s="16">
        <f>VLOOKUP("measureI["&amp;ROW()-2&amp;"]",A:B,2,FALSE)/10</f>
        <v>3.2</v>
      </c>
      <c r="E593" s="16">
        <f>IF(D593&gt;E592+SRL,E592+SRL,IF(D593&lt;E592-SRL,E592-SRL,D593))</f>
        <v>3.2</v>
      </c>
    </row>
    <row r="594" spans="1:5" x14ac:dyDescent="0.25">
      <c r="A594" s="13" t="s">
        <v>507</v>
      </c>
      <c r="B594" s="13">
        <v>15</v>
      </c>
      <c r="D594" s="16">
        <f>VLOOKUP("measureI["&amp;ROW()-2&amp;"]",A:B,2,FALSE)/10</f>
        <v>3.9</v>
      </c>
      <c r="E594" s="16">
        <f>IF(D594&gt;E593+SRL,E593+SRL,IF(D594&lt;E593-SRL,E593-SRL,D594))</f>
        <v>3.7</v>
      </c>
    </row>
    <row r="595" spans="1:5" x14ac:dyDescent="0.25">
      <c r="A595" s="13" t="s">
        <v>506</v>
      </c>
      <c r="B595" s="13">
        <v>34</v>
      </c>
      <c r="D595" s="16">
        <f>VLOOKUP("measureI["&amp;ROW()-2&amp;"]",A:B,2,FALSE)/10</f>
        <v>1.5</v>
      </c>
      <c r="E595" s="16">
        <f>IF(D595&gt;E594+SRL,E594+SRL,IF(D595&lt;E594-SRL,E594-SRL,D595))</f>
        <v>3.2</v>
      </c>
    </row>
    <row r="596" spans="1:5" x14ac:dyDescent="0.25">
      <c r="A596" s="13" t="s">
        <v>505</v>
      </c>
      <c r="B596" s="13">
        <v>33</v>
      </c>
      <c r="D596" s="16">
        <f>VLOOKUP("measureI["&amp;ROW()-2&amp;"]",A:B,2,FALSE)/10</f>
        <v>3.7</v>
      </c>
      <c r="E596" s="16">
        <f>IF(D596&gt;E595+SRL,E595+SRL,IF(D596&lt;E595-SRL,E595-SRL,D596))</f>
        <v>3.7</v>
      </c>
    </row>
    <row r="597" spans="1:5" x14ac:dyDescent="0.25">
      <c r="A597" s="13" t="s">
        <v>504</v>
      </c>
      <c r="B597" s="13">
        <v>38</v>
      </c>
      <c r="D597" s="16">
        <f>VLOOKUP("measureI["&amp;ROW()-2&amp;"]",A:B,2,FALSE)/10</f>
        <v>1.5</v>
      </c>
      <c r="E597" s="16">
        <f>IF(D597&gt;E596+SRL,E596+SRL,IF(D597&lt;E596-SRL,E596-SRL,D597))</f>
        <v>3.2</v>
      </c>
    </row>
    <row r="598" spans="1:5" x14ac:dyDescent="0.25">
      <c r="A598" s="13" t="s">
        <v>503</v>
      </c>
      <c r="B598" s="13">
        <v>15</v>
      </c>
      <c r="D598" s="16">
        <f>VLOOKUP("measureI["&amp;ROW()-2&amp;"]",A:B,2,FALSE)/10</f>
        <v>4</v>
      </c>
      <c r="E598" s="16">
        <f>IF(D598&gt;E597+SRL,E597+SRL,IF(D598&lt;E597-SRL,E597-SRL,D598))</f>
        <v>3.7</v>
      </c>
    </row>
    <row r="599" spans="1:5" x14ac:dyDescent="0.25">
      <c r="A599" s="13" t="s">
        <v>502</v>
      </c>
      <c r="B599" s="13">
        <v>32</v>
      </c>
      <c r="D599" s="16">
        <f>VLOOKUP("measureI["&amp;ROW()-2&amp;"]",A:B,2,FALSE)/10</f>
        <v>12.8</v>
      </c>
      <c r="E599" s="16">
        <f>IF(D599&gt;E598+SRL,E598+SRL,IF(D599&lt;E598-SRL,E598-SRL,D599))</f>
        <v>4.2</v>
      </c>
    </row>
    <row r="600" spans="1:5" x14ac:dyDescent="0.25">
      <c r="A600" s="13" t="s">
        <v>501</v>
      </c>
      <c r="B600" s="13">
        <v>39</v>
      </c>
      <c r="D600" s="16">
        <f>VLOOKUP("measureI["&amp;ROW()-2&amp;"]",A:B,2,FALSE)/10</f>
        <v>1.5</v>
      </c>
      <c r="E600" s="16">
        <f>IF(D600&gt;E599+SRL,E599+SRL,IF(D600&lt;E599-SRL,E599-SRL,D600))</f>
        <v>3.7</v>
      </c>
    </row>
    <row r="601" spans="1:5" x14ac:dyDescent="0.25">
      <c r="A601" s="13" t="s">
        <v>500</v>
      </c>
      <c r="B601" s="13">
        <v>15</v>
      </c>
      <c r="D601" s="16">
        <f>VLOOKUP("measureI["&amp;ROW()-2&amp;"]",A:B,2,FALSE)/10</f>
        <v>1.5</v>
      </c>
      <c r="E601" s="16">
        <f>IF(D601&gt;E600+SRL,E600+SRL,IF(D601&lt;E600-SRL,E600-SRL,D601))</f>
        <v>3.2</v>
      </c>
    </row>
    <row r="602" spans="1:5" x14ac:dyDescent="0.25">
      <c r="A602" s="13" t="s">
        <v>499</v>
      </c>
      <c r="B602" s="13">
        <v>37</v>
      </c>
      <c r="D602" s="16">
        <f>VLOOKUP("measureI["&amp;ROW()-2&amp;"]",A:B,2,FALSE)/10</f>
        <v>4.7</v>
      </c>
      <c r="E602" s="16">
        <f>IF(D602&gt;E601+SRL,E601+SRL,IF(D602&lt;E601-SRL,E601-SRL,D602))</f>
        <v>3.7</v>
      </c>
    </row>
    <row r="603" spans="1:5" x14ac:dyDescent="0.25">
      <c r="A603" s="13" t="s">
        <v>498</v>
      </c>
      <c r="B603" s="13">
        <v>15</v>
      </c>
      <c r="D603" s="16">
        <f>VLOOKUP("measureI["&amp;ROW()-2&amp;"]",A:B,2,FALSE)/10</f>
        <v>4.3</v>
      </c>
      <c r="E603" s="16">
        <f>IF(D603&gt;E602+SRL,E602+SRL,IF(D603&lt;E602-SRL,E602-SRL,D603))</f>
        <v>4.2</v>
      </c>
    </row>
    <row r="604" spans="1:5" x14ac:dyDescent="0.25">
      <c r="A604" s="13" t="s">
        <v>497</v>
      </c>
      <c r="B604" s="13">
        <v>40</v>
      </c>
      <c r="D604" s="16">
        <f>VLOOKUP("measureI["&amp;ROW()-2&amp;"]",A:B,2,FALSE)/10</f>
        <v>1.5</v>
      </c>
      <c r="E604" s="16">
        <f>IF(D604&gt;E603+SRL,E603+SRL,IF(D604&lt;E603-SRL,E603-SRL,D604))</f>
        <v>3.7</v>
      </c>
    </row>
    <row r="605" spans="1:5" x14ac:dyDescent="0.25">
      <c r="A605" s="13" t="s">
        <v>496</v>
      </c>
      <c r="B605" s="13">
        <v>128</v>
      </c>
      <c r="D605" s="16">
        <f>VLOOKUP("measureI["&amp;ROW()-2&amp;"]",A:B,2,FALSE)/10</f>
        <v>1.5</v>
      </c>
      <c r="E605" s="16">
        <f>IF(D605&gt;E604+SRL,E604+SRL,IF(D605&lt;E604-SRL,E604-SRL,D605))</f>
        <v>3.2</v>
      </c>
    </row>
    <row r="606" spans="1:5" x14ac:dyDescent="0.25">
      <c r="A606" s="13" t="s">
        <v>495</v>
      </c>
      <c r="B606" s="13">
        <v>15</v>
      </c>
      <c r="D606" s="16">
        <f>VLOOKUP("measureI["&amp;ROW()-2&amp;"]",A:B,2,FALSE)/10</f>
        <v>4.4000000000000004</v>
      </c>
      <c r="E606" s="16">
        <f>IF(D606&gt;E605+SRL,E605+SRL,IF(D606&lt;E605-SRL,E605-SRL,D606))</f>
        <v>3.7</v>
      </c>
    </row>
    <row r="607" spans="1:5" x14ac:dyDescent="0.25">
      <c r="A607" s="13" t="s">
        <v>494</v>
      </c>
      <c r="B607" s="13">
        <v>15</v>
      </c>
      <c r="D607" s="16">
        <f>VLOOKUP("measureI["&amp;ROW()-2&amp;"]",A:B,2,FALSE)/10</f>
        <v>1.7</v>
      </c>
      <c r="E607" s="16">
        <f>IF(D607&gt;E606+SRL,E606+SRL,IF(D607&lt;E606-SRL,E606-SRL,D607))</f>
        <v>3.2</v>
      </c>
    </row>
    <row r="608" spans="1:5" x14ac:dyDescent="0.25">
      <c r="A608" s="13" t="s">
        <v>493</v>
      </c>
      <c r="B608" s="13"/>
      <c r="D608" s="16">
        <f>VLOOKUP("measureI["&amp;ROW()-2&amp;"]",A:B,2,FALSE)/10</f>
        <v>1.5</v>
      </c>
      <c r="E608" s="16">
        <f>IF(D608&gt;E607+SRL,E607+SRL,IF(D608&lt;E607-SRL,E607-SRL,D608))</f>
        <v>2.7</v>
      </c>
    </row>
    <row r="609" spans="1:5" x14ac:dyDescent="0.25">
      <c r="A609" s="13" t="s">
        <v>492</v>
      </c>
      <c r="B609" s="13">
        <v>47</v>
      </c>
      <c r="D609" s="16">
        <f>VLOOKUP("measureI["&amp;ROW()-2&amp;"]",A:B,2,FALSE)/10</f>
        <v>1.5</v>
      </c>
      <c r="E609" s="16">
        <f>IF(D609&gt;E608+SRL,E608+SRL,IF(D609&lt;E608-SRL,E608-SRL,D609))</f>
        <v>2.2000000000000002</v>
      </c>
    </row>
    <row r="610" spans="1:5" x14ac:dyDescent="0.25">
      <c r="A610" s="13" t="s">
        <v>491</v>
      </c>
      <c r="B610" s="13">
        <v>43</v>
      </c>
      <c r="D610" s="16">
        <f>VLOOKUP("measureI["&amp;ROW()-2&amp;"]",A:B,2,FALSE)/10</f>
        <v>3.6</v>
      </c>
      <c r="E610" s="16">
        <f>IF(D610&gt;E609+SRL,E609+SRL,IF(D610&lt;E609-SRL,E609-SRL,D610))</f>
        <v>2.7</v>
      </c>
    </row>
    <row r="611" spans="1:5" x14ac:dyDescent="0.25">
      <c r="A611" s="13" t="s">
        <v>490</v>
      </c>
      <c r="B611" s="13">
        <v>15</v>
      </c>
      <c r="D611" s="16">
        <f>VLOOKUP("measureI["&amp;ROW()-2&amp;"]",A:B,2,FALSE)/10</f>
        <v>1.5</v>
      </c>
      <c r="E611" s="16">
        <f>IF(D611&gt;E610+SRL,E610+SRL,IF(D611&lt;E610-SRL,E610-SRL,D611))</f>
        <v>2.2000000000000002</v>
      </c>
    </row>
    <row r="612" spans="1:5" x14ac:dyDescent="0.25">
      <c r="A612" s="13" t="s">
        <v>489</v>
      </c>
      <c r="B612" s="13">
        <v>15</v>
      </c>
      <c r="D612" s="16">
        <f>VLOOKUP("measureI["&amp;ROW()-2&amp;"]",A:B,2,FALSE)/10</f>
        <v>1.5</v>
      </c>
      <c r="E612" s="16">
        <f>IF(D612&gt;E611+SRL,E611+SRL,IF(D612&lt;E611-SRL,E611-SRL,D612))</f>
        <v>1.7000000000000002</v>
      </c>
    </row>
    <row r="613" spans="1:5" x14ac:dyDescent="0.25">
      <c r="A613" s="13" t="s">
        <v>488</v>
      </c>
      <c r="B613" s="13">
        <v>44</v>
      </c>
      <c r="D613" s="16">
        <f>VLOOKUP("measureI["&amp;ROW()-2&amp;"]",A:B,2,FALSE)/10</f>
        <v>3.2</v>
      </c>
      <c r="E613" s="16">
        <f>IF(D613&gt;E612+SRL,E612+SRL,IF(D613&lt;E612-SRL,E612-SRL,D613))</f>
        <v>2.2000000000000002</v>
      </c>
    </row>
    <row r="614" spans="1:5" x14ac:dyDescent="0.25">
      <c r="A614" s="13" t="s">
        <v>487</v>
      </c>
      <c r="B614" s="13">
        <v>17</v>
      </c>
      <c r="D614" s="16">
        <f>VLOOKUP("measureI["&amp;ROW()-2&amp;"]",A:B,2,FALSE)/10</f>
        <v>1.5</v>
      </c>
      <c r="E614" s="16">
        <f>IF(D614&gt;E613+SRL,E613+SRL,IF(D614&lt;E613-SRL,E613-SRL,D614))</f>
        <v>1.7000000000000002</v>
      </c>
    </row>
    <row r="615" spans="1:5" x14ac:dyDescent="0.25">
      <c r="A615" s="13" t="s">
        <v>486</v>
      </c>
      <c r="B615" s="13">
        <v>15</v>
      </c>
      <c r="D615" s="16">
        <f>VLOOKUP("measureI["&amp;ROW()-2&amp;"]",A:B,2,FALSE)/10</f>
        <v>1.5</v>
      </c>
      <c r="E615" s="16">
        <f>IF(D615&gt;E614+SRL,E614+SRL,IF(D615&lt;E614-SRL,E614-SRL,D615))</f>
        <v>1.5</v>
      </c>
    </row>
    <row r="616" spans="1:5" x14ac:dyDescent="0.25">
      <c r="A616" s="13" t="s">
        <v>485</v>
      </c>
      <c r="B616" s="13">
        <v>15</v>
      </c>
      <c r="D616" s="16">
        <f>VLOOKUP("measureI["&amp;ROW()-2&amp;"]",A:B,2,FALSE)/10</f>
        <v>1.5</v>
      </c>
      <c r="E616" s="16">
        <f>IF(D616&gt;E615+SRL,E615+SRL,IF(D616&lt;E615-SRL,E615-SRL,D616))</f>
        <v>1.5</v>
      </c>
    </row>
    <row r="617" spans="1:5" x14ac:dyDescent="0.25">
      <c r="A617" s="13" t="s">
        <v>484</v>
      </c>
      <c r="B617" s="13">
        <v>36</v>
      </c>
      <c r="D617" s="16">
        <f>VLOOKUP("measureI["&amp;ROW()-2&amp;"]",A:B,2,FALSE)/10</f>
        <v>4.5999999999999996</v>
      </c>
      <c r="E617" s="16">
        <f>IF(D617&gt;E616+SRL,E616+SRL,IF(D617&lt;E616-SRL,E616-SRL,D617))</f>
        <v>2</v>
      </c>
    </row>
    <row r="618" spans="1:5" x14ac:dyDescent="0.25">
      <c r="A618" s="13" t="s">
        <v>483</v>
      </c>
      <c r="B618" s="13">
        <v>15</v>
      </c>
      <c r="D618" s="16">
        <f>VLOOKUP("measureI["&amp;ROW()-2&amp;"]",A:B,2,FALSE)/10</f>
        <v>1.5</v>
      </c>
      <c r="E618" s="16">
        <f>IF(D618&gt;E617+SRL,E617+SRL,IF(D618&lt;E617-SRL,E617-SRL,D618))</f>
        <v>1.5</v>
      </c>
    </row>
    <row r="619" spans="1:5" x14ac:dyDescent="0.25">
      <c r="A619" s="13" t="s">
        <v>482</v>
      </c>
      <c r="B619" s="13">
        <v>15</v>
      </c>
      <c r="D619" s="16">
        <f>VLOOKUP("measureI["&amp;ROW()-2&amp;"]",A:B,2,FALSE)/10</f>
        <v>1.5</v>
      </c>
      <c r="E619" s="16">
        <f>IF(D619&gt;E618+SRL,E618+SRL,IF(D619&lt;E618-SRL,E618-SRL,D619))</f>
        <v>1.5</v>
      </c>
    </row>
    <row r="620" spans="1:5" x14ac:dyDescent="0.25">
      <c r="A620" s="13" t="s">
        <v>481</v>
      </c>
      <c r="B620" s="13">
        <v>32</v>
      </c>
      <c r="D620" s="16">
        <f>VLOOKUP("measureI["&amp;ROW()-2&amp;"]",A:B,2,FALSE)/10</f>
        <v>2.2000000000000002</v>
      </c>
      <c r="E620" s="16">
        <f>IF(D620&gt;E619+SRL,E619+SRL,IF(D620&lt;E619-SRL,E619-SRL,D620))</f>
        <v>2</v>
      </c>
    </row>
    <row r="621" spans="1:5" x14ac:dyDescent="0.25">
      <c r="A621" s="13" t="s">
        <v>480</v>
      </c>
      <c r="B621" s="13">
        <v>15</v>
      </c>
      <c r="D621" s="16">
        <f>VLOOKUP("measureI["&amp;ROW()-2&amp;"]",A:B,2,FALSE)/10</f>
        <v>3.5</v>
      </c>
      <c r="E621" s="16">
        <f>IF(D621&gt;E620+SRL,E620+SRL,IF(D621&lt;E620-SRL,E620-SRL,D621))</f>
        <v>2.5</v>
      </c>
    </row>
    <row r="622" spans="1:5" x14ac:dyDescent="0.25">
      <c r="A622" s="13" t="s">
        <v>479</v>
      </c>
      <c r="B622" s="13">
        <v>15</v>
      </c>
      <c r="D622" s="16">
        <f>VLOOKUP("measureI["&amp;ROW()-2&amp;"]",A:B,2,FALSE)/10</f>
        <v>1.5</v>
      </c>
      <c r="E622" s="16">
        <f>IF(D622&gt;E621+SRL,E621+SRL,IF(D622&lt;E621-SRL,E621-SRL,D622))</f>
        <v>2</v>
      </c>
    </row>
    <row r="623" spans="1:5" x14ac:dyDescent="0.25">
      <c r="A623" s="13" t="s">
        <v>478</v>
      </c>
      <c r="B623" s="13">
        <v>15</v>
      </c>
      <c r="D623" s="16">
        <f>VLOOKUP("measureI["&amp;ROW()-2&amp;"]",A:B,2,FALSE)/10</f>
        <v>1.5</v>
      </c>
      <c r="E623" s="16">
        <f>IF(D623&gt;E622+SRL,E622+SRL,IF(D623&lt;E622-SRL,E622-SRL,D623))</f>
        <v>1.5</v>
      </c>
    </row>
    <row r="624" spans="1:5" x14ac:dyDescent="0.25">
      <c r="A624" s="13" t="s">
        <v>477</v>
      </c>
      <c r="B624" s="13">
        <v>46</v>
      </c>
      <c r="D624" s="16">
        <f>VLOOKUP("measureI["&amp;ROW()-2&amp;"]",A:B,2,FALSE)/10</f>
        <v>2.6</v>
      </c>
      <c r="E624" s="16">
        <f>IF(D624&gt;E623+SRL,E623+SRL,IF(D624&lt;E623-SRL,E623-SRL,D624))</f>
        <v>2</v>
      </c>
    </row>
    <row r="625" spans="1:5" x14ac:dyDescent="0.25">
      <c r="A625" s="13" t="s">
        <v>476</v>
      </c>
      <c r="B625" s="13">
        <v>15</v>
      </c>
      <c r="D625" s="16">
        <f>VLOOKUP("measureI["&amp;ROW()-2&amp;"]",A:B,2,FALSE)/10</f>
        <v>1.5</v>
      </c>
      <c r="E625" s="16">
        <f>IF(D625&gt;E624+SRL,E624+SRL,IF(D625&lt;E624-SRL,E624-SRL,D625))</f>
        <v>1.5</v>
      </c>
    </row>
    <row r="626" spans="1:5" x14ac:dyDescent="0.25">
      <c r="A626" s="13" t="s">
        <v>475</v>
      </c>
      <c r="B626" s="13">
        <v>15</v>
      </c>
      <c r="D626" s="16">
        <f>VLOOKUP("measureI["&amp;ROW()-2&amp;"]",A:B,2,FALSE)/10</f>
        <v>4.2</v>
      </c>
      <c r="E626" s="16">
        <f>IF(D626&gt;E625+SRL,E625+SRL,IF(D626&lt;E625-SRL,E625-SRL,D626))</f>
        <v>2</v>
      </c>
    </row>
    <row r="627" spans="1:5" x14ac:dyDescent="0.25">
      <c r="A627" s="13" t="s">
        <v>474</v>
      </c>
      <c r="B627" s="13">
        <v>22</v>
      </c>
      <c r="D627" s="16">
        <f>VLOOKUP("measureI["&amp;ROW()-2&amp;"]",A:B,2,FALSE)/10</f>
        <v>3.5</v>
      </c>
      <c r="E627" s="16">
        <f>IF(D627&gt;E626+SRL,E626+SRL,IF(D627&lt;E626-SRL,E626-SRL,D627))</f>
        <v>2.5</v>
      </c>
    </row>
    <row r="628" spans="1:5" x14ac:dyDescent="0.25">
      <c r="A628" s="13" t="s">
        <v>473</v>
      </c>
      <c r="B628" s="13">
        <v>35</v>
      </c>
      <c r="D628" s="16">
        <f>VLOOKUP("measureI["&amp;ROW()-2&amp;"]",A:B,2,FALSE)/10</f>
        <v>3.5</v>
      </c>
      <c r="E628" s="16">
        <f>IF(D628&gt;E627+SRL,E627+SRL,IF(D628&lt;E627-SRL,E627-SRL,D628))</f>
        <v>3</v>
      </c>
    </row>
    <row r="629" spans="1:5" x14ac:dyDescent="0.25">
      <c r="A629" s="13" t="s">
        <v>472</v>
      </c>
      <c r="B629" s="13">
        <v>15</v>
      </c>
      <c r="D629" s="16">
        <f>VLOOKUP("measureI["&amp;ROW()-2&amp;"]",A:B,2,FALSE)/10</f>
        <v>1.5</v>
      </c>
      <c r="E629" s="16">
        <f>IF(D629&gt;E628+SRL,E628+SRL,IF(D629&lt;E628-SRL,E628-SRL,D629))</f>
        <v>2.5</v>
      </c>
    </row>
    <row r="630" spans="1:5" x14ac:dyDescent="0.25">
      <c r="A630" s="13" t="s">
        <v>471</v>
      </c>
      <c r="B630" s="13">
        <v>15</v>
      </c>
      <c r="D630" s="16">
        <f>VLOOKUP("measureI["&amp;ROW()-2&amp;"]",A:B,2,FALSE)/10</f>
        <v>1.8</v>
      </c>
      <c r="E630" s="16">
        <f>IF(D630&gt;E629+SRL,E629+SRL,IF(D630&lt;E629-SRL,E629-SRL,D630))</f>
        <v>2</v>
      </c>
    </row>
    <row r="631" spans="1:5" x14ac:dyDescent="0.25">
      <c r="A631" s="13" t="s">
        <v>470</v>
      </c>
      <c r="B631" s="13">
        <v>26</v>
      </c>
      <c r="D631" s="16">
        <f>VLOOKUP("measureI["&amp;ROW()-2&amp;"]",A:B,2,FALSE)/10</f>
        <v>9.3000000000000007</v>
      </c>
      <c r="E631" s="16">
        <f>IF(D631&gt;E630+SRL,E630+SRL,IF(D631&lt;E630-SRL,E630-SRL,D631))</f>
        <v>2.5</v>
      </c>
    </row>
    <row r="632" spans="1:5" x14ac:dyDescent="0.25">
      <c r="A632" s="13" t="s">
        <v>469</v>
      </c>
      <c r="B632" s="13">
        <v>15</v>
      </c>
      <c r="D632" s="16">
        <f>VLOOKUP("measureI["&amp;ROW()-2&amp;"]",A:B,2,FALSE)/10</f>
        <v>3.3</v>
      </c>
      <c r="E632" s="16">
        <f>IF(D632&gt;E631+SRL,E631+SRL,IF(D632&lt;E631-SRL,E631-SRL,D632))</f>
        <v>3</v>
      </c>
    </row>
    <row r="633" spans="1:5" x14ac:dyDescent="0.25">
      <c r="A633" s="13" t="s">
        <v>468</v>
      </c>
      <c r="B633" s="13">
        <v>42</v>
      </c>
      <c r="D633" s="16">
        <f>VLOOKUP("measureI["&amp;ROW()-2&amp;"]",A:B,2,FALSE)/10</f>
        <v>1.5</v>
      </c>
      <c r="E633" s="16">
        <f>IF(D633&gt;E632+SRL,E632+SRL,IF(D633&lt;E632-SRL,E632-SRL,D633))</f>
        <v>2.5</v>
      </c>
    </row>
    <row r="634" spans="1:5" x14ac:dyDescent="0.25">
      <c r="A634" s="13" t="s">
        <v>467</v>
      </c>
      <c r="B634" s="13">
        <v>35</v>
      </c>
      <c r="D634" s="16">
        <f>VLOOKUP("measureI["&amp;ROW()-2&amp;"]",A:B,2,FALSE)/10</f>
        <v>4.3</v>
      </c>
      <c r="E634" s="16">
        <f>IF(D634&gt;E633+SRL,E633+SRL,IF(D634&lt;E633-SRL,E633-SRL,D634))</f>
        <v>3</v>
      </c>
    </row>
    <row r="635" spans="1:5" x14ac:dyDescent="0.25">
      <c r="A635" s="13" t="s">
        <v>466</v>
      </c>
      <c r="B635" s="13">
        <v>35</v>
      </c>
      <c r="D635" s="16">
        <f>VLOOKUP("measureI["&amp;ROW()-2&amp;"]",A:B,2,FALSE)/10</f>
        <v>1.5</v>
      </c>
      <c r="E635" s="16">
        <f>IF(D635&gt;E634+SRL,E634+SRL,IF(D635&lt;E634-SRL,E634-SRL,D635))</f>
        <v>2.5</v>
      </c>
    </row>
    <row r="636" spans="1:5" x14ac:dyDescent="0.25">
      <c r="A636" s="13" t="s">
        <v>465</v>
      </c>
      <c r="B636" s="13">
        <v>15</v>
      </c>
      <c r="D636" s="16">
        <f>VLOOKUP("measureI["&amp;ROW()-2&amp;"]",A:B,2,FALSE)/10</f>
        <v>3.8</v>
      </c>
      <c r="E636" s="16">
        <f>IF(D636&gt;E635+SRL,E635+SRL,IF(D636&lt;E635-SRL,E635-SRL,D636))</f>
        <v>3</v>
      </c>
    </row>
    <row r="637" spans="1:5" x14ac:dyDescent="0.25">
      <c r="A637" s="13" t="s">
        <v>464</v>
      </c>
      <c r="B637" s="13">
        <v>18</v>
      </c>
      <c r="D637" s="16">
        <f>VLOOKUP("measureI["&amp;ROW()-2&amp;"]",A:B,2,FALSE)/10</f>
        <v>1.5</v>
      </c>
      <c r="E637" s="16">
        <f>IF(D637&gt;E636+SRL,E636+SRL,IF(D637&lt;E636-SRL,E636-SRL,D637))</f>
        <v>2.5</v>
      </c>
    </row>
    <row r="638" spans="1:5" x14ac:dyDescent="0.25">
      <c r="A638" s="13" t="s">
        <v>463</v>
      </c>
      <c r="B638" s="13">
        <v>93</v>
      </c>
      <c r="D638" s="16">
        <f>VLOOKUP("measureI["&amp;ROW()-2&amp;"]",A:B,2,FALSE)/10</f>
        <v>3.5</v>
      </c>
      <c r="E638" s="16">
        <f>IF(D638&gt;E637+SRL,E637+SRL,IF(D638&lt;E637-SRL,E637-SRL,D638))</f>
        <v>3</v>
      </c>
    </row>
    <row r="639" spans="1:5" x14ac:dyDescent="0.25">
      <c r="A639" s="13" t="s">
        <v>462</v>
      </c>
      <c r="B639" s="13">
        <v>33</v>
      </c>
      <c r="D639" s="16">
        <f>VLOOKUP("measureI["&amp;ROW()-2&amp;"]",A:B,2,FALSE)/10</f>
        <v>3.6</v>
      </c>
      <c r="E639" s="16">
        <f>IF(D639&gt;E638+SRL,E638+SRL,IF(D639&lt;E638-SRL,E638-SRL,D639))</f>
        <v>3.5</v>
      </c>
    </row>
    <row r="640" spans="1:5" x14ac:dyDescent="0.25">
      <c r="A640" s="13" t="s">
        <v>461</v>
      </c>
      <c r="B640" s="13">
        <v>15</v>
      </c>
      <c r="D640" s="16">
        <f>VLOOKUP("measureI["&amp;ROW()-2&amp;"]",A:B,2,FALSE)/10</f>
        <v>1.5</v>
      </c>
      <c r="E640" s="16">
        <f>IF(D640&gt;E639+SRL,E639+SRL,IF(D640&lt;E639-SRL,E639-SRL,D640))</f>
        <v>3</v>
      </c>
    </row>
    <row r="641" spans="1:5" x14ac:dyDescent="0.25">
      <c r="A641" s="13" t="s">
        <v>460</v>
      </c>
      <c r="B641" s="13">
        <v>43</v>
      </c>
      <c r="D641" s="16">
        <f>VLOOKUP("measureI["&amp;ROW()-2&amp;"]",A:B,2,FALSE)/10</f>
        <v>3.4</v>
      </c>
      <c r="E641" s="16">
        <f>IF(D641&gt;E640+SRL,E640+SRL,IF(D641&lt;E640-SRL,E640-SRL,D641))</f>
        <v>3.4</v>
      </c>
    </row>
    <row r="642" spans="1:5" x14ac:dyDescent="0.25">
      <c r="A642" s="13" t="s">
        <v>459</v>
      </c>
      <c r="B642" s="13">
        <v>15</v>
      </c>
      <c r="D642" s="16">
        <f>VLOOKUP("measureI["&amp;ROW()-2&amp;"]",A:B,2,FALSE)/10</f>
        <v>3.4</v>
      </c>
      <c r="E642" s="16">
        <f>IF(D642&gt;E641+SRL,E641+SRL,IF(D642&lt;E641-SRL,E641-SRL,D642))</f>
        <v>3.4</v>
      </c>
    </row>
    <row r="643" spans="1:5" x14ac:dyDescent="0.25">
      <c r="A643" s="13" t="s">
        <v>458</v>
      </c>
      <c r="B643" s="13">
        <v>38</v>
      </c>
      <c r="D643" s="16">
        <f>VLOOKUP("measureI["&amp;ROW()-2&amp;"]",A:B,2,FALSE)/10</f>
        <v>1.5</v>
      </c>
      <c r="E643" s="16">
        <f>IF(D643&gt;E642+SRL,E642+SRL,IF(D643&lt;E642-SRL,E642-SRL,D643))</f>
        <v>2.9</v>
      </c>
    </row>
    <row r="644" spans="1:5" x14ac:dyDescent="0.25">
      <c r="A644" s="13" t="s">
        <v>457</v>
      </c>
      <c r="B644" s="13">
        <v>15</v>
      </c>
      <c r="D644" s="16">
        <f>VLOOKUP("measureI["&amp;ROW()-2&amp;"]",A:B,2,FALSE)/10</f>
        <v>1.5</v>
      </c>
      <c r="E644" s="16">
        <f>IF(D644&gt;E643+SRL,E643+SRL,IF(D644&lt;E643-SRL,E643-SRL,D644))</f>
        <v>2.4</v>
      </c>
    </row>
    <row r="645" spans="1:5" x14ac:dyDescent="0.25">
      <c r="A645" s="13" t="s">
        <v>456</v>
      </c>
      <c r="B645" s="13">
        <v>35</v>
      </c>
      <c r="D645" s="16">
        <f>VLOOKUP("measureI["&amp;ROW()-2&amp;"]",A:B,2,FALSE)/10</f>
        <v>3.5</v>
      </c>
      <c r="E645" s="16">
        <f>IF(D645&gt;E644+SRL,E644+SRL,IF(D645&lt;E644-SRL,E644-SRL,D645))</f>
        <v>2.9</v>
      </c>
    </row>
    <row r="646" spans="1:5" x14ac:dyDescent="0.25">
      <c r="A646" s="13" t="s">
        <v>455</v>
      </c>
      <c r="B646" s="13">
        <v>36</v>
      </c>
      <c r="D646" s="16">
        <f>VLOOKUP("measureI["&amp;ROW()-2&amp;"]",A:B,2,FALSE)/10</f>
        <v>2.5</v>
      </c>
      <c r="E646" s="16">
        <f>IF(D646&gt;E645+SRL,E645+SRL,IF(D646&lt;E645-SRL,E645-SRL,D646))</f>
        <v>2.5</v>
      </c>
    </row>
    <row r="647" spans="1:5" x14ac:dyDescent="0.25">
      <c r="A647" s="13" t="s">
        <v>454</v>
      </c>
      <c r="B647" s="13">
        <v>15</v>
      </c>
      <c r="D647" s="16">
        <f>VLOOKUP("measureI["&amp;ROW()-2&amp;"]",A:B,2,FALSE)/10</f>
        <v>1.5</v>
      </c>
      <c r="E647" s="16">
        <f>IF(D647&gt;E646+SRL,E646+SRL,IF(D647&lt;E646-SRL,E646-SRL,D647))</f>
        <v>2</v>
      </c>
    </row>
    <row r="648" spans="1:5" x14ac:dyDescent="0.25">
      <c r="A648" s="13" t="s">
        <v>453</v>
      </c>
      <c r="B648" s="13">
        <v>34</v>
      </c>
      <c r="D648" s="16">
        <f>VLOOKUP("measureI["&amp;ROW()-2&amp;"]",A:B,2,FALSE)/10</f>
        <v>1.9</v>
      </c>
      <c r="E648" s="16">
        <f>IF(D648&gt;E647+SRL,E647+SRL,IF(D648&lt;E647-SRL,E647-SRL,D648))</f>
        <v>1.9</v>
      </c>
    </row>
    <row r="649" spans="1:5" x14ac:dyDescent="0.25">
      <c r="A649" s="13" t="s">
        <v>452</v>
      </c>
      <c r="B649" s="13">
        <v>34</v>
      </c>
      <c r="D649" s="16">
        <f>VLOOKUP("measureI["&amp;ROW()-2&amp;"]",A:B,2,FALSE)/10</f>
        <v>3.8</v>
      </c>
      <c r="E649" s="16">
        <f>IF(D649&gt;E648+SRL,E648+SRL,IF(D649&lt;E648-SRL,E648-SRL,D649))</f>
        <v>2.4</v>
      </c>
    </row>
    <row r="650" spans="1:5" x14ac:dyDescent="0.25">
      <c r="A650" s="13" t="s">
        <v>451</v>
      </c>
      <c r="B650" s="13">
        <v>15</v>
      </c>
      <c r="D650" s="16">
        <f>VLOOKUP("measureI["&amp;ROW()-2&amp;"]",A:B,2,FALSE)/10</f>
        <v>1.5</v>
      </c>
      <c r="E650" s="16">
        <f>IF(D650&gt;E649+SRL,E649+SRL,IF(D650&lt;E649-SRL,E649-SRL,D650))</f>
        <v>1.9</v>
      </c>
    </row>
    <row r="651" spans="1:5" x14ac:dyDescent="0.25">
      <c r="A651" s="13" t="s">
        <v>450</v>
      </c>
      <c r="B651" s="13">
        <v>15</v>
      </c>
      <c r="D651" s="16">
        <f>VLOOKUP("measureI["&amp;ROW()-2&amp;"]",A:B,2,FALSE)/10</f>
        <v>1.6</v>
      </c>
      <c r="E651" s="16">
        <f>IF(D651&gt;E650+SRL,E650+SRL,IF(D651&lt;E650-SRL,E650-SRL,D651))</f>
        <v>1.6</v>
      </c>
    </row>
    <row r="652" spans="1:5" x14ac:dyDescent="0.25">
      <c r="A652" s="13" t="s">
        <v>449</v>
      </c>
      <c r="B652" s="13">
        <v>35</v>
      </c>
      <c r="D652" s="16">
        <f>VLOOKUP("measureI["&amp;ROW()-2&amp;"]",A:B,2,FALSE)/10</f>
        <v>3.3</v>
      </c>
      <c r="E652" s="16">
        <f>IF(D652&gt;E651+SRL,E651+SRL,IF(D652&lt;E651-SRL,E651-SRL,D652))</f>
        <v>2.1</v>
      </c>
    </row>
    <row r="653" spans="1:5" x14ac:dyDescent="0.25">
      <c r="A653" s="13" t="s">
        <v>448</v>
      </c>
      <c r="B653" s="13">
        <v>25</v>
      </c>
      <c r="D653" s="16">
        <f>VLOOKUP("measureI["&amp;ROW()-2&amp;"]",A:B,2,FALSE)/10</f>
        <v>1.5</v>
      </c>
      <c r="E653" s="16">
        <f>IF(D653&gt;E652+SRL,E652+SRL,IF(D653&lt;E652-SRL,E652-SRL,D653))</f>
        <v>1.6</v>
      </c>
    </row>
    <row r="654" spans="1:5" x14ac:dyDescent="0.25">
      <c r="A654" s="13" t="s">
        <v>447</v>
      </c>
      <c r="B654" s="13">
        <v>15</v>
      </c>
      <c r="D654" s="16">
        <f>VLOOKUP("measureI["&amp;ROW()-2&amp;"]",A:B,2,FALSE)/10</f>
        <v>1.5</v>
      </c>
      <c r="E654" s="16">
        <f>IF(D654&gt;E653+SRL,E653+SRL,IF(D654&lt;E653-SRL,E653-SRL,D654))</f>
        <v>1.5</v>
      </c>
    </row>
    <row r="655" spans="1:5" x14ac:dyDescent="0.25">
      <c r="A655" s="13" t="s">
        <v>446</v>
      </c>
      <c r="B655" s="13">
        <v>19</v>
      </c>
      <c r="D655" s="16">
        <f>VLOOKUP("measureI["&amp;ROW()-2&amp;"]",A:B,2,FALSE)/10</f>
        <v>1.5</v>
      </c>
      <c r="E655" s="16">
        <f>IF(D655&gt;E654+SRL,E654+SRL,IF(D655&lt;E654-SRL,E654-SRL,D655))</f>
        <v>1.5</v>
      </c>
    </row>
    <row r="656" spans="1:5" x14ac:dyDescent="0.25">
      <c r="A656" s="13" t="s">
        <v>445</v>
      </c>
      <c r="B656" s="13">
        <v>38</v>
      </c>
      <c r="D656" s="16">
        <f>VLOOKUP("measureI["&amp;ROW()-2&amp;"]",A:B,2,FALSE)/10</f>
        <v>4.5</v>
      </c>
      <c r="E656" s="16">
        <f>IF(D656&gt;E655+SRL,E655+SRL,IF(D656&lt;E655-SRL,E655-SRL,D656))</f>
        <v>2</v>
      </c>
    </row>
    <row r="657" spans="1:5" x14ac:dyDescent="0.25">
      <c r="A657" s="13" t="s">
        <v>444</v>
      </c>
      <c r="B657" s="13">
        <v>15</v>
      </c>
      <c r="D657" s="16">
        <f>VLOOKUP("measureI["&amp;ROW()-2&amp;"]",A:B,2,FALSE)/10</f>
        <v>1.5</v>
      </c>
      <c r="E657" s="16">
        <f>IF(D657&gt;E656+SRL,E656+SRL,IF(D657&lt;E656-SRL,E656-SRL,D657))</f>
        <v>1.5</v>
      </c>
    </row>
    <row r="658" spans="1:5" x14ac:dyDescent="0.25">
      <c r="A658" s="13" t="s">
        <v>443</v>
      </c>
      <c r="B658" s="13">
        <v>16</v>
      </c>
      <c r="D658" s="16">
        <f>VLOOKUP("measureI["&amp;ROW()-2&amp;"]",A:B,2,FALSE)/10</f>
        <v>1.5</v>
      </c>
      <c r="E658" s="16">
        <f>IF(D658&gt;E657+SRL,E657+SRL,IF(D658&lt;E657-SRL,E657-SRL,D658))</f>
        <v>1.5</v>
      </c>
    </row>
    <row r="659" spans="1:5" x14ac:dyDescent="0.25">
      <c r="A659" s="13" t="s">
        <v>442</v>
      </c>
      <c r="B659" s="13">
        <v>33</v>
      </c>
      <c r="D659" s="16">
        <f>VLOOKUP("measureI["&amp;ROW()-2&amp;"]",A:B,2,FALSE)/10</f>
        <v>1.8</v>
      </c>
      <c r="E659" s="16">
        <f>IF(D659&gt;E658+SRL,E658+SRL,IF(D659&lt;E658-SRL,E658-SRL,D659))</f>
        <v>1.8</v>
      </c>
    </row>
    <row r="660" spans="1:5" x14ac:dyDescent="0.25">
      <c r="A660" s="13" t="s">
        <v>441</v>
      </c>
      <c r="B660" s="13">
        <v>15</v>
      </c>
      <c r="D660" s="16">
        <f>VLOOKUP("measureI["&amp;ROW()-2&amp;"]",A:B,2,FALSE)/10</f>
        <v>3.7</v>
      </c>
      <c r="E660" s="16">
        <f>IF(D660&gt;E659+SRL,E659+SRL,IF(D660&lt;E659-SRL,E659-SRL,D660))</f>
        <v>2.2999999999999998</v>
      </c>
    </row>
    <row r="661" spans="1:5" x14ac:dyDescent="0.25">
      <c r="A661" s="13" t="s">
        <v>440</v>
      </c>
      <c r="B661" s="13">
        <v>15</v>
      </c>
      <c r="D661" s="16">
        <f>VLOOKUP("measureI["&amp;ROW()-2&amp;"]",A:B,2,FALSE)/10</f>
        <v>1.5</v>
      </c>
      <c r="E661" s="16">
        <f>IF(D661&gt;E660+SRL,E660+SRL,IF(D661&lt;E660-SRL,E660-SRL,D661))</f>
        <v>1.7999999999999998</v>
      </c>
    </row>
    <row r="662" spans="1:5" x14ac:dyDescent="0.25">
      <c r="A662" s="13" t="s">
        <v>439</v>
      </c>
      <c r="B662" s="13">
        <v>15</v>
      </c>
      <c r="D662" s="16">
        <f>VLOOKUP("measureI["&amp;ROW()-2&amp;"]",A:B,2,FALSE)/10</f>
        <v>1.5</v>
      </c>
      <c r="E662" s="16">
        <f>IF(D662&gt;E661+SRL,E661+SRL,IF(D662&lt;E661-SRL,E661-SRL,D662))</f>
        <v>1.5</v>
      </c>
    </row>
    <row r="663" spans="1:5" x14ac:dyDescent="0.25">
      <c r="A663" s="13" t="s">
        <v>438</v>
      </c>
      <c r="B663" s="13">
        <v>45</v>
      </c>
      <c r="D663" s="16">
        <f>VLOOKUP("measureI["&amp;ROW()-2&amp;"]",A:B,2,FALSE)/10</f>
        <v>3.1</v>
      </c>
      <c r="E663" s="16">
        <f>IF(D663&gt;E662+SRL,E662+SRL,IF(D663&lt;E662-SRL,E662-SRL,D663))</f>
        <v>2</v>
      </c>
    </row>
    <row r="664" spans="1:5" x14ac:dyDescent="0.25">
      <c r="A664" s="13" t="s">
        <v>437</v>
      </c>
      <c r="B664" s="13">
        <v>15</v>
      </c>
      <c r="D664" s="16">
        <f>VLOOKUP("measureI["&amp;ROW()-2&amp;"]",A:B,2,FALSE)/10</f>
        <v>1.5</v>
      </c>
      <c r="E664" s="16">
        <f>IF(D664&gt;E663+SRL,E663+SRL,IF(D664&lt;E663-SRL,E663-SRL,D664))</f>
        <v>1.5</v>
      </c>
    </row>
    <row r="665" spans="1:5" x14ac:dyDescent="0.25">
      <c r="A665" s="13" t="s">
        <v>436</v>
      </c>
      <c r="B665" s="13">
        <v>15</v>
      </c>
      <c r="D665" s="16">
        <f>VLOOKUP("measureI["&amp;ROW()-2&amp;"]",A:B,2,FALSE)/10</f>
        <v>4.7</v>
      </c>
      <c r="E665" s="16">
        <f>IF(D665&gt;E664+SRL,E664+SRL,IF(D665&lt;E664-SRL,E664-SRL,D665))</f>
        <v>2</v>
      </c>
    </row>
    <row r="666" spans="1:5" x14ac:dyDescent="0.25">
      <c r="A666" s="13" t="s">
        <v>435</v>
      </c>
      <c r="B666" s="13">
        <v>18</v>
      </c>
      <c r="D666" s="16">
        <f>VLOOKUP("measureI["&amp;ROW()-2&amp;"]",A:B,2,FALSE)/10</f>
        <v>3.2</v>
      </c>
      <c r="E666" s="16">
        <f>IF(D666&gt;E665+SRL,E665+SRL,IF(D666&lt;E665-SRL,E665-SRL,D666))</f>
        <v>2.5</v>
      </c>
    </row>
    <row r="667" spans="1:5" x14ac:dyDescent="0.25">
      <c r="A667" s="13" t="s">
        <v>434</v>
      </c>
      <c r="B667" s="13">
        <v>37</v>
      </c>
      <c r="D667" s="16">
        <f>VLOOKUP("measureI["&amp;ROW()-2&amp;"]",A:B,2,FALSE)/10</f>
        <v>4.7</v>
      </c>
      <c r="E667" s="16">
        <f>IF(D667&gt;E666+SRL,E666+SRL,IF(D667&lt;E666-SRL,E666-SRL,D667))</f>
        <v>3</v>
      </c>
    </row>
    <row r="668" spans="1:5" x14ac:dyDescent="0.25">
      <c r="A668" s="13" t="s">
        <v>433</v>
      </c>
      <c r="B668" s="13">
        <v>15</v>
      </c>
      <c r="D668" s="16">
        <f>VLOOKUP("measureI["&amp;ROW()-2&amp;"]",A:B,2,FALSE)/10</f>
        <v>1.5</v>
      </c>
      <c r="E668" s="16">
        <f>IF(D668&gt;E667+SRL,E667+SRL,IF(D668&lt;E667-SRL,E667-SRL,D668))</f>
        <v>2.5</v>
      </c>
    </row>
    <row r="669" spans="1:5" x14ac:dyDescent="0.25">
      <c r="A669" s="13" t="s">
        <v>432</v>
      </c>
      <c r="B669" s="13">
        <v>15</v>
      </c>
      <c r="D669" s="16">
        <f>VLOOKUP("measureI["&amp;ROW()-2&amp;"]",A:B,2,FALSE)/10</f>
        <v>3.1</v>
      </c>
      <c r="E669" s="16">
        <f>IF(D669&gt;E668+SRL,E668+SRL,IF(D669&lt;E668-SRL,E668-SRL,D669))</f>
        <v>3</v>
      </c>
    </row>
    <row r="670" spans="1:5" x14ac:dyDescent="0.25">
      <c r="A670" s="13" t="s">
        <v>431</v>
      </c>
      <c r="B670" s="13">
        <v>31</v>
      </c>
      <c r="D670" s="16">
        <f>VLOOKUP("measureI["&amp;ROW()-2&amp;"]",A:B,2,FALSE)/10</f>
        <v>3.3</v>
      </c>
      <c r="E670" s="16">
        <f>IF(D670&gt;E669+SRL,E669+SRL,IF(D670&lt;E669-SRL,E669-SRL,D670))</f>
        <v>3.3</v>
      </c>
    </row>
    <row r="671" spans="1:5" x14ac:dyDescent="0.25">
      <c r="A671" s="13" t="s">
        <v>430</v>
      </c>
      <c r="B671" s="13">
        <v>15</v>
      </c>
      <c r="D671" s="16">
        <f>VLOOKUP("measureI["&amp;ROW()-2&amp;"]",A:B,2,FALSE)/10</f>
        <v>3.8</v>
      </c>
      <c r="E671" s="16">
        <f>IF(D671&gt;E670+SRL,E670+SRL,IF(D671&lt;E670-SRL,E670-SRL,D671))</f>
        <v>3.8</v>
      </c>
    </row>
    <row r="672" spans="1:5" x14ac:dyDescent="0.25">
      <c r="A672" s="13" t="s">
        <v>429</v>
      </c>
      <c r="B672" s="13">
        <v>47</v>
      </c>
      <c r="D672" s="16">
        <f>VLOOKUP("measureI["&amp;ROW()-2&amp;"]",A:B,2,FALSE)/10</f>
        <v>1.5</v>
      </c>
      <c r="E672" s="16">
        <f>IF(D672&gt;E671+SRL,E671+SRL,IF(D672&lt;E671-SRL,E671-SRL,D672))</f>
        <v>3.3</v>
      </c>
    </row>
    <row r="673" spans="1:5" x14ac:dyDescent="0.25">
      <c r="A673" s="13" t="s">
        <v>428</v>
      </c>
      <c r="B673" s="13">
        <v>32</v>
      </c>
      <c r="D673" s="16">
        <f>VLOOKUP("measureI["&amp;ROW()-2&amp;"]",A:B,2,FALSE)/10</f>
        <v>3.9</v>
      </c>
      <c r="E673" s="16">
        <f>IF(D673&gt;E672+SRL,E672+SRL,IF(D673&lt;E672-SRL,E672-SRL,D673))</f>
        <v>3.8</v>
      </c>
    </row>
    <row r="674" spans="1:5" x14ac:dyDescent="0.25">
      <c r="A674" s="13" t="s">
        <v>427</v>
      </c>
      <c r="B674" s="13">
        <v>47</v>
      </c>
      <c r="D674" s="16">
        <f>VLOOKUP("measureI["&amp;ROW()-2&amp;"]",A:B,2,FALSE)/10</f>
        <v>2.2999999999999998</v>
      </c>
      <c r="E674" s="16">
        <f>IF(D674&gt;E673+SRL,E673+SRL,IF(D674&lt;E673-SRL,E673-SRL,D674))</f>
        <v>3.3</v>
      </c>
    </row>
    <row r="675" spans="1:5" x14ac:dyDescent="0.25">
      <c r="A675" s="13" t="s">
        <v>426</v>
      </c>
      <c r="B675" s="13">
        <v>15</v>
      </c>
      <c r="D675" s="16">
        <f>VLOOKUP("measureI["&amp;ROW()-2&amp;"]",A:B,2,FALSE)/10</f>
        <v>1.5</v>
      </c>
      <c r="E675" s="16">
        <f>IF(D675&gt;E674+SRL,E674+SRL,IF(D675&lt;E674-SRL,E674-SRL,D675))</f>
        <v>2.8</v>
      </c>
    </row>
    <row r="676" spans="1:5" x14ac:dyDescent="0.25">
      <c r="A676" s="13" t="s">
        <v>425</v>
      </c>
      <c r="B676" s="13">
        <v>31</v>
      </c>
      <c r="D676" s="16">
        <f>VLOOKUP("measureI["&amp;ROW()-2&amp;"]",A:B,2,FALSE)/10</f>
        <v>4.2</v>
      </c>
      <c r="E676" s="16">
        <f>IF(D676&gt;E675+SRL,E675+SRL,IF(D676&lt;E675-SRL,E675-SRL,D676))</f>
        <v>3.3</v>
      </c>
    </row>
    <row r="677" spans="1:5" x14ac:dyDescent="0.25">
      <c r="A677" s="13" t="s">
        <v>424</v>
      </c>
      <c r="B677" s="13">
        <v>33</v>
      </c>
      <c r="D677" s="16">
        <f>VLOOKUP("measureI["&amp;ROW()-2&amp;"]",A:B,2,FALSE)/10</f>
        <v>1.5</v>
      </c>
      <c r="E677" s="16">
        <f>IF(D677&gt;E676+SRL,E676+SRL,IF(D677&lt;E676-SRL,E676-SRL,D677))</f>
        <v>2.8</v>
      </c>
    </row>
    <row r="678" spans="1:5" x14ac:dyDescent="0.25">
      <c r="A678" s="13" t="s">
        <v>423</v>
      </c>
      <c r="B678" s="13">
        <v>38</v>
      </c>
      <c r="D678" s="16">
        <f>VLOOKUP("measureI["&amp;ROW()-2&amp;"]",A:B,2,FALSE)/10</f>
        <v>3.6</v>
      </c>
      <c r="E678" s="16">
        <f>IF(D678&gt;E677+SRL,E677+SRL,IF(D678&lt;E677-SRL,E677-SRL,D678))</f>
        <v>3.3</v>
      </c>
    </row>
    <row r="679" spans="1:5" x14ac:dyDescent="0.25">
      <c r="A679" s="13" t="s">
        <v>422</v>
      </c>
      <c r="B679" s="13">
        <v>15</v>
      </c>
      <c r="D679" s="16">
        <f>VLOOKUP("measureI["&amp;ROW()-2&amp;"]",A:B,2,FALSE)/10</f>
        <v>1.5</v>
      </c>
      <c r="E679" s="16">
        <f>IF(D679&gt;E678+SRL,E678+SRL,IF(D679&lt;E678-SRL,E678-SRL,D679))</f>
        <v>2.8</v>
      </c>
    </row>
    <row r="680" spans="1:5" x14ac:dyDescent="0.25">
      <c r="A680" s="13" t="s">
        <v>421</v>
      </c>
      <c r="B680" s="13">
        <v>39</v>
      </c>
      <c r="D680" s="16">
        <f>VLOOKUP("measureI["&amp;ROW()-2&amp;"]",A:B,2,FALSE)/10</f>
        <v>1.5</v>
      </c>
      <c r="E680" s="16">
        <f>IF(D680&gt;E679+SRL,E679+SRL,IF(D680&lt;E679-SRL,E679-SRL,D680))</f>
        <v>2.2999999999999998</v>
      </c>
    </row>
    <row r="681" spans="1:5" x14ac:dyDescent="0.25">
      <c r="A681" s="13" t="s">
        <v>420</v>
      </c>
      <c r="B681" s="13">
        <v>23</v>
      </c>
      <c r="D681" s="16">
        <f>VLOOKUP("measureI["&amp;ROW()-2&amp;"]",A:B,2,FALSE)/10</f>
        <v>4.4000000000000004</v>
      </c>
      <c r="E681" s="16">
        <f>IF(D681&gt;E680+SRL,E680+SRL,IF(D681&lt;E680-SRL,E680-SRL,D681))</f>
        <v>2.8</v>
      </c>
    </row>
    <row r="682" spans="1:5" x14ac:dyDescent="0.25">
      <c r="A682" s="13" t="s">
        <v>419</v>
      </c>
      <c r="B682" s="13">
        <v>15</v>
      </c>
      <c r="D682" s="16">
        <f>VLOOKUP("measureI["&amp;ROW()-2&amp;"]",A:B,2,FALSE)/10</f>
        <v>4.7</v>
      </c>
      <c r="E682" s="16">
        <f>IF(D682&gt;E681+SRL,E681+SRL,IF(D682&lt;E681-SRL,E681-SRL,D682))</f>
        <v>3.3</v>
      </c>
    </row>
    <row r="683" spans="1:5" x14ac:dyDescent="0.25">
      <c r="A683" s="13" t="s">
        <v>418</v>
      </c>
      <c r="B683" s="13">
        <v>42</v>
      </c>
      <c r="D683" s="16">
        <f>VLOOKUP("measureI["&amp;ROW()-2&amp;"]",A:B,2,FALSE)/10</f>
        <v>1.5</v>
      </c>
      <c r="E683" s="16">
        <f>IF(D683&gt;E682+SRL,E682+SRL,IF(D683&lt;E682-SRL,E682-SRL,D683))</f>
        <v>2.8</v>
      </c>
    </row>
    <row r="684" spans="1:5" x14ac:dyDescent="0.25">
      <c r="A684" s="13" t="s">
        <v>417</v>
      </c>
      <c r="B684" s="13">
        <v>15</v>
      </c>
      <c r="D684" s="16">
        <f>VLOOKUP("measureI["&amp;ROW()-2&amp;"]",A:B,2,FALSE)/10</f>
        <v>1.5</v>
      </c>
      <c r="E684" s="16">
        <f>IF(D684&gt;E683+SRL,E683+SRL,IF(D684&lt;E683-SRL,E683-SRL,D684))</f>
        <v>2.2999999999999998</v>
      </c>
    </row>
    <row r="685" spans="1:5" x14ac:dyDescent="0.25">
      <c r="A685" s="13" t="s">
        <v>416</v>
      </c>
      <c r="B685" s="13">
        <v>36</v>
      </c>
      <c r="D685" s="16">
        <f>VLOOKUP("measureI["&amp;ROW()-2&amp;"]",A:B,2,FALSE)/10</f>
        <v>3.8</v>
      </c>
      <c r="E685" s="16">
        <f>IF(D685&gt;E684+SRL,E684+SRL,IF(D685&lt;E684-SRL,E684-SRL,D685))</f>
        <v>2.8</v>
      </c>
    </row>
    <row r="686" spans="1:5" x14ac:dyDescent="0.25">
      <c r="A686" s="13" t="s">
        <v>415</v>
      </c>
      <c r="B686" s="13">
        <v>15</v>
      </c>
      <c r="D686" s="16">
        <f>VLOOKUP("measureI["&amp;ROW()-2&amp;"]",A:B,2,FALSE)/10</f>
        <v>1.5</v>
      </c>
      <c r="E686" s="16">
        <f>IF(D686&gt;E685+SRL,E685+SRL,IF(D686&lt;E685-SRL,E685-SRL,D686))</f>
        <v>2.2999999999999998</v>
      </c>
    </row>
    <row r="687" spans="1:5" x14ac:dyDescent="0.25">
      <c r="A687" s="13" t="s">
        <v>414</v>
      </c>
      <c r="B687" s="13">
        <v>15</v>
      </c>
      <c r="D687" s="16">
        <f>VLOOKUP("measureI["&amp;ROW()-2&amp;"]",A:B,2,FALSE)/10</f>
        <v>1.5</v>
      </c>
      <c r="E687" s="16">
        <f>IF(D687&gt;E686+SRL,E686+SRL,IF(D687&lt;E686-SRL,E686-SRL,D687))</f>
        <v>1.7999999999999998</v>
      </c>
    </row>
    <row r="688" spans="1:5" x14ac:dyDescent="0.25">
      <c r="A688" s="13" t="s">
        <v>413</v>
      </c>
      <c r="B688" s="13">
        <v>44</v>
      </c>
      <c r="D688" s="16">
        <f>VLOOKUP("measureI["&amp;ROW()-2&amp;"]",A:B,2,FALSE)/10</f>
        <v>3.5</v>
      </c>
      <c r="E688" s="16">
        <f>IF(D688&gt;E687+SRL,E687+SRL,IF(D688&lt;E687-SRL,E687-SRL,D688))</f>
        <v>2.2999999999999998</v>
      </c>
    </row>
    <row r="689" spans="1:5" x14ac:dyDescent="0.25">
      <c r="A689" s="13" t="s">
        <v>412</v>
      </c>
      <c r="B689" s="13">
        <v>47</v>
      </c>
      <c r="D689" s="16">
        <f>VLOOKUP("measureI["&amp;ROW()-2&amp;"]",A:B,2,FALSE)/10</f>
        <v>1.5</v>
      </c>
      <c r="E689" s="16">
        <f>IF(D689&gt;E688+SRL,E688+SRL,IF(D689&lt;E688-SRL,E688-SRL,D689))</f>
        <v>1.7999999999999998</v>
      </c>
    </row>
    <row r="690" spans="1:5" x14ac:dyDescent="0.25">
      <c r="A690" s="13" t="s">
        <v>411</v>
      </c>
      <c r="B690" s="13">
        <v>15</v>
      </c>
      <c r="D690" s="16">
        <f>VLOOKUP("measureI["&amp;ROW()-2&amp;"]",A:B,2,FALSE)/10</f>
        <v>1.5</v>
      </c>
      <c r="E690" s="16">
        <f>IF(D690&gt;E689+SRL,E689+SRL,IF(D690&lt;E689-SRL,E689-SRL,D690))</f>
        <v>1.5</v>
      </c>
    </row>
    <row r="691" spans="1:5" x14ac:dyDescent="0.25">
      <c r="A691" s="13" t="s">
        <v>410</v>
      </c>
      <c r="B691" s="13">
        <v>15</v>
      </c>
      <c r="D691" s="16">
        <f>VLOOKUP("measureI["&amp;ROW()-2&amp;"]",A:B,2,FALSE)/10</f>
        <v>3.1</v>
      </c>
      <c r="E691" s="16">
        <f>IF(D691&gt;E690+SRL,E690+SRL,IF(D691&lt;E690-SRL,E690-SRL,D691))</f>
        <v>2</v>
      </c>
    </row>
    <row r="692" spans="1:5" x14ac:dyDescent="0.25">
      <c r="A692" s="13" t="s">
        <v>409</v>
      </c>
      <c r="B692" s="13">
        <v>38</v>
      </c>
      <c r="D692" s="16">
        <f>VLOOKUP("measureI["&amp;ROW()-2&amp;"]",A:B,2,FALSE)/10</f>
        <v>1.5</v>
      </c>
      <c r="E692" s="16">
        <f>IF(D692&gt;E691+SRL,E691+SRL,IF(D692&lt;E691-SRL,E691-SRL,D692))</f>
        <v>1.5</v>
      </c>
    </row>
    <row r="693" spans="1:5" x14ac:dyDescent="0.25">
      <c r="A693" s="13" t="s">
        <v>408</v>
      </c>
      <c r="B693" s="13">
        <v>15</v>
      </c>
      <c r="D693" s="16">
        <f>VLOOKUP("measureI["&amp;ROW()-2&amp;"]",A:B,2,FALSE)/10</f>
        <v>1.5</v>
      </c>
      <c r="E693" s="16">
        <f>IF(D693&gt;E692+SRL,E692+SRL,IF(D693&lt;E692-SRL,E692-SRL,D693))</f>
        <v>1.5</v>
      </c>
    </row>
    <row r="694" spans="1:5" x14ac:dyDescent="0.25">
      <c r="A694" s="13" t="s">
        <v>407</v>
      </c>
      <c r="B694" s="13">
        <v>15</v>
      </c>
      <c r="D694" s="16">
        <f>VLOOKUP("measureI["&amp;ROW()-2&amp;"]",A:B,2,FALSE)/10</f>
        <v>1.7</v>
      </c>
      <c r="E694" s="16">
        <f>IF(D694&gt;E693+SRL,E693+SRL,IF(D694&lt;E693-SRL,E693-SRL,D694))</f>
        <v>1.7</v>
      </c>
    </row>
    <row r="695" spans="1:5" x14ac:dyDescent="0.25">
      <c r="A695" s="13" t="s">
        <v>406</v>
      </c>
      <c r="B695" s="13">
        <v>35</v>
      </c>
      <c r="D695" s="16">
        <f>VLOOKUP("measureI["&amp;ROW()-2&amp;"]",A:B,2,FALSE)/10</f>
        <v>3.9</v>
      </c>
      <c r="E695" s="16">
        <f>IF(D695&gt;E694+SRL,E694+SRL,IF(D695&lt;E694-SRL,E694-SRL,D695))</f>
        <v>2.2000000000000002</v>
      </c>
    </row>
    <row r="696" spans="1:5" x14ac:dyDescent="0.25">
      <c r="A696" s="13" t="s">
        <v>405</v>
      </c>
      <c r="B696" s="13">
        <v>15</v>
      </c>
      <c r="D696" s="16">
        <f>VLOOKUP("measureI["&amp;ROW()-2&amp;"]",A:B,2,FALSE)/10</f>
        <v>1.5</v>
      </c>
      <c r="E696" s="16">
        <f>IF(D696&gt;E695+SRL,E695+SRL,IF(D696&lt;E695-SRL,E695-SRL,D696))</f>
        <v>1.7000000000000002</v>
      </c>
    </row>
    <row r="697" spans="1:5" x14ac:dyDescent="0.25">
      <c r="A697" s="13" t="s">
        <v>404</v>
      </c>
      <c r="B697" s="13">
        <v>15</v>
      </c>
      <c r="D697" s="16">
        <f>VLOOKUP("measureI["&amp;ROW()-2&amp;"]",A:B,2,FALSE)/10</f>
        <v>1.5</v>
      </c>
      <c r="E697" s="16">
        <f>IF(D697&gt;E696+SRL,E696+SRL,IF(D697&lt;E696-SRL,E696-SRL,D697))</f>
        <v>1.5</v>
      </c>
    </row>
    <row r="698" spans="1:5" x14ac:dyDescent="0.25">
      <c r="A698" s="13" t="s">
        <v>403</v>
      </c>
      <c r="B698" s="13">
        <v>31</v>
      </c>
      <c r="D698" s="16">
        <f>VLOOKUP("measureI["&amp;ROW()-2&amp;"]",A:B,2,FALSE)/10</f>
        <v>3.9</v>
      </c>
      <c r="E698" s="16">
        <f>IF(D698&gt;E697+SRL,E697+SRL,IF(D698&lt;E697-SRL,E697-SRL,D698))</f>
        <v>2</v>
      </c>
    </row>
    <row r="699" spans="1:5" x14ac:dyDescent="0.25">
      <c r="A699" s="13" t="s">
        <v>402</v>
      </c>
      <c r="B699" s="13">
        <v>15</v>
      </c>
      <c r="D699" s="16">
        <f>VLOOKUP("measureI["&amp;ROW()-2&amp;"]",A:B,2,FALSE)/10</f>
        <v>1.5</v>
      </c>
      <c r="E699" s="16">
        <f>IF(D699&gt;E698+SRL,E698+SRL,IF(D699&lt;E698-SRL,E698-SRL,D699))</f>
        <v>1.5</v>
      </c>
    </row>
    <row r="700" spans="1:5" x14ac:dyDescent="0.25">
      <c r="A700" s="13" t="s">
        <v>401</v>
      </c>
      <c r="B700" s="13">
        <v>15</v>
      </c>
      <c r="D700" s="16">
        <f>VLOOKUP("measureI["&amp;ROW()-2&amp;"]",A:B,2,FALSE)/10</f>
        <v>4.8</v>
      </c>
      <c r="E700" s="16">
        <f>IF(D700&gt;E699+SRL,E699+SRL,IF(D700&lt;E699-SRL,E699-SRL,D700))</f>
        <v>2</v>
      </c>
    </row>
    <row r="701" spans="1:5" x14ac:dyDescent="0.25">
      <c r="A701" s="13" t="s">
        <v>400</v>
      </c>
      <c r="B701" s="13">
        <v>17</v>
      </c>
      <c r="D701" s="16">
        <f>VLOOKUP("measureI["&amp;ROW()-2&amp;"]",A:B,2,FALSE)/10</f>
        <v>3.4</v>
      </c>
      <c r="E701" s="16">
        <f>IF(D701&gt;E700+SRL,E700+SRL,IF(D701&lt;E700-SRL,E700-SRL,D701))</f>
        <v>2.5</v>
      </c>
    </row>
    <row r="702" spans="1:5" x14ac:dyDescent="0.25">
      <c r="A702" s="13" t="s">
        <v>399</v>
      </c>
      <c r="B702" s="13">
        <v>39</v>
      </c>
      <c r="D702" s="16">
        <f>VLOOKUP("measureI["&amp;ROW()-2&amp;"]",A:B,2,FALSE)/10</f>
        <v>1.5</v>
      </c>
      <c r="E702" s="16">
        <f>IF(D702&gt;E701+SRL,E701+SRL,IF(D702&lt;E701-SRL,E701-SRL,D702))</f>
        <v>2</v>
      </c>
    </row>
    <row r="703" spans="1:5" x14ac:dyDescent="0.25">
      <c r="A703" s="13" t="s">
        <v>398</v>
      </c>
      <c r="B703" s="13">
        <v>15</v>
      </c>
      <c r="D703" s="16">
        <f>VLOOKUP("measureI["&amp;ROW()-2&amp;"]",A:B,2,FALSE)/10</f>
        <v>4</v>
      </c>
      <c r="E703" s="16">
        <f>IF(D703&gt;E702+SRL,E702+SRL,IF(D703&lt;E702-SRL,E702-SRL,D703))</f>
        <v>2.5</v>
      </c>
    </row>
    <row r="704" spans="1:5" x14ac:dyDescent="0.25">
      <c r="A704" s="13" t="s">
        <v>397</v>
      </c>
      <c r="B704" s="13">
        <v>15</v>
      </c>
      <c r="D704" s="16">
        <f>VLOOKUP("measureI["&amp;ROW()-2&amp;"]",A:B,2,FALSE)/10</f>
        <v>3.2</v>
      </c>
      <c r="E704" s="16">
        <f>IF(D704&gt;E703+SRL,E703+SRL,IF(D704&lt;E703-SRL,E703-SRL,D704))</f>
        <v>3</v>
      </c>
    </row>
    <row r="705" spans="1:5" x14ac:dyDescent="0.25">
      <c r="A705" s="13" t="s">
        <v>396</v>
      </c>
      <c r="B705" s="13">
        <v>39</v>
      </c>
      <c r="D705" s="16">
        <f>VLOOKUP("measureI["&amp;ROW()-2&amp;"]",A:B,2,FALSE)/10</f>
        <v>3.6</v>
      </c>
      <c r="E705" s="16">
        <f>IF(D705&gt;E704+SRL,E704+SRL,IF(D705&lt;E704-SRL,E704-SRL,D705))</f>
        <v>3.5</v>
      </c>
    </row>
    <row r="706" spans="1:5" x14ac:dyDescent="0.25">
      <c r="A706" s="13" t="s">
        <v>395</v>
      </c>
      <c r="B706" s="13">
        <v>15</v>
      </c>
      <c r="D706" s="16">
        <f>VLOOKUP("measureI["&amp;ROW()-2&amp;"]",A:B,2,FALSE)/10</f>
        <v>1.5</v>
      </c>
      <c r="E706" s="16">
        <f>IF(D706&gt;E705+SRL,E705+SRL,IF(D706&lt;E705-SRL,E705-SRL,D706))</f>
        <v>3</v>
      </c>
    </row>
    <row r="707" spans="1:5" x14ac:dyDescent="0.25">
      <c r="A707" s="13" t="s">
        <v>394</v>
      </c>
      <c r="B707" s="13">
        <v>48</v>
      </c>
      <c r="D707" s="16">
        <f>VLOOKUP("measureI["&amp;ROW()-2&amp;"]",A:B,2,FALSE)/10</f>
        <v>1.5</v>
      </c>
      <c r="E707" s="16">
        <f>IF(D707&gt;E706+SRL,E706+SRL,IF(D707&lt;E706-SRL,E706-SRL,D707))</f>
        <v>2.5</v>
      </c>
    </row>
    <row r="708" spans="1:5" x14ac:dyDescent="0.25">
      <c r="A708" s="13" t="s">
        <v>393</v>
      </c>
      <c r="B708" s="13">
        <v>34</v>
      </c>
      <c r="D708" s="16">
        <f>VLOOKUP("measureI["&amp;ROW()-2&amp;"]",A:B,2,FALSE)/10</f>
        <v>3.2</v>
      </c>
      <c r="E708" s="16">
        <f>IF(D708&gt;E707+SRL,E707+SRL,IF(D708&lt;E707-SRL,E707-SRL,D708))</f>
        <v>3</v>
      </c>
    </row>
    <row r="709" spans="1:5" x14ac:dyDescent="0.25">
      <c r="A709" s="13" t="s">
        <v>392</v>
      </c>
      <c r="B709" s="13"/>
      <c r="D709" s="16">
        <f>VLOOKUP("measureI["&amp;ROW()-2&amp;"]",A:B,2,FALSE)/10</f>
        <v>3.9</v>
      </c>
      <c r="E709" s="16">
        <f>IF(D709&gt;E708+SRL,E708+SRL,IF(D709&lt;E708-SRL,E708-SRL,D709))</f>
        <v>3.5</v>
      </c>
    </row>
    <row r="710" spans="1:5" x14ac:dyDescent="0.25">
      <c r="A710" s="13" t="s">
        <v>391</v>
      </c>
      <c r="B710" s="13">
        <v>15</v>
      </c>
      <c r="D710" s="16">
        <f>VLOOKUP("measureI["&amp;ROW()-2&amp;"]",A:B,2,FALSE)/10</f>
        <v>1.5</v>
      </c>
      <c r="E710" s="16">
        <f>IF(D710&gt;E709+SRL,E709+SRL,IF(D710&lt;E709-SRL,E709-SRL,D710))</f>
        <v>3</v>
      </c>
    </row>
    <row r="711" spans="1:5" x14ac:dyDescent="0.25">
      <c r="A711" s="13" t="s">
        <v>390</v>
      </c>
      <c r="B711" s="13">
        <v>40</v>
      </c>
      <c r="D711" s="16">
        <f>VLOOKUP("measureI["&amp;ROW()-2&amp;"]",A:B,2,FALSE)/10</f>
        <v>3.9</v>
      </c>
      <c r="E711" s="16">
        <f>IF(D711&gt;E710+SRL,E710+SRL,IF(D711&lt;E710-SRL,E710-SRL,D711))</f>
        <v>3.5</v>
      </c>
    </row>
    <row r="712" spans="1:5" x14ac:dyDescent="0.25">
      <c r="A712" s="13" t="s">
        <v>389</v>
      </c>
      <c r="B712" s="13">
        <v>32</v>
      </c>
      <c r="D712" s="16">
        <f>VLOOKUP("measureI["&amp;ROW()-2&amp;"]",A:B,2,FALSE)/10</f>
        <v>3.6</v>
      </c>
      <c r="E712" s="16">
        <f>IF(D712&gt;E711+SRL,E711+SRL,IF(D712&lt;E711-SRL,E711-SRL,D712))</f>
        <v>3.6</v>
      </c>
    </row>
    <row r="713" spans="1:5" x14ac:dyDescent="0.25">
      <c r="A713" s="13" t="s">
        <v>388</v>
      </c>
      <c r="B713" s="13">
        <v>36</v>
      </c>
      <c r="D713" s="16">
        <f>VLOOKUP("measureI["&amp;ROW()-2&amp;"]",A:B,2,FALSE)/10</f>
        <v>1.5</v>
      </c>
      <c r="E713" s="16">
        <f>IF(D713&gt;E712+SRL,E712+SRL,IF(D713&lt;E712-SRL,E712-SRL,D713))</f>
        <v>3.1</v>
      </c>
    </row>
    <row r="714" spans="1:5" x14ac:dyDescent="0.25">
      <c r="A714" s="13" t="s">
        <v>387</v>
      </c>
      <c r="B714" s="13">
        <v>15</v>
      </c>
      <c r="D714" s="16">
        <f>VLOOKUP("measureI["&amp;ROW()-2&amp;"]",A:B,2,FALSE)/10</f>
        <v>1.5</v>
      </c>
      <c r="E714" s="16">
        <f>IF(D714&gt;E713+SRL,E713+SRL,IF(D714&lt;E713-SRL,E713-SRL,D714))</f>
        <v>2.6</v>
      </c>
    </row>
    <row r="715" spans="1:5" x14ac:dyDescent="0.25">
      <c r="A715" s="13" t="s">
        <v>386</v>
      </c>
      <c r="B715" s="13">
        <v>15</v>
      </c>
      <c r="D715" s="16">
        <f>VLOOKUP("measureI["&amp;ROW()-2&amp;"]",A:B,2,FALSE)/10</f>
        <v>4.4000000000000004</v>
      </c>
      <c r="E715" s="16">
        <f>IF(D715&gt;E714+SRL,E714+SRL,IF(D715&lt;E714-SRL,E714-SRL,D715))</f>
        <v>3.1</v>
      </c>
    </row>
    <row r="716" spans="1:5" x14ac:dyDescent="0.25">
      <c r="A716" s="13" t="s">
        <v>385</v>
      </c>
      <c r="B716" s="13">
        <v>32</v>
      </c>
      <c r="D716" s="16">
        <f>VLOOKUP("measureI["&amp;ROW()-2&amp;"]",A:B,2,FALSE)/10</f>
        <v>1.5</v>
      </c>
      <c r="E716" s="16">
        <f>IF(D716&gt;E715+SRL,E715+SRL,IF(D716&lt;E715-SRL,E715-SRL,D716))</f>
        <v>2.6</v>
      </c>
    </row>
    <row r="717" spans="1:5" x14ac:dyDescent="0.25">
      <c r="A717" s="13" t="s">
        <v>384</v>
      </c>
      <c r="B717" s="13">
        <v>39</v>
      </c>
      <c r="D717" s="16">
        <f>VLOOKUP("measureI["&amp;ROW()-2&amp;"]",A:B,2,FALSE)/10</f>
        <v>3.7</v>
      </c>
      <c r="E717" s="16">
        <f>IF(D717&gt;E716+SRL,E716+SRL,IF(D717&lt;E716-SRL,E716-SRL,D717))</f>
        <v>3.1</v>
      </c>
    </row>
    <row r="718" spans="1:5" x14ac:dyDescent="0.25">
      <c r="A718" s="13" t="s">
        <v>383</v>
      </c>
      <c r="B718" s="13">
        <v>15</v>
      </c>
      <c r="D718" s="16">
        <f>VLOOKUP("measureI["&amp;ROW()-2&amp;"]",A:B,2,FALSE)/10</f>
        <v>1.5</v>
      </c>
      <c r="E718" s="16">
        <f>IF(D718&gt;E717+SRL,E717+SRL,IF(D718&lt;E717-SRL,E717-SRL,D718))</f>
        <v>2.6</v>
      </c>
    </row>
    <row r="719" spans="1:5" x14ac:dyDescent="0.25">
      <c r="A719" s="13" t="s">
        <v>382</v>
      </c>
      <c r="B719" s="13">
        <v>39</v>
      </c>
      <c r="D719" s="16">
        <f>VLOOKUP("measureI["&amp;ROW()-2&amp;"]",A:B,2,FALSE)/10</f>
        <v>1.5</v>
      </c>
      <c r="E719" s="16">
        <f>IF(D719&gt;E718+SRL,E718+SRL,IF(D719&lt;E718-SRL,E718-SRL,D719))</f>
        <v>2.1</v>
      </c>
    </row>
    <row r="720" spans="1:5" x14ac:dyDescent="0.25">
      <c r="A720" s="13" t="s">
        <v>381</v>
      </c>
      <c r="B720" s="13">
        <v>36</v>
      </c>
      <c r="D720" s="16">
        <f>VLOOKUP("measureI["&amp;ROW()-2&amp;"]",A:B,2,FALSE)/10</f>
        <v>4.4000000000000004</v>
      </c>
      <c r="E720" s="16">
        <f>IF(D720&gt;E719+SRL,E719+SRL,IF(D720&lt;E719-SRL,E719-SRL,D720))</f>
        <v>2.6</v>
      </c>
    </row>
    <row r="721" spans="1:5" x14ac:dyDescent="0.25">
      <c r="A721" s="13" t="s">
        <v>380</v>
      </c>
      <c r="B721" s="13">
        <v>15</v>
      </c>
      <c r="D721" s="16">
        <f>VLOOKUP("measureI["&amp;ROW()-2&amp;"]",A:B,2,FALSE)/10</f>
        <v>4.9000000000000004</v>
      </c>
      <c r="E721" s="16">
        <f>IF(D721&gt;E720+SRL,E720+SRL,IF(D721&lt;E720-SRL,E720-SRL,D721))</f>
        <v>3.1</v>
      </c>
    </row>
    <row r="722" spans="1:5" x14ac:dyDescent="0.25">
      <c r="A722" s="13" t="s">
        <v>379</v>
      </c>
      <c r="B722" s="13">
        <v>15</v>
      </c>
      <c r="D722" s="16">
        <f>VLOOKUP("measureI["&amp;ROW()-2&amp;"]",A:B,2,FALSE)/10</f>
        <v>1.5</v>
      </c>
      <c r="E722" s="16">
        <f>IF(D722&gt;E721+SRL,E721+SRL,IF(D722&lt;E721-SRL,E721-SRL,D722))</f>
        <v>2.6</v>
      </c>
    </row>
    <row r="723" spans="1:5" x14ac:dyDescent="0.25">
      <c r="A723" s="13" t="s">
        <v>378</v>
      </c>
      <c r="B723" s="13">
        <v>44</v>
      </c>
      <c r="D723" s="16">
        <f>VLOOKUP("measureI["&amp;ROW()-2&amp;"]",A:B,2,FALSE)/10</f>
        <v>1.5</v>
      </c>
      <c r="E723" s="16">
        <f>IF(D723&gt;E722+SRL,E722+SRL,IF(D723&lt;E722-SRL,E722-SRL,D723))</f>
        <v>2.1</v>
      </c>
    </row>
    <row r="724" spans="1:5" x14ac:dyDescent="0.25">
      <c r="A724" s="13" t="s">
        <v>377</v>
      </c>
      <c r="B724" s="13">
        <v>15</v>
      </c>
      <c r="D724" s="16">
        <f>VLOOKUP("measureI["&amp;ROW()-2&amp;"]",A:B,2,FALSE)/10</f>
        <v>13.8</v>
      </c>
      <c r="E724" s="16">
        <f>IF(D724&gt;E723+SRL,E723+SRL,IF(D724&lt;E723-SRL,E723-SRL,D724))</f>
        <v>2.6</v>
      </c>
    </row>
    <row r="725" spans="1:5" x14ac:dyDescent="0.25">
      <c r="A725" s="13" t="s">
        <v>376</v>
      </c>
      <c r="B725" s="13">
        <v>37</v>
      </c>
      <c r="D725" s="16">
        <f>VLOOKUP("measureI["&amp;ROW()-2&amp;"]",A:B,2,FALSE)/10</f>
        <v>1.5</v>
      </c>
      <c r="E725" s="16">
        <f>IF(D725&gt;E724+SRL,E724+SRL,IF(D725&lt;E724-SRL,E724-SRL,D725))</f>
        <v>2.1</v>
      </c>
    </row>
    <row r="726" spans="1:5" x14ac:dyDescent="0.25">
      <c r="A726" s="13" t="s">
        <v>375</v>
      </c>
      <c r="B726" s="13">
        <v>15</v>
      </c>
      <c r="D726" s="16">
        <f>VLOOKUP("measureI["&amp;ROW()-2&amp;"]",A:B,2,FALSE)/10</f>
        <v>5.0999999999999996</v>
      </c>
      <c r="E726" s="16">
        <f>IF(D726&gt;E725+SRL,E725+SRL,IF(D726&lt;E725-SRL,E725-SRL,D726))</f>
        <v>2.6</v>
      </c>
    </row>
    <row r="727" spans="1:5" x14ac:dyDescent="0.25">
      <c r="A727" s="13" t="s">
        <v>374</v>
      </c>
      <c r="B727" s="13">
        <v>15</v>
      </c>
      <c r="D727" s="16">
        <f>VLOOKUP("measureI["&amp;ROW()-2&amp;"]",A:B,2,FALSE)/10</f>
        <v>3.2</v>
      </c>
      <c r="E727" s="16">
        <f>IF(D727&gt;E726+SRL,E726+SRL,IF(D727&lt;E726-SRL,E726-SRL,D727))</f>
        <v>3.1</v>
      </c>
    </row>
    <row r="728" spans="1:5" x14ac:dyDescent="0.25">
      <c r="A728" s="13" t="s">
        <v>373</v>
      </c>
      <c r="B728" s="13">
        <v>44</v>
      </c>
      <c r="D728" s="16">
        <f>VLOOKUP("measureI["&amp;ROW()-2&amp;"]",A:B,2,FALSE)/10</f>
        <v>1.5</v>
      </c>
      <c r="E728" s="16">
        <f>IF(D728&gt;E727+SRL,E727+SRL,IF(D728&lt;E727-SRL,E727-SRL,D728))</f>
        <v>2.6</v>
      </c>
    </row>
    <row r="729" spans="1:5" x14ac:dyDescent="0.25">
      <c r="A729" s="13" t="s">
        <v>372</v>
      </c>
      <c r="B729" s="13">
        <v>49</v>
      </c>
      <c r="D729" s="16">
        <f>VLOOKUP("measureI["&amp;ROW()-2&amp;"]",A:B,2,FALSE)/10</f>
        <v>1.6</v>
      </c>
      <c r="E729" s="16">
        <f>IF(D729&gt;E728+SRL,E728+SRL,IF(D729&lt;E728-SRL,E728-SRL,D729))</f>
        <v>2.1</v>
      </c>
    </row>
    <row r="730" spans="1:5" x14ac:dyDescent="0.25">
      <c r="A730" s="13" t="s">
        <v>371</v>
      </c>
      <c r="B730" s="13">
        <v>15</v>
      </c>
      <c r="D730" s="16">
        <f>VLOOKUP("measureI["&amp;ROW()-2&amp;"]",A:B,2,FALSE)/10</f>
        <v>3.5</v>
      </c>
      <c r="E730" s="16">
        <f>IF(D730&gt;E729+SRL,E729+SRL,IF(D730&lt;E729-SRL,E729-SRL,D730))</f>
        <v>2.6</v>
      </c>
    </row>
    <row r="731" spans="1:5" x14ac:dyDescent="0.25">
      <c r="A731" s="13" t="s">
        <v>370</v>
      </c>
      <c r="B731" s="13">
        <v>15</v>
      </c>
      <c r="D731" s="16">
        <f>VLOOKUP("measureI["&amp;ROW()-2&amp;"]",A:B,2,FALSE)/10</f>
        <v>1.5</v>
      </c>
      <c r="E731" s="16">
        <f>IF(D731&gt;E730+SRL,E730+SRL,IF(D731&lt;E730-SRL,E730-SRL,D731))</f>
        <v>2.1</v>
      </c>
    </row>
    <row r="732" spans="1:5" x14ac:dyDescent="0.25">
      <c r="A732" s="13" t="s">
        <v>369</v>
      </c>
      <c r="B732" s="13">
        <v>138</v>
      </c>
      <c r="D732" s="16">
        <f>VLOOKUP("measureI["&amp;ROW()-2&amp;"]",A:B,2,FALSE)/10</f>
        <v>1.5</v>
      </c>
      <c r="E732" s="16">
        <f>IF(D732&gt;E731+SRL,E731+SRL,IF(D732&lt;E731-SRL,E731-SRL,D732))</f>
        <v>1.6</v>
      </c>
    </row>
    <row r="733" spans="1:5" x14ac:dyDescent="0.25">
      <c r="A733" s="13" t="s">
        <v>368</v>
      </c>
      <c r="B733" s="13">
        <v>15</v>
      </c>
      <c r="D733" s="16">
        <f>VLOOKUP("measureI["&amp;ROW()-2&amp;"]",A:B,2,FALSE)/10</f>
        <v>1.5</v>
      </c>
      <c r="E733" s="16">
        <f>IF(D733&gt;E732+SRL,E732+SRL,IF(D733&lt;E732-SRL,E732-SRL,D733))</f>
        <v>1.5</v>
      </c>
    </row>
    <row r="734" spans="1:5" x14ac:dyDescent="0.25">
      <c r="A734" s="13" t="s">
        <v>367</v>
      </c>
      <c r="B734" s="13">
        <v>51</v>
      </c>
      <c r="D734" s="16">
        <f>VLOOKUP("measureI["&amp;ROW()-2&amp;"]",A:B,2,FALSE)/10</f>
        <v>4.0999999999999996</v>
      </c>
      <c r="E734" s="16">
        <f>IF(D734&gt;E733+SRL,E733+SRL,IF(D734&lt;E733-SRL,E733-SRL,D734))</f>
        <v>2</v>
      </c>
    </row>
    <row r="735" spans="1:5" x14ac:dyDescent="0.25">
      <c r="A735" s="13" t="s">
        <v>366</v>
      </c>
      <c r="B735" s="13">
        <v>32</v>
      </c>
      <c r="D735" s="16">
        <f>VLOOKUP("measureI["&amp;ROW()-2&amp;"]",A:B,2,FALSE)/10</f>
        <v>1.5</v>
      </c>
      <c r="E735" s="16">
        <f>IF(D735&gt;E734+SRL,E734+SRL,IF(D735&lt;E734-SRL,E734-SRL,D735))</f>
        <v>1.5</v>
      </c>
    </row>
    <row r="736" spans="1:5" x14ac:dyDescent="0.25">
      <c r="A736" s="13" t="s">
        <v>365</v>
      </c>
      <c r="B736" s="13">
        <v>15</v>
      </c>
      <c r="D736" s="16">
        <f>VLOOKUP("measureI["&amp;ROW()-2&amp;"]",A:B,2,FALSE)/10</f>
        <v>1.5</v>
      </c>
      <c r="E736" s="16">
        <f>IF(D736&gt;E735+SRL,E735+SRL,IF(D736&lt;E735-SRL,E735-SRL,D736))</f>
        <v>1.5</v>
      </c>
    </row>
    <row r="737" spans="1:5" x14ac:dyDescent="0.25">
      <c r="A737" s="13" t="s">
        <v>364</v>
      </c>
      <c r="B737" s="13">
        <v>16</v>
      </c>
      <c r="D737" s="16">
        <f>VLOOKUP("measureI["&amp;ROW()-2&amp;"]",A:B,2,FALSE)/10</f>
        <v>4.2</v>
      </c>
      <c r="E737" s="16">
        <f>IF(D737&gt;E736+SRL,E736+SRL,IF(D737&lt;E736-SRL,E736-SRL,D737))</f>
        <v>2</v>
      </c>
    </row>
    <row r="738" spans="1:5" x14ac:dyDescent="0.25">
      <c r="A738" s="13" t="s">
        <v>363</v>
      </c>
      <c r="B738" s="13">
        <v>35</v>
      </c>
      <c r="D738" s="16">
        <f>VLOOKUP("measureI["&amp;ROW()-2&amp;"]",A:B,2,FALSE)/10</f>
        <v>1.5</v>
      </c>
      <c r="E738" s="16">
        <f>IF(D738&gt;E737+SRL,E737+SRL,IF(D738&lt;E737-SRL,E737-SRL,D738))</f>
        <v>1.5</v>
      </c>
    </row>
    <row r="739" spans="1:5" x14ac:dyDescent="0.25">
      <c r="A739" s="13" t="s">
        <v>362</v>
      </c>
      <c r="B739" s="13">
        <v>15</v>
      </c>
      <c r="D739" s="16">
        <f>VLOOKUP("measureI["&amp;ROW()-2&amp;"]",A:B,2,FALSE)/10</f>
        <v>1.5</v>
      </c>
      <c r="E739" s="16">
        <f>IF(D739&gt;E738+SRL,E738+SRL,IF(D739&lt;E738-SRL,E738-SRL,D739))</f>
        <v>1.5</v>
      </c>
    </row>
    <row r="740" spans="1:5" x14ac:dyDescent="0.25">
      <c r="A740" s="13" t="s">
        <v>361</v>
      </c>
      <c r="B740" s="13">
        <v>15</v>
      </c>
      <c r="D740" s="16">
        <f>VLOOKUP("measureI["&amp;ROW()-2&amp;"]",A:B,2,FALSE)/10</f>
        <v>3</v>
      </c>
      <c r="E740" s="16">
        <f>IF(D740&gt;E739+SRL,E739+SRL,IF(D740&lt;E739-SRL,E739-SRL,D740))</f>
        <v>2</v>
      </c>
    </row>
    <row r="741" spans="1:5" x14ac:dyDescent="0.25">
      <c r="A741" s="13" t="s">
        <v>360</v>
      </c>
      <c r="B741" s="13">
        <v>15</v>
      </c>
      <c r="D741" s="16">
        <f>VLOOKUP("measureI["&amp;ROW()-2&amp;"]",A:B,2,FALSE)/10</f>
        <v>1.5</v>
      </c>
      <c r="E741" s="16">
        <f>IF(D741&gt;E740+SRL,E740+SRL,IF(D741&lt;E740-SRL,E740-SRL,D741))</f>
        <v>1.5</v>
      </c>
    </row>
    <row r="742" spans="1:5" x14ac:dyDescent="0.25">
      <c r="A742" s="13" t="s">
        <v>359</v>
      </c>
      <c r="B742" s="13">
        <v>41</v>
      </c>
      <c r="D742" s="16">
        <f>VLOOKUP("measureI["&amp;ROW()-2&amp;"]",A:B,2,FALSE)/10</f>
        <v>4.7</v>
      </c>
      <c r="E742" s="16">
        <f>IF(D742&gt;E741+SRL,E741+SRL,IF(D742&lt;E741-SRL,E741-SRL,D742))</f>
        <v>2</v>
      </c>
    </row>
    <row r="743" spans="1:5" x14ac:dyDescent="0.25">
      <c r="A743" s="13" t="s">
        <v>358</v>
      </c>
      <c r="B743" s="13">
        <v>15</v>
      </c>
      <c r="D743" s="16">
        <f>VLOOKUP("measureI["&amp;ROW()-2&amp;"]",A:B,2,FALSE)/10</f>
        <v>3</v>
      </c>
      <c r="E743" s="16">
        <f>IF(D743&gt;E742+SRL,E742+SRL,IF(D743&lt;E742-SRL,E742-SRL,D743))</f>
        <v>2.5</v>
      </c>
    </row>
    <row r="744" spans="1:5" x14ac:dyDescent="0.25">
      <c r="A744" s="13" t="s">
        <v>357</v>
      </c>
      <c r="B744" s="13">
        <v>15</v>
      </c>
      <c r="D744" s="16">
        <f>VLOOKUP("measureI["&amp;ROW()-2&amp;"]",A:B,2,FALSE)/10</f>
        <v>1.5</v>
      </c>
      <c r="E744" s="16">
        <f>IF(D744&gt;E743+SRL,E743+SRL,IF(D744&lt;E743-SRL,E743-SRL,D744))</f>
        <v>2</v>
      </c>
    </row>
    <row r="745" spans="1:5" x14ac:dyDescent="0.25">
      <c r="A745" s="13" t="s">
        <v>356</v>
      </c>
      <c r="B745" s="13">
        <v>42</v>
      </c>
      <c r="D745" s="16">
        <f>VLOOKUP("measureI["&amp;ROW()-2&amp;"]",A:B,2,FALSE)/10</f>
        <v>1.5</v>
      </c>
      <c r="E745" s="16">
        <f>IF(D745&gt;E744+SRL,E744+SRL,IF(D745&lt;E744-SRL,E744-SRL,D745))</f>
        <v>1.5</v>
      </c>
    </row>
    <row r="746" spans="1:5" x14ac:dyDescent="0.25">
      <c r="A746" s="13" t="s">
        <v>355</v>
      </c>
      <c r="B746" s="13">
        <v>15</v>
      </c>
      <c r="D746" s="16">
        <f>VLOOKUP("measureI["&amp;ROW()-2&amp;"]",A:B,2,FALSE)/10</f>
        <v>3.6</v>
      </c>
      <c r="E746" s="16">
        <f>IF(D746&gt;E745+SRL,E745+SRL,IF(D746&lt;E745-SRL,E745-SRL,D746))</f>
        <v>2</v>
      </c>
    </row>
    <row r="747" spans="1:5" x14ac:dyDescent="0.25">
      <c r="A747" s="13" t="s">
        <v>354</v>
      </c>
      <c r="B747" s="13">
        <v>15</v>
      </c>
      <c r="D747" s="16">
        <f>VLOOKUP("measureI["&amp;ROW()-2&amp;"]",A:B,2,FALSE)/10</f>
        <v>3.8</v>
      </c>
      <c r="E747" s="16">
        <f>IF(D747&gt;E746+SRL,E746+SRL,IF(D747&lt;E746-SRL,E746-SRL,D747))</f>
        <v>2.5</v>
      </c>
    </row>
    <row r="748" spans="1:5" x14ac:dyDescent="0.25">
      <c r="A748" s="13" t="s">
        <v>353</v>
      </c>
      <c r="B748" s="13">
        <v>30</v>
      </c>
      <c r="D748" s="16">
        <f>VLOOKUP("measureI["&amp;ROW()-2&amp;"]",A:B,2,FALSE)/10</f>
        <v>1.5</v>
      </c>
      <c r="E748" s="16">
        <f>IF(D748&gt;E747+SRL,E747+SRL,IF(D748&lt;E747-SRL,E747-SRL,D748))</f>
        <v>2</v>
      </c>
    </row>
    <row r="749" spans="1:5" x14ac:dyDescent="0.25">
      <c r="A749" s="13" t="s">
        <v>352</v>
      </c>
      <c r="B749" s="13">
        <v>15</v>
      </c>
      <c r="D749" s="16">
        <f>VLOOKUP("measureI["&amp;ROW()-2&amp;"]",A:B,2,FALSE)/10</f>
        <v>3.5</v>
      </c>
      <c r="E749" s="16">
        <f>IF(D749&gt;E748+SRL,E748+SRL,IF(D749&lt;E748-SRL,E748-SRL,D749))</f>
        <v>2.5</v>
      </c>
    </row>
    <row r="750" spans="1:5" x14ac:dyDescent="0.25">
      <c r="A750" s="13" t="s">
        <v>351</v>
      </c>
      <c r="B750" s="13">
        <v>47</v>
      </c>
      <c r="D750" s="16">
        <f>VLOOKUP("measureI["&amp;ROW()-2&amp;"]",A:B,2,FALSE)/10</f>
        <v>3.8</v>
      </c>
      <c r="E750" s="16">
        <f>IF(D750&gt;E749+SRL,E749+SRL,IF(D750&lt;E749-SRL,E749-SRL,D750))</f>
        <v>3</v>
      </c>
    </row>
    <row r="751" spans="1:5" x14ac:dyDescent="0.25">
      <c r="A751" s="13" t="s">
        <v>350</v>
      </c>
      <c r="B751" s="13">
        <v>30</v>
      </c>
      <c r="D751" s="16">
        <f>VLOOKUP("measureI["&amp;ROW()-2&amp;"]",A:B,2,FALSE)/10</f>
        <v>1.5</v>
      </c>
      <c r="E751" s="16">
        <f>IF(D751&gt;E750+SRL,E750+SRL,IF(D751&lt;E750-SRL,E750-SRL,D751))</f>
        <v>2.5</v>
      </c>
    </row>
    <row r="752" spans="1:5" x14ac:dyDescent="0.25">
      <c r="A752" s="13" t="s">
        <v>349</v>
      </c>
      <c r="B752" s="13">
        <v>15</v>
      </c>
      <c r="D752" s="16">
        <f>VLOOKUP("measureI["&amp;ROW()-2&amp;"]",A:B,2,FALSE)/10</f>
        <v>3.6</v>
      </c>
      <c r="E752" s="16">
        <f>IF(D752&gt;E751+SRL,E751+SRL,IF(D752&lt;E751-SRL,E751-SRL,D752))</f>
        <v>3</v>
      </c>
    </row>
    <row r="753" spans="1:5" x14ac:dyDescent="0.25">
      <c r="A753" s="13" t="s">
        <v>348</v>
      </c>
      <c r="B753" s="13">
        <v>15</v>
      </c>
      <c r="D753" s="16">
        <f>VLOOKUP("measureI["&amp;ROW()-2&amp;"]",A:B,2,FALSE)/10</f>
        <v>1.5</v>
      </c>
      <c r="E753" s="16">
        <f>IF(D753&gt;E752+SRL,E752+SRL,IF(D753&lt;E752-SRL,E752-SRL,D753))</f>
        <v>2.5</v>
      </c>
    </row>
    <row r="754" spans="1:5" x14ac:dyDescent="0.25">
      <c r="A754" s="13" t="s">
        <v>347</v>
      </c>
      <c r="B754" s="13">
        <v>36</v>
      </c>
      <c r="D754" s="16">
        <f>VLOOKUP("measureI["&amp;ROW()-2&amp;"]",A:B,2,FALSE)/10</f>
        <v>3.6</v>
      </c>
      <c r="E754" s="16">
        <f>IF(D754&gt;E753+SRL,E753+SRL,IF(D754&lt;E753-SRL,E753-SRL,D754))</f>
        <v>3</v>
      </c>
    </row>
    <row r="755" spans="1:5" x14ac:dyDescent="0.25">
      <c r="A755" s="13" t="s">
        <v>346</v>
      </c>
      <c r="B755" s="13">
        <v>38</v>
      </c>
      <c r="D755" s="16">
        <f>VLOOKUP("measureI["&amp;ROW()-2&amp;"]",A:B,2,FALSE)/10</f>
        <v>3.6</v>
      </c>
      <c r="E755" s="16">
        <f>IF(D755&gt;E754+SRL,E754+SRL,IF(D755&lt;E754-SRL,E754-SRL,D755))</f>
        <v>3.5</v>
      </c>
    </row>
    <row r="756" spans="1:5" x14ac:dyDescent="0.25">
      <c r="A756" s="13" t="s">
        <v>345</v>
      </c>
      <c r="B756" s="13">
        <v>15</v>
      </c>
      <c r="D756" s="16">
        <f>VLOOKUP("measureI["&amp;ROW()-2&amp;"]",A:B,2,FALSE)/10</f>
        <v>1.5</v>
      </c>
      <c r="E756" s="16">
        <f>IF(D756&gt;E755+SRL,E755+SRL,IF(D756&lt;E755-SRL,E755-SRL,D756))</f>
        <v>3</v>
      </c>
    </row>
    <row r="757" spans="1:5" x14ac:dyDescent="0.25">
      <c r="A757" s="13" t="s">
        <v>344</v>
      </c>
      <c r="B757" s="13">
        <v>35</v>
      </c>
      <c r="D757" s="16">
        <f>VLOOKUP("measureI["&amp;ROW()-2&amp;"]",A:B,2,FALSE)/10</f>
        <v>1.5</v>
      </c>
      <c r="E757" s="16">
        <f>IF(D757&gt;E756+SRL,E756+SRL,IF(D757&lt;E756-SRL,E756-SRL,D757))</f>
        <v>2.5</v>
      </c>
    </row>
    <row r="758" spans="1:5" x14ac:dyDescent="0.25">
      <c r="A758" s="13" t="s">
        <v>343</v>
      </c>
      <c r="B758" s="13">
        <v>38</v>
      </c>
      <c r="D758" s="16">
        <f>VLOOKUP("measureI["&amp;ROW()-2&amp;"]",A:B,2,FALSE)/10</f>
        <v>4.0999999999999996</v>
      </c>
      <c r="E758" s="16">
        <f>IF(D758&gt;E757+SRL,E757+SRL,IF(D758&lt;E757-SRL,E757-SRL,D758))</f>
        <v>3</v>
      </c>
    </row>
    <row r="759" spans="1:5" x14ac:dyDescent="0.25">
      <c r="A759" s="13" t="s">
        <v>342</v>
      </c>
      <c r="B759" s="13">
        <v>15</v>
      </c>
      <c r="D759" s="16">
        <f>VLOOKUP("measureI["&amp;ROW()-2&amp;"]",A:B,2,FALSE)/10</f>
        <v>4</v>
      </c>
      <c r="E759" s="16">
        <f>IF(D759&gt;E758+SRL,E758+SRL,IF(D759&lt;E758-SRL,E758-SRL,D759))</f>
        <v>3.5</v>
      </c>
    </row>
    <row r="760" spans="1:5" x14ac:dyDescent="0.25">
      <c r="A760" s="13" t="s">
        <v>341</v>
      </c>
      <c r="B760" s="13">
        <v>36</v>
      </c>
      <c r="D760" s="16">
        <f>VLOOKUP("measureI["&amp;ROW()-2&amp;"]",A:B,2,FALSE)/10</f>
        <v>1.5</v>
      </c>
      <c r="E760" s="16">
        <f>IF(D760&gt;E759+SRL,E759+SRL,IF(D760&lt;E759-SRL,E759-SRL,D760))</f>
        <v>3</v>
      </c>
    </row>
    <row r="761" spans="1:5" x14ac:dyDescent="0.25">
      <c r="A761" s="13" t="s">
        <v>340</v>
      </c>
      <c r="B761" s="13">
        <v>15</v>
      </c>
      <c r="D761" s="16">
        <f>VLOOKUP("measureI["&amp;ROW()-2&amp;"]",A:B,2,FALSE)/10</f>
        <v>1.5</v>
      </c>
      <c r="E761" s="16">
        <f>IF(D761&gt;E760+SRL,E760+SRL,IF(D761&lt;E760-SRL,E760-SRL,D761))</f>
        <v>2.5</v>
      </c>
    </row>
    <row r="762" spans="1:5" x14ac:dyDescent="0.25">
      <c r="A762" s="13" t="s">
        <v>339</v>
      </c>
      <c r="B762" s="13">
        <v>36</v>
      </c>
      <c r="D762" s="16">
        <f>VLOOKUP("measureI["&amp;ROW()-2&amp;"]",A:B,2,FALSE)/10</f>
        <v>4.9000000000000004</v>
      </c>
      <c r="E762" s="16">
        <f>IF(D762&gt;E761+SRL,E761+SRL,IF(D762&lt;E761-SRL,E761-SRL,D762))</f>
        <v>3</v>
      </c>
    </row>
    <row r="763" spans="1:5" x14ac:dyDescent="0.25">
      <c r="A763" s="13" t="s">
        <v>338</v>
      </c>
      <c r="B763" s="13">
        <v>36</v>
      </c>
      <c r="D763" s="16">
        <f>VLOOKUP("measureI["&amp;ROW()-2&amp;"]",A:B,2,FALSE)/10</f>
        <v>1.5</v>
      </c>
      <c r="E763" s="16">
        <f>IF(D763&gt;E762+SRL,E762+SRL,IF(D763&lt;E762-SRL,E762-SRL,D763))</f>
        <v>2.5</v>
      </c>
    </row>
    <row r="764" spans="1:5" x14ac:dyDescent="0.25">
      <c r="A764" s="13" t="s">
        <v>337</v>
      </c>
      <c r="B764" s="13">
        <v>15</v>
      </c>
      <c r="D764" s="16">
        <f>VLOOKUP("measureI["&amp;ROW()-2&amp;"]",A:B,2,FALSE)/10</f>
        <v>1.5</v>
      </c>
      <c r="E764" s="16">
        <f>IF(D764&gt;E763+SRL,E763+SRL,IF(D764&lt;E763-SRL,E763-SRL,D764))</f>
        <v>2</v>
      </c>
    </row>
    <row r="765" spans="1:5" x14ac:dyDescent="0.25">
      <c r="A765" s="13" t="s">
        <v>336</v>
      </c>
      <c r="B765" s="13">
        <v>15</v>
      </c>
      <c r="D765" s="16">
        <f>VLOOKUP("measureI["&amp;ROW()-2&amp;"]",A:B,2,FALSE)/10</f>
        <v>3.4</v>
      </c>
      <c r="E765" s="16">
        <f>IF(D765&gt;E764+SRL,E764+SRL,IF(D765&lt;E764-SRL,E764-SRL,D765))</f>
        <v>2.5</v>
      </c>
    </row>
    <row r="766" spans="1:5" x14ac:dyDescent="0.25">
      <c r="A766" s="13" t="s">
        <v>335</v>
      </c>
      <c r="B766" s="13">
        <v>41</v>
      </c>
      <c r="D766" s="16">
        <f>VLOOKUP("measureI["&amp;ROW()-2&amp;"]",A:B,2,FALSE)/10</f>
        <v>1.5</v>
      </c>
      <c r="E766" s="16">
        <f>IF(D766&gt;E765+SRL,E765+SRL,IF(D766&lt;E765-SRL,E765-SRL,D766))</f>
        <v>2</v>
      </c>
    </row>
    <row r="767" spans="1:5" x14ac:dyDescent="0.25">
      <c r="A767" s="13" t="s">
        <v>334</v>
      </c>
      <c r="B767" s="13">
        <v>40</v>
      </c>
      <c r="D767" s="16">
        <f>VLOOKUP("measureI["&amp;ROW()-2&amp;"]",A:B,2,FALSE)/10</f>
        <v>1.5</v>
      </c>
      <c r="E767" s="16">
        <f>IF(D767&gt;E766+SRL,E766+SRL,IF(D767&lt;E766-SRL,E766-SRL,D767))</f>
        <v>1.5</v>
      </c>
    </row>
    <row r="768" spans="1:5" x14ac:dyDescent="0.25">
      <c r="A768" s="13" t="s">
        <v>333</v>
      </c>
      <c r="B768" s="13">
        <v>15</v>
      </c>
      <c r="D768" s="16">
        <f>VLOOKUP("measureI["&amp;ROW()-2&amp;"]",A:B,2,FALSE)/10</f>
        <v>3.3</v>
      </c>
      <c r="E768" s="16">
        <f>IF(D768&gt;E767+SRL,E767+SRL,IF(D768&lt;E767-SRL,E767-SRL,D768))</f>
        <v>2</v>
      </c>
    </row>
    <row r="769" spans="1:5" x14ac:dyDescent="0.25">
      <c r="A769" s="13" t="s">
        <v>332</v>
      </c>
      <c r="B769" s="13">
        <v>15</v>
      </c>
      <c r="D769" s="16">
        <f>VLOOKUP("measureI["&amp;ROW()-2&amp;"]",A:B,2,FALSE)/10</f>
        <v>1.5</v>
      </c>
      <c r="E769" s="16">
        <f>IF(D769&gt;E768+SRL,E768+SRL,IF(D769&lt;E768-SRL,E768-SRL,D769))</f>
        <v>1.5</v>
      </c>
    </row>
    <row r="770" spans="1:5" x14ac:dyDescent="0.25">
      <c r="A770" s="13" t="s">
        <v>331</v>
      </c>
      <c r="B770" s="13">
        <v>49</v>
      </c>
      <c r="D770" s="16">
        <f>VLOOKUP("measureI["&amp;ROW()-2&amp;"]",A:B,2,FALSE)/10</f>
        <v>1.5</v>
      </c>
      <c r="E770" s="16">
        <f>IF(D770&gt;E769+SRL,E769+SRL,IF(D770&lt;E769-SRL,E769-SRL,D770))</f>
        <v>1.5</v>
      </c>
    </row>
    <row r="771" spans="1:5" x14ac:dyDescent="0.25">
      <c r="A771" s="13" t="s">
        <v>330</v>
      </c>
      <c r="B771" s="13">
        <v>15</v>
      </c>
      <c r="D771" s="16">
        <f>VLOOKUP("measureI["&amp;ROW()-2&amp;"]",A:B,2,FALSE)/10</f>
        <v>3.4</v>
      </c>
      <c r="E771" s="16">
        <f>IF(D771&gt;E770+SRL,E770+SRL,IF(D771&lt;E770-SRL,E770-SRL,D771))</f>
        <v>2</v>
      </c>
    </row>
    <row r="772" spans="1:5" x14ac:dyDescent="0.25">
      <c r="A772" s="13" t="s">
        <v>329</v>
      </c>
      <c r="B772" s="13">
        <v>15</v>
      </c>
      <c r="D772" s="16">
        <f>VLOOKUP("measureI["&amp;ROW()-2&amp;"]",A:B,2,FALSE)/10</f>
        <v>1.5</v>
      </c>
      <c r="E772" s="16">
        <f>IF(D772&gt;E771+SRL,E771+SRL,IF(D772&lt;E771-SRL,E771-SRL,D772))</f>
        <v>1.5</v>
      </c>
    </row>
    <row r="773" spans="1:5" x14ac:dyDescent="0.25">
      <c r="A773" s="13" t="s">
        <v>328</v>
      </c>
      <c r="B773" s="13">
        <v>34</v>
      </c>
      <c r="D773" s="16">
        <f>VLOOKUP("measureI["&amp;ROW()-2&amp;"]",A:B,2,FALSE)/10</f>
        <v>1.5</v>
      </c>
      <c r="E773" s="16">
        <f>IF(D773&gt;E772+SRL,E772+SRL,IF(D773&lt;E772-SRL,E772-SRL,D773))</f>
        <v>1.5</v>
      </c>
    </row>
    <row r="774" spans="1:5" x14ac:dyDescent="0.25">
      <c r="A774" s="13" t="s">
        <v>327</v>
      </c>
      <c r="B774" s="13">
        <v>15</v>
      </c>
      <c r="D774" s="16">
        <f>VLOOKUP("measureI["&amp;ROW()-2&amp;"]",A:B,2,FALSE)/10</f>
        <v>2.6</v>
      </c>
      <c r="E774" s="16">
        <f>IF(D774&gt;E773+SRL,E773+SRL,IF(D774&lt;E773-SRL,E773-SRL,D774))</f>
        <v>2</v>
      </c>
    </row>
    <row r="775" spans="1:5" x14ac:dyDescent="0.25">
      <c r="A775" s="13" t="s">
        <v>326</v>
      </c>
      <c r="B775" s="13">
        <v>15</v>
      </c>
      <c r="D775" s="16">
        <f>VLOOKUP("measureI["&amp;ROW()-2&amp;"]",A:B,2,FALSE)/10</f>
        <v>3.2</v>
      </c>
      <c r="E775" s="16">
        <f>IF(D775&gt;E774+SRL,E774+SRL,IF(D775&lt;E774-SRL,E774-SRL,D775))</f>
        <v>2.5</v>
      </c>
    </row>
    <row r="776" spans="1:5" x14ac:dyDescent="0.25">
      <c r="A776" s="13" t="s">
        <v>325</v>
      </c>
      <c r="B776" s="13">
        <v>33</v>
      </c>
      <c r="D776" s="16">
        <f>VLOOKUP("measureI["&amp;ROW()-2&amp;"]",A:B,2,FALSE)/10</f>
        <v>1.5</v>
      </c>
      <c r="E776" s="16">
        <f>IF(D776&gt;E775+SRL,E775+SRL,IF(D776&lt;E775-SRL,E775-SRL,D776))</f>
        <v>2</v>
      </c>
    </row>
    <row r="777" spans="1:5" x14ac:dyDescent="0.25">
      <c r="A777" s="13" t="s">
        <v>324</v>
      </c>
      <c r="B777" s="13">
        <v>15</v>
      </c>
      <c r="D777" s="16">
        <f>VLOOKUP("measureI["&amp;ROW()-2&amp;"]",A:B,2,FALSE)/10</f>
        <v>1.5</v>
      </c>
      <c r="E777" s="16">
        <f>IF(D777&gt;E776+SRL,E776+SRL,IF(D777&lt;E776-SRL,E776-SRL,D777))</f>
        <v>1.5</v>
      </c>
    </row>
    <row r="778" spans="1:5" x14ac:dyDescent="0.25">
      <c r="A778" s="13" t="s">
        <v>323</v>
      </c>
      <c r="B778" s="13">
        <v>15</v>
      </c>
      <c r="D778" s="16">
        <f>VLOOKUP("measureI["&amp;ROW()-2&amp;"]",A:B,2,FALSE)/10</f>
        <v>3.2</v>
      </c>
      <c r="E778" s="16">
        <f>IF(D778&gt;E777+SRL,E777+SRL,IF(D778&lt;E777-SRL,E777-SRL,D778))</f>
        <v>2</v>
      </c>
    </row>
    <row r="779" spans="1:5" x14ac:dyDescent="0.25">
      <c r="A779" s="13" t="s">
        <v>322</v>
      </c>
      <c r="B779" s="13">
        <v>34</v>
      </c>
      <c r="D779" s="16">
        <f>VLOOKUP("measureI["&amp;ROW()-2&amp;"]",A:B,2,FALSE)/10</f>
        <v>1.5</v>
      </c>
      <c r="E779" s="16">
        <f>IF(D779&gt;E778+SRL,E778+SRL,IF(D779&lt;E778-SRL,E778-SRL,D779))</f>
        <v>1.5</v>
      </c>
    </row>
    <row r="780" spans="1:5" x14ac:dyDescent="0.25">
      <c r="A780" s="13" t="s">
        <v>321</v>
      </c>
      <c r="B780" s="13">
        <v>15</v>
      </c>
      <c r="D780" s="16">
        <f>VLOOKUP("measureI["&amp;ROW()-2&amp;"]",A:B,2,FALSE)/10</f>
        <v>4.5999999999999996</v>
      </c>
      <c r="E780" s="16">
        <f>IF(D780&gt;E779+SRL,E779+SRL,IF(D780&lt;E779-SRL,E779-SRL,D780))</f>
        <v>2</v>
      </c>
    </row>
    <row r="781" spans="1:5" x14ac:dyDescent="0.25">
      <c r="A781" s="13" t="s">
        <v>320</v>
      </c>
      <c r="B781" s="13">
        <v>15</v>
      </c>
      <c r="D781" s="16">
        <f>VLOOKUP("measureI["&amp;ROW()-2&amp;"]",A:B,2,FALSE)/10</f>
        <v>3</v>
      </c>
      <c r="E781" s="16">
        <f>IF(D781&gt;E780+SRL,E780+SRL,IF(D781&lt;E780-SRL,E780-SRL,D781))</f>
        <v>2.5</v>
      </c>
    </row>
    <row r="782" spans="1:5" x14ac:dyDescent="0.25">
      <c r="A782" s="13" t="s">
        <v>319</v>
      </c>
      <c r="B782" s="13">
        <v>26</v>
      </c>
      <c r="D782" s="16">
        <f>VLOOKUP("measureI["&amp;ROW()-2&amp;"]",A:B,2,FALSE)/10</f>
        <v>1.5</v>
      </c>
      <c r="E782" s="16">
        <f>IF(D782&gt;E781+SRL,E781+SRL,IF(D782&lt;E781-SRL,E781-SRL,D782))</f>
        <v>2</v>
      </c>
    </row>
    <row r="783" spans="1:5" x14ac:dyDescent="0.25">
      <c r="A783" s="13" t="s">
        <v>318</v>
      </c>
      <c r="B783" s="13">
        <v>32</v>
      </c>
      <c r="D783" s="16">
        <f>VLOOKUP("measureI["&amp;ROW()-2&amp;"]",A:B,2,FALSE)/10</f>
        <v>1.7</v>
      </c>
      <c r="E783" s="16">
        <f>IF(D783&gt;E782+SRL,E782+SRL,IF(D783&lt;E782-SRL,E782-SRL,D783))</f>
        <v>1.7</v>
      </c>
    </row>
    <row r="784" spans="1:5" x14ac:dyDescent="0.25">
      <c r="A784" s="13" t="s">
        <v>317</v>
      </c>
      <c r="B784" s="13">
        <v>15</v>
      </c>
      <c r="D784" s="16">
        <f>VLOOKUP("measureI["&amp;ROW()-2&amp;"]",A:B,2,FALSE)/10</f>
        <v>8.5</v>
      </c>
      <c r="E784" s="16">
        <f>IF(D784&gt;E783+SRL,E783+SRL,IF(D784&lt;E783-SRL,E783-SRL,D784))</f>
        <v>2.2000000000000002</v>
      </c>
    </row>
    <row r="785" spans="1:5" x14ac:dyDescent="0.25">
      <c r="A785" s="13" t="s">
        <v>316</v>
      </c>
      <c r="B785" s="13">
        <v>15</v>
      </c>
      <c r="D785" s="16">
        <f>VLOOKUP("measureI["&amp;ROW()-2&amp;"]",A:B,2,FALSE)/10</f>
        <v>4</v>
      </c>
      <c r="E785" s="16">
        <f>IF(D785&gt;E784+SRL,E784+SRL,IF(D785&lt;E784-SRL,E784-SRL,D785))</f>
        <v>2.7</v>
      </c>
    </row>
    <row r="786" spans="1:5" x14ac:dyDescent="0.25">
      <c r="A786" s="13" t="s">
        <v>315</v>
      </c>
      <c r="B786" s="13">
        <v>32</v>
      </c>
      <c r="D786" s="16">
        <f>VLOOKUP("measureI["&amp;ROW()-2&amp;"]",A:B,2,FALSE)/10</f>
        <v>1.5</v>
      </c>
      <c r="E786" s="16">
        <f>IF(D786&gt;E785+SRL,E785+SRL,IF(D786&lt;E785-SRL,E785-SRL,D786))</f>
        <v>2.2000000000000002</v>
      </c>
    </row>
    <row r="787" spans="1:5" x14ac:dyDescent="0.25">
      <c r="A787" s="13" t="s">
        <v>314</v>
      </c>
      <c r="B787" s="13">
        <v>15</v>
      </c>
      <c r="D787" s="16">
        <f>VLOOKUP("measureI["&amp;ROW()-2&amp;"]",A:B,2,FALSE)/10</f>
        <v>3.2</v>
      </c>
      <c r="E787" s="16">
        <f>IF(D787&gt;E786+SRL,E786+SRL,IF(D787&lt;E786-SRL,E786-SRL,D787))</f>
        <v>2.7</v>
      </c>
    </row>
    <row r="788" spans="1:5" x14ac:dyDescent="0.25">
      <c r="A788" s="13" t="s">
        <v>313</v>
      </c>
      <c r="B788" s="13">
        <v>46</v>
      </c>
      <c r="D788" s="16">
        <f>VLOOKUP("measureI["&amp;ROW()-2&amp;"]",A:B,2,FALSE)/10</f>
        <v>4</v>
      </c>
      <c r="E788" s="16">
        <f>IF(D788&gt;E787+SRL,E787+SRL,IF(D788&lt;E787-SRL,E787-SRL,D788))</f>
        <v>3.2</v>
      </c>
    </row>
    <row r="789" spans="1:5" x14ac:dyDescent="0.25">
      <c r="A789" s="13" t="s">
        <v>312</v>
      </c>
      <c r="B789" s="13">
        <v>30</v>
      </c>
      <c r="D789" s="16">
        <f>VLOOKUP("measureI["&amp;ROW()-2&amp;"]",A:B,2,FALSE)/10</f>
        <v>1.5</v>
      </c>
      <c r="E789" s="16">
        <f>IF(D789&gt;E788+SRL,E788+SRL,IF(D789&lt;E788-SRL,E788-SRL,D789))</f>
        <v>2.7</v>
      </c>
    </row>
    <row r="790" spans="1:5" x14ac:dyDescent="0.25">
      <c r="A790" s="13" t="s">
        <v>311</v>
      </c>
      <c r="B790" s="13">
        <v>15</v>
      </c>
      <c r="D790" s="16">
        <f>VLOOKUP("measureI["&amp;ROW()-2&amp;"]",A:B,2,FALSE)/10</f>
        <v>2.9</v>
      </c>
      <c r="E790" s="16">
        <f>IF(D790&gt;E789+SRL,E789+SRL,IF(D790&lt;E789-SRL,E789-SRL,D790))</f>
        <v>2.9</v>
      </c>
    </row>
    <row r="791" spans="1:5" x14ac:dyDescent="0.25">
      <c r="A791" s="13" t="s">
        <v>310</v>
      </c>
      <c r="B791" s="13">
        <v>17</v>
      </c>
      <c r="D791" s="16">
        <f>VLOOKUP("measureI["&amp;ROW()-2&amp;"]",A:B,2,FALSE)/10</f>
        <v>1.5</v>
      </c>
      <c r="E791" s="16">
        <f>IF(D791&gt;E790+SRL,E790+SRL,IF(D791&lt;E790-SRL,E790-SRL,D791))</f>
        <v>2.4</v>
      </c>
    </row>
    <row r="792" spans="1:5" x14ac:dyDescent="0.25">
      <c r="A792" s="13" t="s">
        <v>309</v>
      </c>
      <c r="B792" s="13">
        <v>85</v>
      </c>
      <c r="D792" s="16">
        <f>VLOOKUP("measureI["&amp;ROW()-2&amp;"]",A:B,2,FALSE)/10</f>
        <v>3.9</v>
      </c>
      <c r="E792" s="16">
        <f>IF(D792&gt;E791+SRL,E791+SRL,IF(D792&lt;E791-SRL,E791-SRL,D792))</f>
        <v>2.9</v>
      </c>
    </row>
    <row r="793" spans="1:5" x14ac:dyDescent="0.25">
      <c r="A793" s="13" t="s">
        <v>308</v>
      </c>
      <c r="B793" s="13">
        <v>40</v>
      </c>
      <c r="D793" s="16">
        <f>VLOOKUP("measureI["&amp;ROW()-2&amp;"]",A:B,2,FALSE)/10</f>
        <v>3.3</v>
      </c>
      <c r="E793" s="16">
        <f>IF(D793&gt;E792+SRL,E792+SRL,IF(D793&lt;E792-SRL,E792-SRL,D793))</f>
        <v>3.3</v>
      </c>
    </row>
    <row r="794" spans="1:5" x14ac:dyDescent="0.25">
      <c r="A794" s="13" t="s">
        <v>307</v>
      </c>
      <c r="B794" s="13">
        <v>15</v>
      </c>
      <c r="D794" s="16">
        <f>VLOOKUP("measureI["&amp;ROW()-2&amp;"]",A:B,2,FALSE)/10</f>
        <v>1.5</v>
      </c>
      <c r="E794" s="16">
        <f>IF(D794&gt;E793+SRL,E793+SRL,IF(D794&lt;E793-SRL,E793-SRL,D794))</f>
        <v>2.8</v>
      </c>
    </row>
    <row r="795" spans="1:5" x14ac:dyDescent="0.25">
      <c r="A795" s="13" t="s">
        <v>306</v>
      </c>
      <c r="B795" s="13">
        <v>32</v>
      </c>
      <c r="D795" s="16">
        <f>VLOOKUP("measureI["&amp;ROW()-2&amp;"]",A:B,2,FALSE)/10</f>
        <v>1.5</v>
      </c>
      <c r="E795" s="16">
        <f>IF(D795&gt;E794+SRL,E794+SRL,IF(D795&lt;E794-SRL,E794-SRL,D795))</f>
        <v>2.2999999999999998</v>
      </c>
    </row>
    <row r="796" spans="1:5" x14ac:dyDescent="0.25">
      <c r="A796" s="13" t="s">
        <v>305</v>
      </c>
      <c r="B796" s="13">
        <v>40</v>
      </c>
      <c r="D796" s="16">
        <f>VLOOKUP("measureI["&amp;ROW()-2&amp;"]",A:B,2,FALSE)/10</f>
        <v>4.5</v>
      </c>
      <c r="E796" s="16">
        <f>IF(D796&gt;E795+SRL,E795+SRL,IF(D796&lt;E795-SRL,E795-SRL,D796))</f>
        <v>2.8</v>
      </c>
    </row>
    <row r="797" spans="1:5" x14ac:dyDescent="0.25">
      <c r="A797" s="13" t="s">
        <v>304</v>
      </c>
      <c r="B797" s="13">
        <v>15</v>
      </c>
      <c r="D797" s="16">
        <f>VLOOKUP("measureI["&amp;ROW()-2&amp;"]",A:B,2,FALSE)/10</f>
        <v>3.6</v>
      </c>
      <c r="E797" s="16">
        <f>IF(D797&gt;E796+SRL,E796+SRL,IF(D797&lt;E796-SRL,E796-SRL,D797))</f>
        <v>3.3</v>
      </c>
    </row>
    <row r="798" spans="1:5" x14ac:dyDescent="0.25">
      <c r="A798" s="13" t="s">
        <v>303</v>
      </c>
      <c r="B798" s="13">
        <v>29</v>
      </c>
      <c r="D798" s="16">
        <f>VLOOKUP("measureI["&amp;ROW()-2&amp;"]",A:B,2,FALSE)/10</f>
        <v>1.5</v>
      </c>
      <c r="E798" s="16">
        <f>IF(D798&gt;E797+SRL,E797+SRL,IF(D798&lt;E797-SRL,E797-SRL,D798))</f>
        <v>2.8</v>
      </c>
    </row>
    <row r="799" spans="1:5" x14ac:dyDescent="0.25">
      <c r="A799" s="13" t="s">
        <v>302</v>
      </c>
      <c r="B799" s="13">
        <v>15</v>
      </c>
      <c r="D799" s="16">
        <f>VLOOKUP("measureI["&amp;ROW()-2&amp;"]",A:B,2,FALSE)/10</f>
        <v>1.5</v>
      </c>
      <c r="E799" s="16">
        <f>IF(D799&gt;E798+SRL,E798+SRL,IF(D799&lt;E798-SRL,E798-SRL,D799))</f>
        <v>2.2999999999999998</v>
      </c>
    </row>
    <row r="800" spans="1:5" x14ac:dyDescent="0.25">
      <c r="A800" s="13" t="s">
        <v>301</v>
      </c>
      <c r="B800" s="13">
        <v>39</v>
      </c>
      <c r="D800" s="16">
        <f>VLOOKUP("measureI["&amp;ROW()-2&amp;"]",A:B,2,FALSE)/10</f>
        <v>4.5</v>
      </c>
      <c r="E800" s="16">
        <f>IF(D800&gt;E799+SRL,E799+SRL,IF(D800&lt;E799-SRL,E799-SRL,D800))</f>
        <v>2.8</v>
      </c>
    </row>
    <row r="801" spans="1:5" x14ac:dyDescent="0.25">
      <c r="A801" s="13" t="s">
        <v>300</v>
      </c>
      <c r="B801" s="13">
        <v>33</v>
      </c>
      <c r="D801" s="16">
        <f>VLOOKUP("measureI["&amp;ROW()-2&amp;"]",A:B,2,FALSE)/10</f>
        <v>3</v>
      </c>
      <c r="E801" s="16">
        <f>IF(D801&gt;E800+SRL,E800+SRL,IF(D801&lt;E800-SRL,E800-SRL,D801))</f>
        <v>3</v>
      </c>
    </row>
    <row r="802" spans="1:5" x14ac:dyDescent="0.25">
      <c r="A802" s="13" t="s">
        <v>299</v>
      </c>
      <c r="B802" s="13">
        <v>15</v>
      </c>
      <c r="D802" s="16">
        <f>VLOOKUP("measureI["&amp;ROW()-2&amp;"]",A:B,2,FALSE)/10</f>
        <v>1.5</v>
      </c>
      <c r="E802" s="16">
        <f>IF(D802&gt;E801+SRL,E801+SRL,IF(D802&lt;E801-SRL,E801-SRL,D802))</f>
        <v>2.5</v>
      </c>
    </row>
    <row r="803" spans="1:5" x14ac:dyDescent="0.25">
      <c r="A803" s="13" t="s">
        <v>298</v>
      </c>
      <c r="B803" s="13">
        <v>15</v>
      </c>
      <c r="D803" s="16">
        <f>VLOOKUP("measureI["&amp;ROW()-2&amp;"]",A:B,2,FALSE)/10</f>
        <v>3.8</v>
      </c>
      <c r="E803" s="16">
        <f>IF(D803&gt;E802+SRL,E802+SRL,IF(D803&lt;E802-SRL,E802-SRL,D803))</f>
        <v>3</v>
      </c>
    </row>
    <row r="804" spans="1:5" x14ac:dyDescent="0.25">
      <c r="A804" s="13" t="s">
        <v>297</v>
      </c>
      <c r="B804" s="13">
        <v>45</v>
      </c>
      <c r="D804" s="16">
        <f>VLOOKUP("measureI["&amp;ROW()-2&amp;"]",A:B,2,FALSE)/10</f>
        <v>2.9</v>
      </c>
      <c r="E804" s="16">
        <f>IF(D804&gt;E803+SRL,E803+SRL,IF(D804&lt;E803-SRL,E803-SRL,D804))</f>
        <v>2.9</v>
      </c>
    </row>
    <row r="805" spans="1:5" x14ac:dyDescent="0.25">
      <c r="A805" s="13" t="s">
        <v>296</v>
      </c>
      <c r="B805" s="13">
        <v>36</v>
      </c>
      <c r="D805" s="16">
        <f>VLOOKUP("measureI["&amp;ROW()-2&amp;"]",A:B,2,FALSE)/10</f>
        <v>1.5</v>
      </c>
      <c r="E805" s="16">
        <f>IF(D805&gt;E804+SRL,E804+SRL,IF(D805&lt;E804-SRL,E804-SRL,D805))</f>
        <v>2.4</v>
      </c>
    </row>
    <row r="806" spans="1:5" x14ac:dyDescent="0.25">
      <c r="A806" s="13" t="s">
        <v>295</v>
      </c>
      <c r="B806" s="13">
        <v>15</v>
      </c>
      <c r="D806" s="16">
        <f>VLOOKUP("measureI["&amp;ROW()-2&amp;"]",A:B,2,FALSE)/10</f>
        <v>1.5</v>
      </c>
      <c r="E806" s="16">
        <f>IF(D806&gt;E805+SRL,E805+SRL,IF(D806&lt;E805-SRL,E805-SRL,D806))</f>
        <v>1.9</v>
      </c>
    </row>
    <row r="807" spans="1:5" x14ac:dyDescent="0.25">
      <c r="A807" s="13" t="s">
        <v>294</v>
      </c>
      <c r="B807" s="13">
        <v>15</v>
      </c>
      <c r="D807" s="16">
        <f>VLOOKUP("measureI["&amp;ROW()-2&amp;"]",A:B,2,FALSE)/10</f>
        <v>3.1</v>
      </c>
      <c r="E807" s="16">
        <f>IF(D807&gt;E806+SRL,E806+SRL,IF(D807&lt;E806-SRL,E806-SRL,D807))</f>
        <v>2.4</v>
      </c>
    </row>
    <row r="808" spans="1:5" x14ac:dyDescent="0.25">
      <c r="A808" s="13" t="s">
        <v>293</v>
      </c>
      <c r="B808" s="13">
        <v>45</v>
      </c>
      <c r="D808" s="16">
        <f>VLOOKUP("measureI["&amp;ROW()-2&amp;"]",A:B,2,FALSE)/10</f>
        <v>1.5</v>
      </c>
      <c r="E808" s="16">
        <f>IF(D808&gt;E807+SRL,E807+SRL,IF(D808&lt;E807-SRL,E807-SRL,D808))</f>
        <v>1.9</v>
      </c>
    </row>
    <row r="809" spans="1:5" x14ac:dyDescent="0.25">
      <c r="A809" s="13" t="s">
        <v>292</v>
      </c>
      <c r="B809" s="13">
        <v>30</v>
      </c>
      <c r="D809" s="16">
        <f>VLOOKUP("measureI["&amp;ROW()-2&amp;"]",A:B,2,FALSE)/10</f>
        <v>1.5</v>
      </c>
      <c r="E809" s="16">
        <f>IF(D809&gt;E808+SRL,E808+SRL,IF(D809&lt;E808-SRL,E808-SRL,D809))</f>
        <v>1.5</v>
      </c>
    </row>
    <row r="810" spans="1:5" x14ac:dyDescent="0.25">
      <c r="A810" s="13" t="s">
        <v>291</v>
      </c>
      <c r="B810" s="13"/>
      <c r="D810" s="16">
        <f>VLOOKUP("measureI["&amp;ROW()-2&amp;"]",A:B,2,FALSE)/10</f>
        <v>1.5</v>
      </c>
      <c r="E810" s="16">
        <f>IF(D810&gt;E809+SRL,E809+SRL,IF(D810&lt;E809-SRL,E809-SRL,D810))</f>
        <v>1.5</v>
      </c>
    </row>
    <row r="811" spans="1:5" x14ac:dyDescent="0.25">
      <c r="A811" s="13" t="s">
        <v>290</v>
      </c>
      <c r="B811" s="13">
        <v>15</v>
      </c>
      <c r="D811" s="16">
        <f>VLOOKUP("measureI["&amp;ROW()-2&amp;"]",A:B,2,FALSE)/10</f>
        <v>4.5999999999999996</v>
      </c>
      <c r="E811" s="16">
        <f>IF(D811&gt;E810+SRL,E810+SRL,IF(D811&lt;E810-SRL,E810-SRL,D811))</f>
        <v>2</v>
      </c>
    </row>
    <row r="812" spans="1:5" x14ac:dyDescent="0.25">
      <c r="A812" s="13" t="s">
        <v>289</v>
      </c>
      <c r="B812" s="13">
        <v>38</v>
      </c>
      <c r="D812" s="16">
        <f>VLOOKUP("measureI["&amp;ROW()-2&amp;"]",A:B,2,FALSE)/10</f>
        <v>1.5</v>
      </c>
      <c r="E812" s="16">
        <f>IF(D812&gt;E811+SRL,E811+SRL,IF(D812&lt;E811-SRL,E811-SRL,D812))</f>
        <v>1.5</v>
      </c>
    </row>
    <row r="813" spans="1:5" x14ac:dyDescent="0.25">
      <c r="A813" s="13" t="s">
        <v>288</v>
      </c>
      <c r="B813" s="13">
        <v>29</v>
      </c>
      <c r="D813" s="16">
        <f>VLOOKUP("measureI["&amp;ROW()-2&amp;"]",A:B,2,FALSE)/10</f>
        <v>1.5</v>
      </c>
      <c r="E813" s="16">
        <f>IF(D813&gt;E812+SRL,E812+SRL,IF(D813&lt;E812-SRL,E812-SRL,D813))</f>
        <v>1.5</v>
      </c>
    </row>
    <row r="814" spans="1:5" x14ac:dyDescent="0.25">
      <c r="A814" s="13" t="s">
        <v>287</v>
      </c>
      <c r="B814" s="13">
        <v>15</v>
      </c>
      <c r="D814" s="16">
        <f>VLOOKUP("measureI["&amp;ROW()-2&amp;"]",A:B,2,FALSE)/10</f>
        <v>2.1</v>
      </c>
      <c r="E814" s="16">
        <f>IF(D814&gt;E813+SRL,E813+SRL,IF(D814&lt;E813-SRL,E813-SRL,D814))</f>
        <v>2</v>
      </c>
    </row>
    <row r="815" spans="1:5" x14ac:dyDescent="0.25">
      <c r="A815" s="13" t="s">
        <v>286</v>
      </c>
      <c r="B815" s="13">
        <v>15</v>
      </c>
      <c r="D815" s="16">
        <f>VLOOKUP("measureI["&amp;ROW()-2&amp;"]",A:B,2,FALSE)/10</f>
        <v>3.9</v>
      </c>
      <c r="E815" s="16">
        <f>IF(D815&gt;E814+SRL,E814+SRL,IF(D815&lt;E814-SRL,E814-SRL,D815))</f>
        <v>2.5</v>
      </c>
    </row>
    <row r="816" spans="1:5" x14ac:dyDescent="0.25">
      <c r="A816" s="13" t="s">
        <v>285</v>
      </c>
      <c r="B816" s="13">
        <v>31</v>
      </c>
      <c r="D816" s="16">
        <f>VLOOKUP("measureI["&amp;ROW()-2&amp;"]",A:B,2,FALSE)/10</f>
        <v>1.5</v>
      </c>
      <c r="E816" s="16">
        <f>IF(D816&gt;E815+SRL,E815+SRL,IF(D816&lt;E815-SRL,E815-SRL,D816))</f>
        <v>2</v>
      </c>
    </row>
    <row r="817" spans="1:5" x14ac:dyDescent="0.25">
      <c r="A817" s="13" t="s">
        <v>284</v>
      </c>
      <c r="B817" s="13">
        <v>15</v>
      </c>
      <c r="D817" s="16">
        <f>VLOOKUP("measureI["&amp;ROW()-2&amp;"]",A:B,2,FALSE)/10</f>
        <v>1.5</v>
      </c>
      <c r="E817" s="16">
        <f>IF(D817&gt;E816+SRL,E816+SRL,IF(D817&lt;E816-SRL,E816-SRL,D817))</f>
        <v>1.5</v>
      </c>
    </row>
    <row r="818" spans="1:5" x14ac:dyDescent="0.25">
      <c r="A818" s="13" t="s">
        <v>283</v>
      </c>
      <c r="B818" s="13">
        <v>15</v>
      </c>
      <c r="D818" s="16">
        <f>VLOOKUP("measureI["&amp;ROW()-2&amp;"]",A:B,2,FALSE)/10</f>
        <v>3.3</v>
      </c>
      <c r="E818" s="16">
        <f>IF(D818&gt;E817+SRL,E817+SRL,IF(D818&lt;E817-SRL,E817-SRL,D818))</f>
        <v>2</v>
      </c>
    </row>
    <row r="819" spans="1:5" x14ac:dyDescent="0.25">
      <c r="A819" s="13" t="s">
        <v>282</v>
      </c>
      <c r="B819" s="13">
        <v>15</v>
      </c>
      <c r="D819" s="16">
        <f>VLOOKUP("measureI["&amp;ROW()-2&amp;"]",A:B,2,FALSE)/10</f>
        <v>1.5</v>
      </c>
      <c r="E819" s="16">
        <f>IF(D819&gt;E818+SRL,E818+SRL,IF(D819&lt;E818-SRL,E818-SRL,D819))</f>
        <v>1.5</v>
      </c>
    </row>
    <row r="820" spans="1:5" x14ac:dyDescent="0.25">
      <c r="A820" s="13" t="s">
        <v>281</v>
      </c>
      <c r="B820" s="13">
        <v>46</v>
      </c>
      <c r="D820" s="16">
        <f>VLOOKUP("measureI["&amp;ROW()-2&amp;"]",A:B,2,FALSE)/10</f>
        <v>1.5</v>
      </c>
      <c r="E820" s="16">
        <f>IF(D820&gt;E819+SRL,E819+SRL,IF(D820&lt;E819-SRL,E819-SRL,D820))</f>
        <v>1.5</v>
      </c>
    </row>
    <row r="821" spans="1:5" x14ac:dyDescent="0.25">
      <c r="A821" s="13" t="s">
        <v>280</v>
      </c>
      <c r="B821" s="13">
        <v>15</v>
      </c>
      <c r="D821" s="16">
        <f>VLOOKUP("measureI["&amp;ROW()-2&amp;"]",A:B,2,FALSE)/10</f>
        <v>3.4</v>
      </c>
      <c r="E821" s="16">
        <f>IF(D821&gt;E820+SRL,E820+SRL,IF(D821&lt;E820-SRL,E820-SRL,D821))</f>
        <v>2</v>
      </c>
    </row>
    <row r="822" spans="1:5" x14ac:dyDescent="0.25">
      <c r="A822" s="13" t="s">
        <v>279</v>
      </c>
      <c r="B822" s="13">
        <v>15</v>
      </c>
      <c r="D822" s="16">
        <f>VLOOKUP("measureI["&amp;ROW()-2&amp;"]",A:B,2,FALSE)/10</f>
        <v>3.4</v>
      </c>
      <c r="E822" s="16">
        <f>IF(D822&gt;E821+SRL,E821+SRL,IF(D822&lt;E821-SRL,E821-SRL,D822))</f>
        <v>2.5</v>
      </c>
    </row>
    <row r="823" spans="1:5" x14ac:dyDescent="0.25">
      <c r="A823" s="13" t="s">
        <v>278</v>
      </c>
      <c r="B823" s="13">
        <v>21</v>
      </c>
      <c r="D823" s="16">
        <f>VLOOKUP("measureI["&amp;ROW()-2&amp;"]",A:B,2,FALSE)/10</f>
        <v>1.5</v>
      </c>
      <c r="E823" s="16">
        <f>IF(D823&gt;E822+SRL,E822+SRL,IF(D823&lt;E822-SRL,E822-SRL,D823))</f>
        <v>2</v>
      </c>
    </row>
    <row r="824" spans="1:5" x14ac:dyDescent="0.25">
      <c r="A824" s="13" t="s">
        <v>277</v>
      </c>
      <c r="B824" s="13">
        <v>39</v>
      </c>
      <c r="D824" s="16">
        <f>VLOOKUP("measureI["&amp;ROW()-2&amp;"]",A:B,2,FALSE)/10</f>
        <v>2.2000000000000002</v>
      </c>
      <c r="E824" s="16">
        <f>IF(D824&gt;E823+SRL,E823+SRL,IF(D824&lt;E823-SRL,E823-SRL,D824))</f>
        <v>2.2000000000000002</v>
      </c>
    </row>
    <row r="825" spans="1:5" x14ac:dyDescent="0.25">
      <c r="A825" s="13" t="s">
        <v>276</v>
      </c>
      <c r="B825" s="13">
        <v>15</v>
      </c>
      <c r="D825" s="16">
        <f>VLOOKUP("measureI["&amp;ROW()-2&amp;"]",A:B,2,FALSE)/10</f>
        <v>3.4</v>
      </c>
      <c r="E825" s="16">
        <f>IF(D825&gt;E824+SRL,E824+SRL,IF(D825&lt;E824-SRL,E824-SRL,D825))</f>
        <v>2.7</v>
      </c>
    </row>
    <row r="826" spans="1:5" x14ac:dyDescent="0.25">
      <c r="A826" s="13" t="s">
        <v>275</v>
      </c>
      <c r="B826" s="13">
        <v>15</v>
      </c>
      <c r="D826" s="16">
        <f>VLOOKUP("measureI["&amp;ROW()-2&amp;"]",A:B,2,FALSE)/10</f>
        <v>3.3</v>
      </c>
      <c r="E826" s="16">
        <f>IF(D826&gt;E825+SRL,E825+SRL,IF(D826&lt;E825-SRL,E825-SRL,D826))</f>
        <v>3.2</v>
      </c>
    </row>
    <row r="827" spans="1:5" x14ac:dyDescent="0.25">
      <c r="A827" s="13" t="s">
        <v>274</v>
      </c>
      <c r="B827" s="13">
        <v>33</v>
      </c>
      <c r="D827" s="16">
        <f>VLOOKUP("measureI["&amp;ROW()-2&amp;"]",A:B,2,FALSE)/10</f>
        <v>1.5</v>
      </c>
      <c r="E827" s="16">
        <f>IF(D827&gt;E826+SRL,E826+SRL,IF(D827&lt;E826-SRL,E826-SRL,D827))</f>
        <v>2.7</v>
      </c>
    </row>
    <row r="828" spans="1:5" x14ac:dyDescent="0.25">
      <c r="A828" s="13" t="s">
        <v>273</v>
      </c>
      <c r="B828" s="13">
        <v>15</v>
      </c>
      <c r="D828" s="16">
        <f>VLOOKUP("measureI["&amp;ROW()-2&amp;"]",A:B,2,FALSE)/10</f>
        <v>4.5</v>
      </c>
      <c r="E828" s="16">
        <f>IF(D828&gt;E827+SRL,E827+SRL,IF(D828&lt;E827-SRL,E827-SRL,D828))</f>
        <v>3.2</v>
      </c>
    </row>
    <row r="829" spans="1:5" x14ac:dyDescent="0.25">
      <c r="A829" s="13" t="s">
        <v>272</v>
      </c>
      <c r="B829" s="13">
        <v>15</v>
      </c>
      <c r="D829" s="16">
        <f>VLOOKUP("measureI["&amp;ROW()-2&amp;"]",A:B,2,FALSE)/10</f>
        <v>1.5</v>
      </c>
      <c r="E829" s="16">
        <f>IF(D829&gt;E828+SRL,E828+SRL,IF(D829&lt;E828-SRL,E828-SRL,D829))</f>
        <v>2.7</v>
      </c>
    </row>
    <row r="830" spans="1:5" x14ac:dyDescent="0.25">
      <c r="A830" s="13" t="s">
        <v>271</v>
      </c>
      <c r="B830" s="13">
        <v>34</v>
      </c>
      <c r="D830" s="16">
        <f>VLOOKUP("measureI["&amp;ROW()-2&amp;"]",A:B,2,FALSE)/10</f>
        <v>3.8</v>
      </c>
      <c r="E830" s="16">
        <f>IF(D830&gt;E829+SRL,E829+SRL,IF(D830&lt;E829-SRL,E829-SRL,D830))</f>
        <v>3.2</v>
      </c>
    </row>
    <row r="831" spans="1:5" x14ac:dyDescent="0.25">
      <c r="A831" s="13" t="s">
        <v>270</v>
      </c>
      <c r="B831" s="13">
        <v>34</v>
      </c>
      <c r="D831" s="16">
        <f>VLOOKUP("measureI["&amp;ROW()-2&amp;"]",A:B,2,FALSE)/10</f>
        <v>1.5</v>
      </c>
      <c r="E831" s="16">
        <f>IF(D831&gt;E830+SRL,E830+SRL,IF(D831&lt;E830-SRL,E830-SRL,D831))</f>
        <v>2.7</v>
      </c>
    </row>
    <row r="832" spans="1:5" x14ac:dyDescent="0.25">
      <c r="A832" s="13" t="s">
        <v>269</v>
      </c>
      <c r="B832" s="13">
        <v>15</v>
      </c>
      <c r="D832" s="16">
        <f>VLOOKUP("measureI["&amp;ROW()-2&amp;"]",A:B,2,FALSE)/10</f>
        <v>3.4</v>
      </c>
      <c r="E832" s="16">
        <f>IF(D832&gt;E831+SRL,E831+SRL,IF(D832&lt;E831-SRL,E831-SRL,D832))</f>
        <v>3.2</v>
      </c>
    </row>
    <row r="833" spans="1:5" x14ac:dyDescent="0.25">
      <c r="A833" s="13" t="s">
        <v>268</v>
      </c>
      <c r="B833" s="13">
        <v>22</v>
      </c>
      <c r="D833" s="16">
        <f>VLOOKUP("measureI["&amp;ROW()-2&amp;"]",A:B,2,FALSE)/10</f>
        <v>3.9</v>
      </c>
      <c r="E833" s="16">
        <f>IF(D833&gt;E832+SRL,E832+SRL,IF(D833&lt;E832-SRL,E832-SRL,D833))</f>
        <v>3.7</v>
      </c>
    </row>
    <row r="834" spans="1:5" x14ac:dyDescent="0.25">
      <c r="A834" s="13" t="s">
        <v>267</v>
      </c>
      <c r="B834" s="13">
        <v>34</v>
      </c>
      <c r="D834" s="16">
        <f>VLOOKUP("measureI["&amp;ROW()-2&amp;"]",A:B,2,FALSE)/10</f>
        <v>1.5</v>
      </c>
      <c r="E834" s="16">
        <f>IF(D834&gt;E833+SRL,E833+SRL,IF(D834&lt;E833-SRL,E833-SRL,D834))</f>
        <v>3.2</v>
      </c>
    </row>
    <row r="835" spans="1:5" x14ac:dyDescent="0.25">
      <c r="A835" s="13" t="s">
        <v>266</v>
      </c>
      <c r="B835" s="13">
        <v>33</v>
      </c>
      <c r="D835" s="16">
        <f>VLOOKUP("measureI["&amp;ROW()-2&amp;"]",A:B,2,FALSE)/10</f>
        <v>3.3</v>
      </c>
      <c r="E835" s="16">
        <f>IF(D835&gt;E834+SRL,E834+SRL,IF(D835&lt;E834-SRL,E834-SRL,D835))</f>
        <v>3.3</v>
      </c>
    </row>
    <row r="836" spans="1:5" x14ac:dyDescent="0.25">
      <c r="A836" s="13" t="s">
        <v>265</v>
      </c>
      <c r="B836" s="13">
        <v>15</v>
      </c>
      <c r="D836" s="16">
        <f>VLOOKUP("measureI["&amp;ROW()-2&amp;"]",A:B,2,FALSE)/10</f>
        <v>2.5</v>
      </c>
      <c r="E836" s="16">
        <f>IF(D836&gt;E835+SRL,E835+SRL,IF(D836&lt;E835-SRL,E835-SRL,D836))</f>
        <v>2.8</v>
      </c>
    </row>
    <row r="837" spans="1:5" x14ac:dyDescent="0.25">
      <c r="A837" s="13" t="s">
        <v>264</v>
      </c>
      <c r="B837" s="13">
        <v>45</v>
      </c>
      <c r="D837" s="16">
        <f>VLOOKUP("measureI["&amp;ROW()-2&amp;"]",A:B,2,FALSE)/10</f>
        <v>1.5</v>
      </c>
      <c r="E837" s="16">
        <f>IF(D837&gt;E836+SRL,E836+SRL,IF(D837&lt;E836-SRL,E836-SRL,D837))</f>
        <v>2.2999999999999998</v>
      </c>
    </row>
    <row r="838" spans="1:5" x14ac:dyDescent="0.25">
      <c r="A838" s="13" t="s">
        <v>263</v>
      </c>
      <c r="B838" s="13">
        <v>15</v>
      </c>
      <c r="D838" s="16">
        <f>VLOOKUP("measureI["&amp;ROW()-2&amp;"]",A:B,2,FALSE)/10</f>
        <v>1.5</v>
      </c>
      <c r="E838" s="16">
        <f>IF(D838&gt;E837+SRL,E837+SRL,IF(D838&lt;E837-SRL,E837-SRL,D838))</f>
        <v>1.7999999999999998</v>
      </c>
    </row>
    <row r="839" spans="1:5" x14ac:dyDescent="0.25">
      <c r="A839" s="13" t="s">
        <v>262</v>
      </c>
      <c r="B839" s="13">
        <v>38</v>
      </c>
      <c r="D839" s="16">
        <f>VLOOKUP("measureI["&amp;ROW()-2&amp;"]",A:B,2,FALSE)/10</f>
        <v>2.4</v>
      </c>
      <c r="E839" s="16">
        <f>IF(D839&gt;E838+SRL,E838+SRL,IF(D839&lt;E838-SRL,E838-SRL,D839))</f>
        <v>2.2999999999999998</v>
      </c>
    </row>
    <row r="840" spans="1:5" x14ac:dyDescent="0.25">
      <c r="A840" s="13" t="s">
        <v>261</v>
      </c>
      <c r="B840" s="13">
        <v>15</v>
      </c>
      <c r="D840" s="16">
        <f>VLOOKUP("measureI["&amp;ROW()-2&amp;"]",A:B,2,FALSE)/10</f>
        <v>1.5</v>
      </c>
      <c r="E840" s="16">
        <f>IF(D840&gt;E839+SRL,E839+SRL,IF(D840&lt;E839-SRL,E839-SRL,D840))</f>
        <v>1.7999999999999998</v>
      </c>
    </row>
    <row r="841" spans="1:5" x14ac:dyDescent="0.25">
      <c r="A841" s="13" t="s">
        <v>260</v>
      </c>
      <c r="B841" s="13">
        <v>34</v>
      </c>
      <c r="D841" s="16">
        <f>VLOOKUP("measureI["&amp;ROW()-2&amp;"]",A:B,2,FALSE)/10</f>
        <v>1.5</v>
      </c>
      <c r="E841" s="16">
        <f>IF(D841&gt;E840+SRL,E840+SRL,IF(D841&lt;E840-SRL,E840-SRL,D841))</f>
        <v>1.5</v>
      </c>
    </row>
    <row r="842" spans="1:5" x14ac:dyDescent="0.25">
      <c r="A842" s="13" t="s">
        <v>259</v>
      </c>
      <c r="B842" s="13">
        <v>39</v>
      </c>
      <c r="D842" s="16">
        <f>VLOOKUP("measureI["&amp;ROW()-2&amp;"]",A:B,2,FALSE)/10</f>
        <v>2.1</v>
      </c>
      <c r="E842" s="16">
        <f>IF(D842&gt;E841+SRL,E841+SRL,IF(D842&lt;E841-SRL,E841-SRL,D842))</f>
        <v>2</v>
      </c>
    </row>
    <row r="843" spans="1:5" x14ac:dyDescent="0.25">
      <c r="A843" s="13" t="s">
        <v>258</v>
      </c>
      <c r="B843" s="13">
        <v>15</v>
      </c>
      <c r="D843" s="16">
        <f>VLOOKUP("measureI["&amp;ROW()-2&amp;"]",A:B,2,FALSE)/10</f>
        <v>3.4</v>
      </c>
      <c r="E843" s="16">
        <f>IF(D843&gt;E842+SRL,E842+SRL,IF(D843&lt;E842-SRL,E842-SRL,D843))</f>
        <v>2.5</v>
      </c>
    </row>
    <row r="844" spans="1:5" x14ac:dyDescent="0.25">
      <c r="A844" s="13" t="s">
        <v>257</v>
      </c>
      <c r="B844" s="13">
        <v>33</v>
      </c>
      <c r="D844" s="16">
        <f>VLOOKUP("measureI["&amp;ROW()-2&amp;"]",A:B,2,FALSE)/10</f>
        <v>1.5</v>
      </c>
      <c r="E844" s="16">
        <f>IF(D844&gt;E843+SRL,E843+SRL,IF(D844&lt;E843-SRL,E843-SRL,D844))</f>
        <v>2</v>
      </c>
    </row>
    <row r="845" spans="1:5" x14ac:dyDescent="0.25">
      <c r="A845" s="13" t="s">
        <v>256</v>
      </c>
      <c r="B845" s="13">
        <v>25</v>
      </c>
      <c r="D845" s="16">
        <f>VLOOKUP("measureI["&amp;ROW()-2&amp;"]",A:B,2,FALSE)/10</f>
        <v>1.9</v>
      </c>
      <c r="E845" s="16">
        <f>IF(D845&gt;E844+SRL,E844+SRL,IF(D845&lt;E844-SRL,E844-SRL,D845))</f>
        <v>1.9</v>
      </c>
    </row>
    <row r="846" spans="1:5" x14ac:dyDescent="0.25">
      <c r="A846" s="13" t="s">
        <v>255</v>
      </c>
      <c r="B846" s="13">
        <v>15</v>
      </c>
      <c r="D846" s="16">
        <f>VLOOKUP("measureI["&amp;ROW()-2&amp;"]",A:B,2,FALSE)/10</f>
        <v>3</v>
      </c>
      <c r="E846" s="16">
        <f>IF(D846&gt;E845+SRL,E845+SRL,IF(D846&lt;E845-SRL,E845-SRL,D846))</f>
        <v>2.4</v>
      </c>
    </row>
    <row r="847" spans="1:5" x14ac:dyDescent="0.25">
      <c r="A847" s="13" t="s">
        <v>254</v>
      </c>
      <c r="B847" s="13">
        <v>15</v>
      </c>
      <c r="D847" s="16">
        <f>VLOOKUP("measureI["&amp;ROW()-2&amp;"]",A:B,2,FALSE)/10</f>
        <v>1.5</v>
      </c>
      <c r="E847" s="16">
        <f>IF(D847&gt;E846+SRL,E846+SRL,IF(D847&lt;E846-SRL,E846-SRL,D847))</f>
        <v>1.9</v>
      </c>
    </row>
    <row r="848" spans="1:5" x14ac:dyDescent="0.25">
      <c r="A848" s="13" t="s">
        <v>253</v>
      </c>
      <c r="B848" s="13">
        <v>24</v>
      </c>
      <c r="D848" s="16">
        <f>VLOOKUP("measureI["&amp;ROW()-2&amp;"]",A:B,2,FALSE)/10</f>
        <v>1.5</v>
      </c>
      <c r="E848" s="16">
        <f>IF(D848&gt;E847+SRL,E847+SRL,IF(D848&lt;E847-SRL,E847-SRL,D848))</f>
        <v>1.5</v>
      </c>
    </row>
    <row r="849" spans="1:5" x14ac:dyDescent="0.25">
      <c r="A849" s="13" t="s">
        <v>252</v>
      </c>
      <c r="B849" s="13">
        <v>15</v>
      </c>
      <c r="D849" s="16">
        <f>VLOOKUP("measureI["&amp;ROW()-2&amp;"]",A:B,2,FALSE)/10</f>
        <v>1.5</v>
      </c>
      <c r="E849" s="16">
        <f>IF(D849&gt;E848+SRL,E848+SRL,IF(D849&lt;E848-SRL,E848-SRL,D849))</f>
        <v>1.5</v>
      </c>
    </row>
    <row r="850" spans="1:5" x14ac:dyDescent="0.25">
      <c r="A850" s="13" t="s">
        <v>251</v>
      </c>
      <c r="B850" s="13">
        <v>15</v>
      </c>
      <c r="D850" s="16">
        <f>VLOOKUP("measureI["&amp;ROW()-2&amp;"]",A:B,2,FALSE)/10</f>
        <v>4.3</v>
      </c>
      <c r="E850" s="16">
        <f>IF(D850&gt;E849+SRL,E849+SRL,IF(D850&lt;E849-SRL,E849-SRL,D850))</f>
        <v>2</v>
      </c>
    </row>
    <row r="851" spans="1:5" x14ac:dyDescent="0.25">
      <c r="A851" s="13" t="s">
        <v>250</v>
      </c>
      <c r="B851" s="13">
        <v>21</v>
      </c>
      <c r="D851" s="16">
        <f>VLOOKUP("measureI["&amp;ROW()-2&amp;"]",A:B,2,FALSE)/10</f>
        <v>1.5</v>
      </c>
      <c r="E851" s="16">
        <f>IF(D851&gt;E850+SRL,E850+SRL,IF(D851&lt;E850-SRL,E850-SRL,D851))</f>
        <v>1.5</v>
      </c>
    </row>
    <row r="852" spans="1:5" x14ac:dyDescent="0.25">
      <c r="A852" s="13" t="s">
        <v>249</v>
      </c>
      <c r="B852" s="13">
        <v>34</v>
      </c>
      <c r="D852" s="16">
        <f>VLOOKUP("measureI["&amp;ROW()-2&amp;"]",A:B,2,FALSE)/10</f>
        <v>1.5</v>
      </c>
      <c r="E852" s="16">
        <f>IF(D852&gt;E851+SRL,E851+SRL,IF(D852&lt;E851-SRL,E851-SRL,D852))</f>
        <v>1.5</v>
      </c>
    </row>
    <row r="853" spans="1:5" x14ac:dyDescent="0.25">
      <c r="A853" s="13" t="s">
        <v>248</v>
      </c>
      <c r="B853" s="13">
        <v>15</v>
      </c>
      <c r="D853" s="16">
        <f>VLOOKUP("measureI["&amp;ROW()-2&amp;"]",A:B,2,FALSE)/10</f>
        <v>1.7</v>
      </c>
      <c r="E853" s="16">
        <f>IF(D853&gt;E852+SRL,E852+SRL,IF(D853&lt;E852-SRL,E852-SRL,D853))</f>
        <v>1.7</v>
      </c>
    </row>
    <row r="854" spans="1:5" x14ac:dyDescent="0.25">
      <c r="A854" s="13" t="s">
        <v>247</v>
      </c>
      <c r="B854" s="13">
        <v>19</v>
      </c>
      <c r="D854" s="16">
        <f>VLOOKUP("measureI["&amp;ROW()-2&amp;"]",A:B,2,FALSE)/10</f>
        <v>3.7</v>
      </c>
      <c r="E854" s="16">
        <f>IF(D854&gt;E853+SRL,E853+SRL,IF(D854&lt;E853-SRL,E853-SRL,D854))</f>
        <v>2.2000000000000002</v>
      </c>
    </row>
    <row r="855" spans="1:5" x14ac:dyDescent="0.25">
      <c r="A855" s="13" t="s">
        <v>246</v>
      </c>
      <c r="B855" s="13">
        <v>30</v>
      </c>
      <c r="D855" s="16">
        <f>VLOOKUP("measureI["&amp;ROW()-2&amp;"]",A:B,2,FALSE)/10</f>
        <v>1.5</v>
      </c>
      <c r="E855" s="16">
        <f>IF(D855&gt;E854+SRL,E854+SRL,IF(D855&lt;E854-SRL,E854-SRL,D855))</f>
        <v>1.7000000000000002</v>
      </c>
    </row>
    <row r="856" spans="1:5" x14ac:dyDescent="0.25">
      <c r="A856" s="13" t="s">
        <v>245</v>
      </c>
      <c r="B856" s="13">
        <v>15</v>
      </c>
      <c r="D856" s="16">
        <f>VLOOKUP("measureI["&amp;ROW()-2&amp;"]",A:B,2,FALSE)/10</f>
        <v>1.7</v>
      </c>
      <c r="E856" s="16">
        <f>IF(D856&gt;E855+SRL,E855+SRL,IF(D856&lt;E855-SRL,E855-SRL,D856))</f>
        <v>1.7</v>
      </c>
    </row>
    <row r="857" spans="1:5" x14ac:dyDescent="0.25">
      <c r="A857" s="13" t="s">
        <v>244</v>
      </c>
      <c r="B857" s="13">
        <v>15</v>
      </c>
      <c r="D857" s="16">
        <f>VLOOKUP("measureI["&amp;ROW()-2&amp;"]",A:B,2,FALSE)/10</f>
        <v>3.3</v>
      </c>
      <c r="E857" s="16">
        <f>IF(D857&gt;E856+SRL,E856+SRL,IF(D857&lt;E856-SRL,E856-SRL,D857))</f>
        <v>2.2000000000000002</v>
      </c>
    </row>
    <row r="858" spans="1:5" x14ac:dyDescent="0.25">
      <c r="A858" s="13" t="s">
        <v>243</v>
      </c>
      <c r="B858" s="13">
        <v>15</v>
      </c>
      <c r="D858" s="16">
        <f>VLOOKUP("measureI["&amp;ROW()-2&amp;"]",A:B,2,FALSE)/10</f>
        <v>1.5</v>
      </c>
      <c r="E858" s="16">
        <f>IF(D858&gt;E857+SRL,E857+SRL,IF(D858&lt;E857-SRL,E857-SRL,D858))</f>
        <v>1.7000000000000002</v>
      </c>
    </row>
    <row r="859" spans="1:5" x14ac:dyDescent="0.25">
      <c r="A859" s="13" t="s">
        <v>242</v>
      </c>
      <c r="B859" s="13">
        <v>43</v>
      </c>
      <c r="D859" s="16">
        <f>VLOOKUP("measureI["&amp;ROW()-2&amp;"]",A:B,2,FALSE)/10</f>
        <v>1.7</v>
      </c>
      <c r="E859" s="16">
        <f>IF(D859&gt;E858+SRL,E858+SRL,IF(D859&lt;E858-SRL,E858-SRL,D859))</f>
        <v>1.7</v>
      </c>
    </row>
    <row r="860" spans="1:5" x14ac:dyDescent="0.25">
      <c r="A860" s="13" t="s">
        <v>241</v>
      </c>
      <c r="B860" s="13">
        <v>15</v>
      </c>
      <c r="D860" s="16">
        <f>VLOOKUP("measureI["&amp;ROW()-2&amp;"]",A:B,2,FALSE)/10</f>
        <v>3.2</v>
      </c>
      <c r="E860" s="16">
        <f>IF(D860&gt;E859+SRL,E859+SRL,IF(D860&lt;E859-SRL,E859-SRL,D860))</f>
        <v>2.2000000000000002</v>
      </c>
    </row>
    <row r="861" spans="1:5" x14ac:dyDescent="0.25">
      <c r="A861" s="13" t="s">
        <v>240</v>
      </c>
      <c r="B861" s="13">
        <v>15</v>
      </c>
      <c r="D861" s="16">
        <f>VLOOKUP("measureI["&amp;ROW()-2&amp;"]",A:B,2,FALSE)/10</f>
        <v>4</v>
      </c>
      <c r="E861" s="16">
        <f>IF(D861&gt;E860+SRL,E860+SRL,IF(D861&lt;E860-SRL,E860-SRL,D861))</f>
        <v>2.7</v>
      </c>
    </row>
    <row r="862" spans="1:5" x14ac:dyDescent="0.25">
      <c r="A862" s="13" t="s">
        <v>239</v>
      </c>
      <c r="B862" s="13">
        <v>17</v>
      </c>
      <c r="D862" s="16">
        <f>VLOOKUP("measureI["&amp;ROW()-2&amp;"]",A:B,2,FALSE)/10</f>
        <v>1.5</v>
      </c>
      <c r="E862" s="16">
        <f>IF(D862&gt;E861+SRL,E861+SRL,IF(D862&lt;E861-SRL,E861-SRL,D862))</f>
        <v>2.2000000000000002</v>
      </c>
    </row>
    <row r="863" spans="1:5" x14ac:dyDescent="0.25">
      <c r="A863" s="13" t="s">
        <v>238</v>
      </c>
      <c r="B863" s="13">
        <v>37</v>
      </c>
      <c r="D863" s="16">
        <f>VLOOKUP("measureI["&amp;ROW()-2&amp;"]",A:B,2,FALSE)/10</f>
        <v>3</v>
      </c>
      <c r="E863" s="16">
        <f>IF(D863&gt;E862+SRL,E862+SRL,IF(D863&lt;E862-SRL,E862-SRL,D863))</f>
        <v>2.7</v>
      </c>
    </row>
    <row r="864" spans="1:5" x14ac:dyDescent="0.25">
      <c r="A864" s="13" t="s">
        <v>237</v>
      </c>
      <c r="B864" s="13">
        <v>15</v>
      </c>
      <c r="D864" s="16">
        <f>VLOOKUP("measureI["&amp;ROW()-2&amp;"]",A:B,2,FALSE)/10</f>
        <v>3.4</v>
      </c>
      <c r="E864" s="16">
        <f>IF(D864&gt;E863+SRL,E863+SRL,IF(D864&lt;E863-SRL,E863-SRL,D864))</f>
        <v>3.2</v>
      </c>
    </row>
    <row r="865" spans="1:5" x14ac:dyDescent="0.25">
      <c r="A865" s="13" t="s">
        <v>236</v>
      </c>
      <c r="B865" s="13">
        <v>17</v>
      </c>
      <c r="D865" s="16">
        <f>VLOOKUP("measureI["&amp;ROW()-2&amp;"]",A:B,2,FALSE)/10</f>
        <v>3.8</v>
      </c>
      <c r="E865" s="16">
        <f>IF(D865&gt;E864+SRL,E864+SRL,IF(D865&lt;E864-SRL,E864-SRL,D865))</f>
        <v>3.7</v>
      </c>
    </row>
    <row r="866" spans="1:5" x14ac:dyDescent="0.25">
      <c r="A866" s="13" t="s">
        <v>235</v>
      </c>
      <c r="B866" s="13">
        <v>33</v>
      </c>
      <c r="D866" s="16">
        <f>VLOOKUP("measureI["&amp;ROW()-2&amp;"]",A:B,2,FALSE)/10</f>
        <v>1.5</v>
      </c>
      <c r="E866" s="16">
        <f>IF(D866&gt;E865+SRL,E865+SRL,IF(D866&lt;E865-SRL,E865-SRL,D866))</f>
        <v>3.2</v>
      </c>
    </row>
    <row r="867" spans="1:5" x14ac:dyDescent="0.25">
      <c r="A867" s="13" t="s">
        <v>234</v>
      </c>
      <c r="B867" s="13">
        <v>15</v>
      </c>
      <c r="D867" s="16">
        <f>VLOOKUP("measureI["&amp;ROW()-2&amp;"]",A:B,2,FALSE)/10</f>
        <v>3.8</v>
      </c>
      <c r="E867" s="16">
        <f>IF(D867&gt;E866+SRL,E866+SRL,IF(D867&lt;E866-SRL,E866-SRL,D867))</f>
        <v>3.7</v>
      </c>
    </row>
    <row r="868" spans="1:5" x14ac:dyDescent="0.25">
      <c r="A868" s="13" t="s">
        <v>233</v>
      </c>
      <c r="B868" s="13">
        <v>17</v>
      </c>
      <c r="D868" s="16">
        <f>VLOOKUP("measureI["&amp;ROW()-2&amp;"]",A:B,2,FALSE)/10</f>
        <v>1.5</v>
      </c>
      <c r="E868" s="16">
        <f>IF(D868&gt;E867+SRL,E867+SRL,IF(D868&lt;E867-SRL,E867-SRL,D868))</f>
        <v>3.2</v>
      </c>
    </row>
    <row r="869" spans="1:5" x14ac:dyDescent="0.25">
      <c r="A869" s="13" t="s">
        <v>232</v>
      </c>
      <c r="B869" s="13">
        <v>32</v>
      </c>
      <c r="D869" s="16">
        <f>VLOOKUP("measureI["&amp;ROW()-2&amp;"]",A:B,2,FALSE)/10</f>
        <v>1.5</v>
      </c>
      <c r="E869" s="16">
        <f>IF(D869&gt;E868+SRL,E868+SRL,IF(D869&lt;E868-SRL,E868-SRL,D869))</f>
        <v>2.7</v>
      </c>
    </row>
    <row r="870" spans="1:5" x14ac:dyDescent="0.25">
      <c r="A870" s="13" t="s">
        <v>231</v>
      </c>
      <c r="B870" s="13">
        <v>40</v>
      </c>
      <c r="D870" s="16">
        <f>VLOOKUP("measureI["&amp;ROW()-2&amp;"]",A:B,2,FALSE)/10</f>
        <v>4</v>
      </c>
      <c r="E870" s="16">
        <f>IF(D870&gt;E869+SRL,E869+SRL,IF(D870&lt;E869-SRL,E869-SRL,D870))</f>
        <v>3.2</v>
      </c>
    </row>
    <row r="871" spans="1:5" x14ac:dyDescent="0.25">
      <c r="A871" s="13" t="s">
        <v>230</v>
      </c>
      <c r="B871" s="13">
        <v>15</v>
      </c>
      <c r="D871" s="16">
        <f>VLOOKUP("measureI["&amp;ROW()-2&amp;"]",A:B,2,FALSE)/10</f>
        <v>1.5</v>
      </c>
      <c r="E871" s="16">
        <f>IF(D871&gt;E870+SRL,E870+SRL,IF(D871&lt;E870-SRL,E870-SRL,D871))</f>
        <v>2.7</v>
      </c>
    </row>
    <row r="872" spans="1:5" x14ac:dyDescent="0.25">
      <c r="A872" s="13" t="s">
        <v>229</v>
      </c>
      <c r="B872" s="13">
        <v>30</v>
      </c>
      <c r="D872" s="16">
        <f>VLOOKUP("measureI["&amp;ROW()-2&amp;"]",A:B,2,FALSE)/10</f>
        <v>3.6</v>
      </c>
      <c r="E872" s="16">
        <f>IF(D872&gt;E871+SRL,E871+SRL,IF(D872&lt;E871-SRL,E871-SRL,D872))</f>
        <v>3.2</v>
      </c>
    </row>
    <row r="873" spans="1:5" x14ac:dyDescent="0.25">
      <c r="A873" s="13" t="s">
        <v>228</v>
      </c>
      <c r="B873" s="13">
        <v>34</v>
      </c>
      <c r="D873" s="16">
        <f>VLOOKUP("measureI["&amp;ROW()-2&amp;"]",A:B,2,FALSE)/10</f>
        <v>1.5</v>
      </c>
      <c r="E873" s="16">
        <f>IF(D873&gt;E872+SRL,E872+SRL,IF(D873&lt;E872-SRL,E872-SRL,D873))</f>
        <v>2.7</v>
      </c>
    </row>
    <row r="874" spans="1:5" x14ac:dyDescent="0.25">
      <c r="A874" s="13" t="s">
        <v>227</v>
      </c>
      <c r="B874" s="13">
        <v>38</v>
      </c>
      <c r="D874" s="16">
        <f>VLOOKUP("measureI["&amp;ROW()-2&amp;"]",A:B,2,FALSE)/10</f>
        <v>1.5</v>
      </c>
      <c r="E874" s="16">
        <f>IF(D874&gt;E873+SRL,E873+SRL,IF(D874&lt;E873-SRL,E873-SRL,D874))</f>
        <v>2.2000000000000002</v>
      </c>
    </row>
    <row r="875" spans="1:5" x14ac:dyDescent="0.25">
      <c r="A875" s="13" t="s">
        <v>226</v>
      </c>
      <c r="B875" s="13">
        <v>15</v>
      </c>
      <c r="D875" s="16">
        <f>VLOOKUP("measureI["&amp;ROW()-2&amp;"]",A:B,2,FALSE)/10</f>
        <v>4.5</v>
      </c>
      <c r="E875" s="16">
        <f>IF(D875&gt;E874+SRL,E874+SRL,IF(D875&lt;E874-SRL,E874-SRL,D875))</f>
        <v>2.7</v>
      </c>
    </row>
    <row r="876" spans="1:5" x14ac:dyDescent="0.25">
      <c r="A876" s="13" t="s">
        <v>225</v>
      </c>
      <c r="B876" s="13">
        <v>38</v>
      </c>
      <c r="D876" s="16">
        <f>VLOOKUP("measureI["&amp;ROW()-2&amp;"]",A:B,2,FALSE)/10</f>
        <v>4.8</v>
      </c>
      <c r="E876" s="16">
        <f>IF(D876&gt;E875+SRL,E875+SRL,IF(D876&lt;E875-SRL,E875-SRL,D876))</f>
        <v>3.2</v>
      </c>
    </row>
    <row r="877" spans="1:5" x14ac:dyDescent="0.25">
      <c r="A877" s="13" t="s">
        <v>224</v>
      </c>
      <c r="B877" s="13">
        <v>15</v>
      </c>
      <c r="D877" s="16">
        <f>VLOOKUP("measureI["&amp;ROW()-2&amp;"]",A:B,2,FALSE)/10</f>
        <v>1.5</v>
      </c>
      <c r="E877" s="16">
        <f>IF(D877&gt;E876+SRL,E876+SRL,IF(D877&lt;E876-SRL,E876-SRL,D877))</f>
        <v>2.7</v>
      </c>
    </row>
    <row r="878" spans="1:5" x14ac:dyDescent="0.25">
      <c r="A878" s="13" t="s">
        <v>223</v>
      </c>
      <c r="B878" s="13">
        <v>15</v>
      </c>
      <c r="D878" s="16">
        <f>VLOOKUP("measureI["&amp;ROW()-2&amp;"]",A:B,2,FALSE)/10</f>
        <v>1.5</v>
      </c>
      <c r="E878" s="16">
        <f>IF(D878&gt;E877+SRL,E877+SRL,IF(D878&lt;E877-SRL,E877-SRL,D878))</f>
        <v>2.2000000000000002</v>
      </c>
    </row>
    <row r="879" spans="1:5" x14ac:dyDescent="0.25">
      <c r="A879" s="13" t="s">
        <v>222</v>
      </c>
      <c r="B879" s="13">
        <v>40</v>
      </c>
      <c r="D879" s="16">
        <f>VLOOKUP("measureI["&amp;ROW()-2&amp;"]",A:B,2,FALSE)/10</f>
        <v>3.8</v>
      </c>
      <c r="E879" s="16">
        <f>IF(D879&gt;E878+SRL,E878+SRL,IF(D879&lt;E878-SRL,E878-SRL,D879))</f>
        <v>2.7</v>
      </c>
    </row>
    <row r="880" spans="1:5" x14ac:dyDescent="0.25">
      <c r="A880" s="13" t="s">
        <v>221</v>
      </c>
      <c r="B880" s="13">
        <v>15</v>
      </c>
      <c r="D880" s="16">
        <f>VLOOKUP("measureI["&amp;ROW()-2&amp;"]",A:B,2,FALSE)/10</f>
        <v>1.5</v>
      </c>
      <c r="E880" s="16">
        <f>IF(D880&gt;E879+SRL,E879+SRL,IF(D880&lt;E879-SRL,E879-SRL,D880))</f>
        <v>2.2000000000000002</v>
      </c>
    </row>
    <row r="881" spans="1:5" x14ac:dyDescent="0.25">
      <c r="A881" s="13" t="s">
        <v>220</v>
      </c>
      <c r="B881" s="13">
        <v>36</v>
      </c>
      <c r="D881" s="16">
        <f>VLOOKUP("measureI["&amp;ROW()-2&amp;"]",A:B,2,FALSE)/10</f>
        <v>1.5</v>
      </c>
      <c r="E881" s="16">
        <f>IF(D881&gt;E880+SRL,E880+SRL,IF(D881&lt;E880-SRL,E880-SRL,D881))</f>
        <v>1.7000000000000002</v>
      </c>
    </row>
    <row r="882" spans="1:5" x14ac:dyDescent="0.25">
      <c r="A882" s="13" t="s">
        <v>219</v>
      </c>
      <c r="B882" s="13">
        <v>15</v>
      </c>
      <c r="D882" s="16">
        <f>VLOOKUP("measureI["&amp;ROW()-2&amp;"]",A:B,2,FALSE)/10</f>
        <v>3.5</v>
      </c>
      <c r="E882" s="16">
        <f>IF(D882&gt;E881+SRL,E881+SRL,IF(D882&lt;E881-SRL,E881-SRL,D882))</f>
        <v>2.2000000000000002</v>
      </c>
    </row>
    <row r="883" spans="1:5" x14ac:dyDescent="0.25">
      <c r="A883" s="13" t="s">
        <v>218</v>
      </c>
      <c r="B883" s="13">
        <v>15</v>
      </c>
      <c r="D883" s="16">
        <f>VLOOKUP("measureI["&amp;ROW()-2&amp;"]",A:B,2,FALSE)/10</f>
        <v>1.5</v>
      </c>
      <c r="E883" s="16">
        <f>IF(D883&gt;E882+SRL,E882+SRL,IF(D883&lt;E882-SRL,E882-SRL,D883))</f>
        <v>1.7000000000000002</v>
      </c>
    </row>
    <row r="884" spans="1:5" x14ac:dyDescent="0.25">
      <c r="A884" s="13" t="s">
        <v>217</v>
      </c>
      <c r="B884" s="13">
        <v>45</v>
      </c>
      <c r="D884" s="16">
        <f>VLOOKUP("measureI["&amp;ROW()-2&amp;"]",A:B,2,FALSE)/10</f>
        <v>1.5</v>
      </c>
      <c r="E884" s="16">
        <f>IF(D884&gt;E883+SRL,E883+SRL,IF(D884&lt;E883-SRL,E883-SRL,D884))</f>
        <v>1.5</v>
      </c>
    </row>
    <row r="885" spans="1:5" x14ac:dyDescent="0.25">
      <c r="A885" s="13" t="s">
        <v>216</v>
      </c>
      <c r="B885" s="13">
        <v>48</v>
      </c>
      <c r="D885" s="16">
        <f>VLOOKUP("measureI["&amp;ROW()-2&amp;"]",A:B,2,FALSE)/10</f>
        <v>3.1</v>
      </c>
      <c r="E885" s="16">
        <f>IF(D885&gt;E884+SRL,E884+SRL,IF(D885&lt;E884-SRL,E884-SRL,D885))</f>
        <v>2</v>
      </c>
    </row>
    <row r="886" spans="1:5" x14ac:dyDescent="0.25">
      <c r="A886" s="13" t="s">
        <v>215</v>
      </c>
      <c r="B886" s="13">
        <v>15</v>
      </c>
      <c r="D886" s="16">
        <f>VLOOKUP("measureI["&amp;ROW()-2&amp;"]",A:B,2,FALSE)/10</f>
        <v>1.5</v>
      </c>
      <c r="E886" s="16">
        <f>IF(D886&gt;E885+SRL,E885+SRL,IF(D886&lt;E885-SRL,E885-SRL,D886))</f>
        <v>1.5</v>
      </c>
    </row>
    <row r="887" spans="1:5" x14ac:dyDescent="0.25">
      <c r="A887" s="13" t="s">
        <v>214</v>
      </c>
      <c r="B887" s="13">
        <v>15</v>
      </c>
      <c r="D887" s="16">
        <f>VLOOKUP("measureI["&amp;ROW()-2&amp;"]",A:B,2,FALSE)/10</f>
        <v>1.5</v>
      </c>
      <c r="E887" s="16">
        <f>IF(D887&gt;E886+SRL,E886+SRL,IF(D887&lt;E886-SRL,E886-SRL,D887))</f>
        <v>1.5</v>
      </c>
    </row>
    <row r="888" spans="1:5" x14ac:dyDescent="0.25">
      <c r="A888" s="13" t="s">
        <v>213</v>
      </c>
      <c r="B888" s="13">
        <v>38</v>
      </c>
      <c r="D888" s="16">
        <f>VLOOKUP("measureI["&amp;ROW()-2&amp;"]",A:B,2,FALSE)/10</f>
        <v>2.2999999999999998</v>
      </c>
      <c r="E888" s="16">
        <f>IF(D888&gt;E887+SRL,E887+SRL,IF(D888&lt;E887-SRL,E887-SRL,D888))</f>
        <v>2</v>
      </c>
    </row>
    <row r="889" spans="1:5" x14ac:dyDescent="0.25">
      <c r="A889" s="13" t="s">
        <v>212</v>
      </c>
      <c r="B889" s="13">
        <v>15</v>
      </c>
      <c r="D889" s="16">
        <f>VLOOKUP("measureI["&amp;ROW()-2&amp;"]",A:B,2,FALSE)/10</f>
        <v>3.8</v>
      </c>
      <c r="E889" s="16">
        <f>IF(D889&gt;E888+SRL,E888+SRL,IF(D889&lt;E888-SRL,E888-SRL,D889))</f>
        <v>2.5</v>
      </c>
    </row>
    <row r="890" spans="1:5" x14ac:dyDescent="0.25">
      <c r="A890" s="13" t="s">
        <v>211</v>
      </c>
      <c r="B890" s="13">
        <v>15</v>
      </c>
      <c r="D890" s="16">
        <f>VLOOKUP("measureI["&amp;ROW()-2&amp;"]",A:B,2,FALSE)/10</f>
        <v>1.5</v>
      </c>
      <c r="E890" s="16">
        <f>IF(D890&gt;E889+SRL,E889+SRL,IF(D890&lt;E889-SRL,E889-SRL,D890))</f>
        <v>2</v>
      </c>
    </row>
    <row r="891" spans="1:5" x14ac:dyDescent="0.25">
      <c r="A891" s="13" t="s">
        <v>210</v>
      </c>
      <c r="B891" s="13">
        <v>35</v>
      </c>
      <c r="D891" s="16">
        <f>VLOOKUP("measureI["&amp;ROW()-2&amp;"]",A:B,2,FALSE)/10</f>
        <v>1.5</v>
      </c>
      <c r="E891" s="16">
        <f>IF(D891&gt;E890+SRL,E890+SRL,IF(D891&lt;E890-SRL,E890-SRL,D891))</f>
        <v>1.5</v>
      </c>
    </row>
    <row r="892" spans="1:5" x14ac:dyDescent="0.25">
      <c r="A892" s="13" t="s">
        <v>209</v>
      </c>
      <c r="B892" s="13">
        <v>15</v>
      </c>
      <c r="D892" s="16">
        <f>VLOOKUP("measureI["&amp;ROW()-2&amp;"]",A:B,2,FALSE)/10</f>
        <v>3.7</v>
      </c>
      <c r="E892" s="16">
        <f>IF(D892&gt;E891+SRL,E891+SRL,IF(D892&lt;E891-SRL,E891-SRL,D892))</f>
        <v>2</v>
      </c>
    </row>
    <row r="893" spans="1:5" x14ac:dyDescent="0.25">
      <c r="A893" s="13" t="s">
        <v>208</v>
      </c>
      <c r="B893" s="13">
        <v>15</v>
      </c>
      <c r="D893" s="16">
        <f>VLOOKUP("measureI["&amp;ROW()-2&amp;"]",A:B,2,FALSE)/10</f>
        <v>1.5</v>
      </c>
      <c r="E893" s="16">
        <f>IF(D893&gt;E892+SRL,E892+SRL,IF(D893&lt;E892-SRL,E892-SRL,D893))</f>
        <v>1.5</v>
      </c>
    </row>
    <row r="894" spans="1:5" x14ac:dyDescent="0.25">
      <c r="A894" s="13" t="s">
        <v>207</v>
      </c>
      <c r="B894" s="13">
        <v>31</v>
      </c>
      <c r="D894" s="16">
        <f>VLOOKUP("measureI["&amp;ROW()-2&amp;"]",A:B,2,FALSE)/10</f>
        <v>1.5</v>
      </c>
      <c r="E894" s="16">
        <f>IF(D894&gt;E893+SRL,E893+SRL,IF(D894&lt;E893-SRL,E893-SRL,D894))</f>
        <v>1.5</v>
      </c>
    </row>
    <row r="895" spans="1:5" x14ac:dyDescent="0.25">
      <c r="A895" s="13" t="s">
        <v>206</v>
      </c>
      <c r="B895" s="13">
        <v>15</v>
      </c>
      <c r="D895" s="16">
        <f>VLOOKUP("measureI["&amp;ROW()-2&amp;"]",A:B,2,FALSE)/10</f>
        <v>3.5</v>
      </c>
      <c r="E895" s="16">
        <f>IF(D895&gt;E894+SRL,E894+SRL,IF(D895&lt;E894-SRL,E894-SRL,D895))</f>
        <v>2</v>
      </c>
    </row>
    <row r="896" spans="1:5" x14ac:dyDescent="0.25">
      <c r="A896" s="13" t="s">
        <v>205</v>
      </c>
      <c r="B896" s="13">
        <v>15</v>
      </c>
      <c r="D896" s="16">
        <f>VLOOKUP("measureI["&amp;ROW()-2&amp;"]",A:B,2,FALSE)/10</f>
        <v>1.5</v>
      </c>
      <c r="E896" s="16">
        <f>IF(D896&gt;E895+SRL,E895+SRL,IF(D896&lt;E895-SRL,E895-SRL,D896))</f>
        <v>1.5</v>
      </c>
    </row>
    <row r="897" spans="1:5" x14ac:dyDescent="0.25">
      <c r="A897" s="13" t="s">
        <v>204</v>
      </c>
      <c r="B897" s="13">
        <v>23</v>
      </c>
      <c r="D897" s="16">
        <f>VLOOKUP("measureI["&amp;ROW()-2&amp;"]",A:B,2,FALSE)/10</f>
        <v>1.5</v>
      </c>
      <c r="E897" s="16">
        <f>IF(D897&gt;E896+SRL,E896+SRL,IF(D897&lt;E896-SRL,E896-SRL,D897))</f>
        <v>1.5</v>
      </c>
    </row>
    <row r="898" spans="1:5" x14ac:dyDescent="0.25">
      <c r="A898" s="13" t="s">
        <v>203</v>
      </c>
      <c r="B898" s="13">
        <v>38</v>
      </c>
      <c r="D898" s="16">
        <f>VLOOKUP("measureI["&amp;ROW()-2&amp;"]",A:B,2,FALSE)/10</f>
        <v>2</v>
      </c>
      <c r="E898" s="16">
        <f>IF(D898&gt;E897+SRL,E897+SRL,IF(D898&lt;E897-SRL,E897-SRL,D898))</f>
        <v>2</v>
      </c>
    </row>
    <row r="899" spans="1:5" x14ac:dyDescent="0.25">
      <c r="A899" s="13" t="s">
        <v>202</v>
      </c>
      <c r="B899" s="13">
        <v>15</v>
      </c>
      <c r="D899" s="16">
        <f>VLOOKUP("measureI["&amp;ROW()-2&amp;"]",A:B,2,FALSE)/10</f>
        <v>3.7</v>
      </c>
      <c r="E899" s="16">
        <f>IF(D899&gt;E898+SRL,E898+SRL,IF(D899&lt;E898-SRL,E898-SRL,D899))</f>
        <v>2.5</v>
      </c>
    </row>
    <row r="900" spans="1:5" x14ac:dyDescent="0.25">
      <c r="A900" s="13" t="s">
        <v>201</v>
      </c>
      <c r="B900" s="13">
        <v>15</v>
      </c>
      <c r="D900" s="16">
        <f>VLOOKUP("measureI["&amp;ROW()-2&amp;"]",A:B,2,FALSE)/10</f>
        <v>1.5</v>
      </c>
      <c r="E900" s="16">
        <f>IF(D900&gt;E899+SRL,E899+SRL,IF(D900&lt;E899-SRL,E899-SRL,D900))</f>
        <v>2</v>
      </c>
    </row>
    <row r="901" spans="1:5" x14ac:dyDescent="0.25">
      <c r="A901" s="13" t="s">
        <v>200</v>
      </c>
      <c r="B901" s="13">
        <v>37</v>
      </c>
      <c r="D901" s="16">
        <f>VLOOKUP("measureI["&amp;ROW()-2&amp;"]",A:B,2,FALSE)/10</f>
        <v>1.5</v>
      </c>
      <c r="E901" s="16">
        <f>IF(D901&gt;E900+SRL,E900+SRL,IF(D901&lt;E900-SRL,E900-SRL,D901))</f>
        <v>1.5</v>
      </c>
    </row>
    <row r="902" spans="1:5" x14ac:dyDescent="0.25">
      <c r="A902" s="13" t="s">
        <v>199</v>
      </c>
      <c r="B902" s="13">
        <v>15</v>
      </c>
      <c r="D902" s="16">
        <f>VLOOKUP("measureI["&amp;ROW()-2&amp;"]",A:B,2,FALSE)/10</f>
        <v>3.2</v>
      </c>
      <c r="E902" s="16">
        <f>IF(D902&gt;E901+SRL,E901+SRL,IF(D902&lt;E901-SRL,E901-SRL,D902))</f>
        <v>2</v>
      </c>
    </row>
    <row r="903" spans="1:5" x14ac:dyDescent="0.25">
      <c r="A903" s="13" t="s">
        <v>198</v>
      </c>
      <c r="B903" s="13">
        <v>15</v>
      </c>
      <c r="D903" s="16">
        <f>VLOOKUP("measureI["&amp;ROW()-2&amp;"]",A:B,2,FALSE)/10</f>
        <v>4.0999999999999996</v>
      </c>
      <c r="E903" s="16">
        <f>IF(D903&gt;E902+SRL,E902+SRL,IF(D903&lt;E902-SRL,E902-SRL,D903))</f>
        <v>2.5</v>
      </c>
    </row>
    <row r="904" spans="1:5" x14ac:dyDescent="0.25">
      <c r="A904" s="13" t="s">
        <v>197</v>
      </c>
      <c r="B904" s="13">
        <v>35</v>
      </c>
      <c r="D904" s="16">
        <f>VLOOKUP("measureI["&amp;ROW()-2&amp;"]",A:B,2,FALSE)/10</f>
        <v>1.5</v>
      </c>
      <c r="E904" s="16">
        <f>IF(D904&gt;E903+SRL,E903+SRL,IF(D904&lt;E903-SRL,E903-SRL,D904))</f>
        <v>2</v>
      </c>
    </row>
    <row r="905" spans="1:5" x14ac:dyDescent="0.25">
      <c r="A905" s="13" t="s">
        <v>196</v>
      </c>
      <c r="B905" s="13">
        <v>15</v>
      </c>
      <c r="D905" s="16">
        <f>VLOOKUP("measureI["&amp;ROW()-2&amp;"]",A:B,2,FALSE)/10</f>
        <v>4.0999999999999996</v>
      </c>
      <c r="E905" s="16">
        <f>IF(D905&gt;E904+SRL,E904+SRL,IF(D905&lt;E904-SRL,E904-SRL,D905))</f>
        <v>2.5</v>
      </c>
    </row>
    <row r="906" spans="1:5" x14ac:dyDescent="0.25">
      <c r="A906" s="13" t="s">
        <v>195</v>
      </c>
      <c r="B906" s="13">
        <v>15</v>
      </c>
      <c r="D906" s="16">
        <f>VLOOKUP("measureI["&amp;ROW()-2&amp;"]",A:B,2,FALSE)/10</f>
        <v>3.5</v>
      </c>
      <c r="E906" s="16">
        <f>IF(D906&gt;E905+SRL,E905+SRL,IF(D906&lt;E905-SRL,E905-SRL,D906))</f>
        <v>3</v>
      </c>
    </row>
    <row r="907" spans="1:5" x14ac:dyDescent="0.25">
      <c r="A907" s="13" t="s">
        <v>194</v>
      </c>
      <c r="B907" s="13">
        <v>20</v>
      </c>
      <c r="D907" s="16">
        <f>VLOOKUP("measureI["&amp;ROW()-2&amp;"]",A:B,2,FALSE)/10</f>
        <v>1.5</v>
      </c>
      <c r="E907" s="16">
        <f>IF(D907&gt;E906+SRL,E906+SRL,IF(D907&lt;E906-SRL,E906-SRL,D907))</f>
        <v>2.5</v>
      </c>
    </row>
    <row r="908" spans="1:5" x14ac:dyDescent="0.25">
      <c r="A908" s="13" t="s">
        <v>193</v>
      </c>
      <c r="B908" s="13">
        <v>37</v>
      </c>
      <c r="D908" s="16">
        <f>VLOOKUP("measureI["&amp;ROW()-2&amp;"]",A:B,2,FALSE)/10</f>
        <v>1.5</v>
      </c>
      <c r="E908" s="16">
        <f>IF(D908&gt;E907+SRL,E907+SRL,IF(D908&lt;E907-SRL,E907-SRL,D908))</f>
        <v>2</v>
      </c>
    </row>
    <row r="909" spans="1:5" x14ac:dyDescent="0.25">
      <c r="A909" s="13" t="s">
        <v>192</v>
      </c>
      <c r="B909" s="13">
        <v>15</v>
      </c>
      <c r="D909" s="16">
        <f>VLOOKUP("measureI["&amp;ROW()-2&amp;"]",A:B,2,FALSE)/10</f>
        <v>4.3</v>
      </c>
      <c r="E909" s="16">
        <f>IF(D909&gt;E908+SRL,E908+SRL,IF(D909&lt;E908-SRL,E908-SRL,D909))</f>
        <v>2.5</v>
      </c>
    </row>
    <row r="910" spans="1:5" x14ac:dyDescent="0.25">
      <c r="A910" s="13" t="s">
        <v>191</v>
      </c>
      <c r="B910" s="13">
        <v>15</v>
      </c>
      <c r="D910" s="16">
        <f>VLOOKUP("measureI["&amp;ROW()-2&amp;"]",A:B,2,FALSE)/10</f>
        <v>1.5</v>
      </c>
      <c r="E910" s="16">
        <f>IF(D910&gt;E909+SRL,E909+SRL,IF(D910&lt;E909-SRL,E909-SRL,D910))</f>
        <v>2</v>
      </c>
    </row>
    <row r="911" spans="1:5" x14ac:dyDescent="0.25">
      <c r="A911" s="13" t="s">
        <v>190</v>
      </c>
      <c r="B911" s="13"/>
      <c r="D911" s="16">
        <f>VLOOKUP("measureI["&amp;ROW()-2&amp;"]",A:B,2,FALSE)/10</f>
        <v>3.4</v>
      </c>
      <c r="E911" s="16">
        <f>IF(D911&gt;E910+SRL,E910+SRL,IF(D911&lt;E910-SRL,E910-SRL,D911))</f>
        <v>2.5</v>
      </c>
    </row>
    <row r="912" spans="1:5" x14ac:dyDescent="0.25">
      <c r="A912" s="13" t="s">
        <v>189</v>
      </c>
      <c r="B912" s="13">
        <v>32</v>
      </c>
      <c r="D912" s="16">
        <f>VLOOKUP("measureI["&amp;ROW()-2&amp;"]",A:B,2,FALSE)/10</f>
        <v>1.5</v>
      </c>
      <c r="E912" s="16">
        <f>IF(D912&gt;E911+SRL,E911+SRL,IF(D912&lt;E911-SRL,E911-SRL,D912))</f>
        <v>2</v>
      </c>
    </row>
    <row r="913" spans="1:5" x14ac:dyDescent="0.25">
      <c r="A913" s="13" t="s">
        <v>188</v>
      </c>
      <c r="B913" s="13">
        <v>41</v>
      </c>
      <c r="D913" s="16">
        <f>VLOOKUP("measureI["&amp;ROW()-2&amp;"]",A:B,2,FALSE)/10</f>
        <v>1.5</v>
      </c>
      <c r="E913" s="16">
        <f>IF(D913&gt;E912+SRL,E912+SRL,IF(D913&lt;E912-SRL,E912-SRL,D913))</f>
        <v>1.5</v>
      </c>
    </row>
    <row r="914" spans="1:5" x14ac:dyDescent="0.25">
      <c r="A914" s="13" t="s">
        <v>187</v>
      </c>
      <c r="B914" s="13">
        <v>15</v>
      </c>
      <c r="D914" s="16">
        <f>VLOOKUP("measureI["&amp;ROW()-2&amp;"]",A:B,2,FALSE)/10</f>
        <v>3.7</v>
      </c>
      <c r="E914" s="16">
        <f>IF(D914&gt;E913+SRL,E913+SRL,IF(D914&lt;E913-SRL,E913-SRL,D914))</f>
        <v>2</v>
      </c>
    </row>
    <row r="915" spans="1:5" x14ac:dyDescent="0.25">
      <c r="A915" s="13" t="s">
        <v>186</v>
      </c>
      <c r="B915" s="13">
        <v>41</v>
      </c>
      <c r="D915" s="16">
        <f>VLOOKUP("measureI["&amp;ROW()-2&amp;"]",A:B,2,FALSE)/10</f>
        <v>5</v>
      </c>
      <c r="E915" s="16">
        <f>IF(D915&gt;E914+SRL,E914+SRL,IF(D915&lt;E914-SRL,E914-SRL,D915))</f>
        <v>2.5</v>
      </c>
    </row>
    <row r="916" spans="1:5" x14ac:dyDescent="0.25">
      <c r="A916" s="13" t="s">
        <v>185</v>
      </c>
      <c r="B916" s="13">
        <v>35</v>
      </c>
      <c r="D916" s="16">
        <f>VLOOKUP("measureI["&amp;ROW()-2&amp;"]",A:B,2,FALSE)/10</f>
        <v>1.5</v>
      </c>
      <c r="E916" s="16">
        <f>IF(D916&gt;E915+SRL,E915+SRL,IF(D916&lt;E915-SRL,E915-SRL,D916))</f>
        <v>2</v>
      </c>
    </row>
    <row r="917" spans="1:5" x14ac:dyDescent="0.25">
      <c r="A917" s="13" t="s">
        <v>184</v>
      </c>
      <c r="B917" s="13">
        <v>15</v>
      </c>
      <c r="D917" s="16">
        <f>VLOOKUP("measureI["&amp;ROW()-2&amp;"]",A:B,2,FALSE)/10</f>
        <v>1.5</v>
      </c>
      <c r="E917" s="16">
        <f>IF(D917&gt;E916+SRL,E916+SRL,IF(D917&lt;E916-SRL,E916-SRL,D917))</f>
        <v>1.5</v>
      </c>
    </row>
    <row r="918" spans="1:5" x14ac:dyDescent="0.25">
      <c r="A918" s="13" t="s">
        <v>183</v>
      </c>
      <c r="B918" s="13">
        <v>15</v>
      </c>
      <c r="D918" s="16">
        <f>VLOOKUP("measureI["&amp;ROW()-2&amp;"]",A:B,2,FALSE)/10</f>
        <v>4.0999999999999996</v>
      </c>
      <c r="E918" s="16">
        <f>IF(D918&gt;E917+SRL,E917+SRL,IF(D918&lt;E917-SRL,E917-SRL,D918))</f>
        <v>2</v>
      </c>
    </row>
    <row r="919" spans="1:5" x14ac:dyDescent="0.25">
      <c r="A919" s="13" t="s">
        <v>182</v>
      </c>
      <c r="B919" s="13">
        <v>43</v>
      </c>
      <c r="D919" s="16">
        <f>VLOOKUP("measureI["&amp;ROW()-2&amp;"]",A:B,2,FALSE)/10</f>
        <v>1.5</v>
      </c>
      <c r="E919" s="16">
        <f>IF(D919&gt;E918+SRL,E918+SRL,IF(D919&lt;E918-SRL,E918-SRL,D919))</f>
        <v>1.5</v>
      </c>
    </row>
    <row r="920" spans="1:5" x14ac:dyDescent="0.25">
      <c r="A920" s="13" t="s">
        <v>181</v>
      </c>
      <c r="B920" s="13">
        <v>15</v>
      </c>
      <c r="D920" s="16">
        <f>VLOOKUP("measureI["&amp;ROW()-2&amp;"]",A:B,2,FALSE)/10</f>
        <v>1.5</v>
      </c>
      <c r="E920" s="16">
        <f>IF(D920&gt;E919+SRL,E919+SRL,IF(D920&lt;E919-SRL,E919-SRL,D920))</f>
        <v>1.5</v>
      </c>
    </row>
    <row r="921" spans="1:5" x14ac:dyDescent="0.25">
      <c r="A921" s="13" t="s">
        <v>180</v>
      </c>
      <c r="B921" s="13">
        <v>34</v>
      </c>
      <c r="D921" s="16">
        <f>VLOOKUP("measureI["&amp;ROW()-2&amp;"]",A:B,2,FALSE)/10</f>
        <v>3.6</v>
      </c>
      <c r="E921" s="16">
        <f>IF(D921&gt;E920+SRL,E920+SRL,IF(D921&lt;E920-SRL,E920-SRL,D921))</f>
        <v>2</v>
      </c>
    </row>
    <row r="922" spans="1:5" x14ac:dyDescent="0.25">
      <c r="A922" s="13" t="s">
        <v>179</v>
      </c>
      <c r="B922" s="13">
        <v>15</v>
      </c>
      <c r="D922" s="16">
        <f>VLOOKUP("measureI["&amp;ROW()-2&amp;"]",A:B,2,FALSE)/10</f>
        <v>1.5</v>
      </c>
      <c r="E922" s="16">
        <f>IF(D922&gt;E921+SRL,E921+SRL,IF(D922&lt;E921-SRL,E921-SRL,D922))</f>
        <v>1.5</v>
      </c>
    </row>
    <row r="923" spans="1:5" x14ac:dyDescent="0.25">
      <c r="A923" s="13" t="s">
        <v>178</v>
      </c>
      <c r="B923" s="13">
        <v>15</v>
      </c>
      <c r="D923" s="16">
        <f>VLOOKUP("measureI["&amp;ROW()-2&amp;"]",A:B,2,FALSE)/10</f>
        <v>1.5</v>
      </c>
      <c r="E923" s="16">
        <f>IF(D923&gt;E922+SRL,E922+SRL,IF(D923&lt;E922-SRL,E922-SRL,D923))</f>
        <v>1.5</v>
      </c>
    </row>
    <row r="924" spans="1:5" x14ac:dyDescent="0.25">
      <c r="A924" s="13" t="s">
        <v>177</v>
      </c>
      <c r="B924" s="13">
        <v>37</v>
      </c>
      <c r="D924" s="16">
        <f>VLOOKUP("measureI["&amp;ROW()-2&amp;"]",A:B,2,FALSE)/10</f>
        <v>3.4</v>
      </c>
      <c r="E924" s="16">
        <f>IF(D924&gt;E923+SRL,E923+SRL,IF(D924&lt;E923-SRL,E923-SRL,D924))</f>
        <v>2</v>
      </c>
    </row>
    <row r="925" spans="1:5" x14ac:dyDescent="0.25">
      <c r="A925" s="13" t="s">
        <v>176</v>
      </c>
      <c r="B925" s="13">
        <v>50</v>
      </c>
      <c r="D925" s="16">
        <f>VLOOKUP("measureI["&amp;ROW()-2&amp;"]",A:B,2,FALSE)/10</f>
        <v>1.5</v>
      </c>
      <c r="E925" s="16">
        <f>IF(D925&gt;E924+SRL,E924+SRL,IF(D925&lt;E924-SRL,E924-SRL,D925))</f>
        <v>1.5</v>
      </c>
    </row>
    <row r="926" spans="1:5" x14ac:dyDescent="0.25">
      <c r="A926" s="13" t="s">
        <v>175</v>
      </c>
      <c r="B926" s="13">
        <v>15</v>
      </c>
      <c r="D926" s="16">
        <f>VLOOKUP("measureI["&amp;ROW()-2&amp;"]",A:B,2,FALSE)/10</f>
        <v>1.5</v>
      </c>
      <c r="E926" s="16">
        <f>IF(D926&gt;E925+SRL,E925+SRL,IF(D926&lt;E925-SRL,E925-SRL,D926))</f>
        <v>1.5</v>
      </c>
    </row>
    <row r="927" spans="1:5" x14ac:dyDescent="0.25">
      <c r="A927" s="13" t="s">
        <v>174</v>
      </c>
      <c r="B927" s="13">
        <v>15</v>
      </c>
      <c r="D927" s="16">
        <f>VLOOKUP("measureI["&amp;ROW()-2&amp;"]",A:B,2,FALSE)/10</f>
        <v>1.5</v>
      </c>
      <c r="E927" s="16">
        <f>IF(D927&gt;E926+SRL,E926+SRL,IF(D927&lt;E926-SRL,E926-SRL,D927))</f>
        <v>1.5</v>
      </c>
    </row>
    <row r="928" spans="1:5" x14ac:dyDescent="0.25">
      <c r="A928" s="13" t="s">
        <v>173</v>
      </c>
      <c r="B928" s="13">
        <v>41</v>
      </c>
      <c r="D928" s="16">
        <f>VLOOKUP("measureI["&amp;ROW()-2&amp;"]",A:B,2,FALSE)/10</f>
        <v>4.5999999999999996</v>
      </c>
      <c r="E928" s="16">
        <f>IF(D928&gt;E927+SRL,E927+SRL,IF(D928&lt;E927-SRL,E927-SRL,D928))</f>
        <v>2</v>
      </c>
    </row>
    <row r="929" spans="1:5" x14ac:dyDescent="0.25">
      <c r="A929" s="13" t="s">
        <v>172</v>
      </c>
      <c r="B929" s="13">
        <v>15</v>
      </c>
      <c r="D929" s="16">
        <f>VLOOKUP("measureI["&amp;ROW()-2&amp;"]",A:B,2,FALSE)/10</f>
        <v>1.5</v>
      </c>
      <c r="E929" s="16">
        <f>IF(D929&gt;E928+SRL,E928+SRL,IF(D929&lt;E928-SRL,E928-SRL,D929))</f>
        <v>1.5</v>
      </c>
    </row>
    <row r="930" spans="1:5" x14ac:dyDescent="0.25">
      <c r="A930" s="13" t="s">
        <v>171</v>
      </c>
      <c r="B930" s="13">
        <v>15</v>
      </c>
      <c r="D930" s="16">
        <f>VLOOKUP("measureI["&amp;ROW()-2&amp;"]",A:B,2,FALSE)/10</f>
        <v>1.5</v>
      </c>
      <c r="E930" s="16">
        <f>IF(D930&gt;E929+SRL,E929+SRL,IF(D930&lt;E929-SRL,E929-SRL,D930))</f>
        <v>1.5</v>
      </c>
    </row>
    <row r="931" spans="1:5" x14ac:dyDescent="0.25">
      <c r="A931" s="13" t="s">
        <v>170</v>
      </c>
      <c r="B931" s="13">
        <v>36</v>
      </c>
      <c r="D931" s="16">
        <f>VLOOKUP("measureI["&amp;ROW()-2&amp;"]",A:B,2,FALSE)/10</f>
        <v>4.2</v>
      </c>
      <c r="E931" s="16">
        <f>IF(D931&gt;E930+SRL,E930+SRL,IF(D931&lt;E930-SRL,E930-SRL,D931))</f>
        <v>2</v>
      </c>
    </row>
    <row r="932" spans="1:5" x14ac:dyDescent="0.25">
      <c r="A932" s="13" t="s">
        <v>169</v>
      </c>
      <c r="B932" s="13">
        <v>15</v>
      </c>
      <c r="D932" s="16">
        <f>VLOOKUP("measureI["&amp;ROW()-2&amp;"]",A:B,2,FALSE)/10</f>
        <v>1.5</v>
      </c>
      <c r="E932" s="16">
        <f>IF(D932&gt;E931+SRL,E931+SRL,IF(D932&lt;E931-SRL,E931-SRL,D932))</f>
        <v>1.5</v>
      </c>
    </row>
    <row r="933" spans="1:5" x14ac:dyDescent="0.25">
      <c r="A933" s="13" t="s">
        <v>168</v>
      </c>
      <c r="B933" s="13">
        <v>15</v>
      </c>
      <c r="D933" s="16">
        <f>VLOOKUP("measureI["&amp;ROW()-2&amp;"]",A:B,2,FALSE)/10</f>
        <v>1.5</v>
      </c>
      <c r="E933" s="16">
        <f>IF(D933&gt;E932+SRL,E932+SRL,IF(D933&lt;E932-SRL,E932-SRL,D933))</f>
        <v>1.5</v>
      </c>
    </row>
    <row r="934" spans="1:5" x14ac:dyDescent="0.25">
      <c r="A934" s="13" t="s">
        <v>167</v>
      </c>
      <c r="B934" s="13">
        <v>34</v>
      </c>
      <c r="D934" s="16">
        <f>VLOOKUP("measureI["&amp;ROW()-2&amp;"]",A:B,2,FALSE)/10</f>
        <v>2.9</v>
      </c>
      <c r="E934" s="16">
        <f>IF(D934&gt;E933+SRL,E933+SRL,IF(D934&lt;E933-SRL,E933-SRL,D934))</f>
        <v>2</v>
      </c>
    </row>
    <row r="935" spans="1:5" x14ac:dyDescent="0.25">
      <c r="A935" s="13" t="s">
        <v>166</v>
      </c>
      <c r="B935" s="13">
        <v>15</v>
      </c>
      <c r="D935" s="16">
        <f>VLOOKUP("measureI["&amp;ROW()-2&amp;"]",A:B,2,FALSE)/10</f>
        <v>1.5</v>
      </c>
      <c r="E935" s="16">
        <f>IF(D935&gt;E934+SRL,E934+SRL,IF(D935&lt;E934-SRL,E934-SRL,D935))</f>
        <v>1.5</v>
      </c>
    </row>
    <row r="936" spans="1:5" x14ac:dyDescent="0.25">
      <c r="A936" s="13" t="s">
        <v>165</v>
      </c>
      <c r="B936" s="13">
        <v>15</v>
      </c>
      <c r="D936" s="16">
        <f>VLOOKUP("measureI["&amp;ROW()-2&amp;"]",A:B,2,FALSE)/10</f>
        <v>4.0999999999999996</v>
      </c>
      <c r="E936" s="16">
        <f>IF(D936&gt;E935+SRL,E935+SRL,IF(D936&lt;E935-SRL,E935-SRL,D936))</f>
        <v>2</v>
      </c>
    </row>
    <row r="937" spans="1:5" x14ac:dyDescent="0.25">
      <c r="A937" s="13" t="s">
        <v>164</v>
      </c>
      <c r="B937" s="13">
        <v>15</v>
      </c>
      <c r="D937" s="16">
        <f>VLOOKUP("measureI["&amp;ROW()-2&amp;"]",A:B,2,FALSE)/10</f>
        <v>2.2999999999999998</v>
      </c>
      <c r="E937" s="16">
        <f>IF(D937&gt;E936+SRL,E936+SRL,IF(D937&lt;E936-SRL,E936-SRL,D937))</f>
        <v>2.2999999999999998</v>
      </c>
    </row>
    <row r="938" spans="1:5" x14ac:dyDescent="0.25">
      <c r="A938" s="13" t="s">
        <v>163</v>
      </c>
      <c r="B938" s="13">
        <v>46</v>
      </c>
      <c r="D938" s="16">
        <f>VLOOKUP("measureI["&amp;ROW()-2&amp;"]",A:B,2,FALSE)/10</f>
        <v>1.5</v>
      </c>
      <c r="E938" s="16">
        <f>IF(D938&gt;E937+SRL,E937+SRL,IF(D938&lt;E937-SRL,E937-SRL,D938))</f>
        <v>1.7999999999999998</v>
      </c>
    </row>
    <row r="939" spans="1:5" x14ac:dyDescent="0.25">
      <c r="A939" s="13" t="s">
        <v>162</v>
      </c>
      <c r="B939" s="13">
        <v>15</v>
      </c>
      <c r="D939" s="16">
        <f>VLOOKUP("measureI["&amp;ROW()-2&amp;"]",A:B,2,FALSE)/10</f>
        <v>3.8</v>
      </c>
      <c r="E939" s="16">
        <f>IF(D939&gt;E938+SRL,E938+SRL,IF(D939&lt;E938-SRL,E938-SRL,D939))</f>
        <v>2.2999999999999998</v>
      </c>
    </row>
    <row r="940" spans="1:5" x14ac:dyDescent="0.25">
      <c r="A940" s="13" t="s">
        <v>161</v>
      </c>
      <c r="B940" s="13">
        <v>15</v>
      </c>
      <c r="D940" s="16">
        <f>VLOOKUP("measureI["&amp;ROW()-2&amp;"]",A:B,2,FALSE)/10</f>
        <v>3.6</v>
      </c>
      <c r="E940" s="16">
        <f>IF(D940&gt;E939+SRL,E939+SRL,IF(D940&lt;E939-SRL,E939-SRL,D940))</f>
        <v>2.8</v>
      </c>
    </row>
    <row r="941" spans="1:5" x14ac:dyDescent="0.25">
      <c r="A941" s="13" t="s">
        <v>160</v>
      </c>
      <c r="B941" s="13">
        <v>42</v>
      </c>
      <c r="D941" s="16">
        <f>VLOOKUP("measureI["&amp;ROW()-2&amp;"]",A:B,2,FALSE)/10</f>
        <v>3.6</v>
      </c>
      <c r="E941" s="16">
        <f>IF(D941&gt;E940+SRL,E940+SRL,IF(D941&lt;E940-SRL,E940-SRL,D941))</f>
        <v>3.3</v>
      </c>
    </row>
    <row r="942" spans="1:5" x14ac:dyDescent="0.25">
      <c r="A942" s="13" t="s">
        <v>159</v>
      </c>
      <c r="B942" s="13">
        <v>15</v>
      </c>
      <c r="D942" s="16">
        <f>VLOOKUP("measureI["&amp;ROW()-2&amp;"]",A:B,2,FALSE)/10</f>
        <v>1.5</v>
      </c>
      <c r="E942" s="16">
        <f>IF(D942&gt;E941+SRL,E941+SRL,IF(D942&lt;E941-SRL,E941-SRL,D942))</f>
        <v>2.8</v>
      </c>
    </row>
    <row r="943" spans="1:5" x14ac:dyDescent="0.25">
      <c r="A943" s="13" t="s">
        <v>158</v>
      </c>
      <c r="B943" s="13">
        <v>15</v>
      </c>
      <c r="D943" s="16">
        <f>VLOOKUP("measureI["&amp;ROW()-2&amp;"]",A:B,2,FALSE)/10</f>
        <v>3.5</v>
      </c>
      <c r="E943" s="16">
        <f>IF(D943&gt;E942+SRL,E942+SRL,IF(D943&lt;E942-SRL,E942-SRL,D943))</f>
        <v>3.3</v>
      </c>
    </row>
    <row r="944" spans="1:5" x14ac:dyDescent="0.25">
      <c r="A944" s="13" t="s">
        <v>157</v>
      </c>
      <c r="B944" s="13">
        <v>29</v>
      </c>
      <c r="D944" s="16">
        <f>VLOOKUP("measureI["&amp;ROW()-2&amp;"]",A:B,2,FALSE)/10</f>
        <v>5.3</v>
      </c>
      <c r="E944" s="16">
        <f>IF(D944&gt;E943+SRL,E943+SRL,IF(D944&lt;E943-SRL,E943-SRL,D944))</f>
        <v>3.8</v>
      </c>
    </row>
    <row r="945" spans="1:5" x14ac:dyDescent="0.25">
      <c r="A945" s="13" t="s">
        <v>156</v>
      </c>
      <c r="B945" s="13">
        <v>15</v>
      </c>
      <c r="D945" s="16">
        <f>VLOOKUP("measureI["&amp;ROW()-2&amp;"]",A:B,2,FALSE)/10</f>
        <v>1.5</v>
      </c>
      <c r="E945" s="16">
        <f>IF(D945&gt;E944+SRL,E944+SRL,IF(D945&lt;E944-SRL,E944-SRL,D945))</f>
        <v>3.3</v>
      </c>
    </row>
    <row r="946" spans="1:5" x14ac:dyDescent="0.25">
      <c r="A946" s="13" t="s">
        <v>155</v>
      </c>
      <c r="B946" s="13">
        <v>41</v>
      </c>
      <c r="D946" s="16">
        <f>VLOOKUP("measureI["&amp;ROW()-2&amp;"]",A:B,2,FALSE)/10</f>
        <v>3.7</v>
      </c>
      <c r="E946" s="16">
        <f>IF(D946&gt;E945+SRL,E945+SRL,IF(D946&lt;E945-SRL,E945-SRL,D946))</f>
        <v>3.7</v>
      </c>
    </row>
    <row r="947" spans="1:5" x14ac:dyDescent="0.25">
      <c r="A947" s="13" t="s">
        <v>154</v>
      </c>
      <c r="B947" s="13">
        <v>23</v>
      </c>
      <c r="D947" s="16">
        <f>VLOOKUP("measureI["&amp;ROW()-2&amp;"]",A:B,2,FALSE)/10</f>
        <v>1.5</v>
      </c>
      <c r="E947" s="16">
        <f>IF(D947&gt;E946+SRL,E946+SRL,IF(D947&lt;E946-SRL,E946-SRL,D947))</f>
        <v>3.2</v>
      </c>
    </row>
    <row r="948" spans="1:5" x14ac:dyDescent="0.25">
      <c r="A948" s="13" t="s">
        <v>153</v>
      </c>
      <c r="B948" s="13">
        <v>15</v>
      </c>
      <c r="D948" s="16">
        <f>VLOOKUP("measureI["&amp;ROW()-2&amp;"]",A:B,2,FALSE)/10</f>
        <v>3.5</v>
      </c>
      <c r="E948" s="16">
        <f>IF(D948&gt;E947+SRL,E947+SRL,IF(D948&lt;E947-SRL,E947-SRL,D948))</f>
        <v>3.5</v>
      </c>
    </row>
    <row r="949" spans="1:5" x14ac:dyDescent="0.25">
      <c r="A949" s="13" t="s">
        <v>152</v>
      </c>
      <c r="B949" s="13">
        <v>38</v>
      </c>
      <c r="D949" s="16">
        <f>VLOOKUP("measureI["&amp;ROW()-2&amp;"]",A:B,2,FALSE)/10</f>
        <v>3.5</v>
      </c>
      <c r="E949" s="16">
        <f>IF(D949&gt;E948+SRL,E948+SRL,IF(D949&lt;E948-SRL,E948-SRL,D949))</f>
        <v>3.5</v>
      </c>
    </row>
    <row r="950" spans="1:5" x14ac:dyDescent="0.25">
      <c r="A950" s="13" t="s">
        <v>151</v>
      </c>
      <c r="B950" s="13">
        <v>36</v>
      </c>
      <c r="D950" s="16">
        <f>VLOOKUP("measureI["&amp;ROW()-2&amp;"]",A:B,2,FALSE)/10</f>
        <v>1.5</v>
      </c>
      <c r="E950" s="16">
        <f>IF(D950&gt;E949+SRL,E949+SRL,IF(D950&lt;E949-SRL,E949-SRL,D950))</f>
        <v>3</v>
      </c>
    </row>
    <row r="951" spans="1:5" x14ac:dyDescent="0.25">
      <c r="A951" s="13" t="s">
        <v>150</v>
      </c>
      <c r="B951" s="13">
        <v>36</v>
      </c>
      <c r="D951" s="16">
        <f>VLOOKUP("measureI["&amp;ROW()-2&amp;"]",A:B,2,FALSE)/10</f>
        <v>1.5</v>
      </c>
      <c r="E951" s="16">
        <f>IF(D951&gt;E950+SRL,E950+SRL,IF(D951&lt;E950-SRL,E950-SRL,D951))</f>
        <v>2.5</v>
      </c>
    </row>
    <row r="952" spans="1:5" x14ac:dyDescent="0.25">
      <c r="A952" s="13" t="s">
        <v>149</v>
      </c>
      <c r="B952" s="13">
        <v>15</v>
      </c>
      <c r="D952" s="16">
        <f>VLOOKUP("measureI["&amp;ROW()-2&amp;"]",A:B,2,FALSE)/10</f>
        <v>4.3</v>
      </c>
      <c r="E952" s="16">
        <f>IF(D952&gt;E951+SRL,E951+SRL,IF(D952&lt;E951-SRL,E951-SRL,D952))</f>
        <v>3</v>
      </c>
    </row>
    <row r="953" spans="1:5" x14ac:dyDescent="0.25">
      <c r="A953" s="13" t="s">
        <v>148</v>
      </c>
      <c r="B953" s="13">
        <v>35</v>
      </c>
      <c r="D953" s="16">
        <f>VLOOKUP("measureI["&amp;ROW()-2&amp;"]",A:B,2,FALSE)/10</f>
        <v>3.6</v>
      </c>
      <c r="E953" s="16">
        <f>IF(D953&gt;E952+SRL,E952+SRL,IF(D953&lt;E952-SRL,E952-SRL,D953))</f>
        <v>3.5</v>
      </c>
    </row>
    <row r="954" spans="1:5" x14ac:dyDescent="0.25">
      <c r="A954" s="13" t="s">
        <v>147</v>
      </c>
      <c r="B954" s="13">
        <v>53</v>
      </c>
      <c r="D954" s="16">
        <f>VLOOKUP("measureI["&amp;ROW()-2&amp;"]",A:B,2,FALSE)/10</f>
        <v>1.5</v>
      </c>
      <c r="E954" s="16">
        <f>IF(D954&gt;E953+SRL,E953+SRL,IF(D954&lt;E953-SRL,E953-SRL,D954))</f>
        <v>3</v>
      </c>
    </row>
    <row r="955" spans="1:5" x14ac:dyDescent="0.25">
      <c r="A955" s="13" t="s">
        <v>146</v>
      </c>
      <c r="B955" s="13">
        <v>15</v>
      </c>
      <c r="D955" s="16">
        <f>VLOOKUP("measureI["&amp;ROW()-2&amp;"]",A:B,2,FALSE)/10</f>
        <v>1.5</v>
      </c>
      <c r="E955" s="16">
        <f>IF(D955&gt;E954+SRL,E954+SRL,IF(D955&lt;E954-SRL,E954-SRL,D955))</f>
        <v>2.5</v>
      </c>
    </row>
    <row r="956" spans="1:5" x14ac:dyDescent="0.25">
      <c r="A956" s="13" t="s">
        <v>145</v>
      </c>
      <c r="B956" s="13">
        <v>37</v>
      </c>
      <c r="D956" s="16">
        <f>VLOOKUP("measureI["&amp;ROW()-2&amp;"]",A:B,2,FALSE)/10</f>
        <v>4.9000000000000004</v>
      </c>
      <c r="E956" s="16">
        <f>IF(D956&gt;E955+SRL,E955+SRL,IF(D956&lt;E955-SRL,E955-SRL,D956))</f>
        <v>3</v>
      </c>
    </row>
    <row r="957" spans="1:5" x14ac:dyDescent="0.25">
      <c r="A957" s="13" t="s">
        <v>144</v>
      </c>
      <c r="B957" s="13">
        <v>15</v>
      </c>
      <c r="D957" s="16">
        <f>VLOOKUP("measureI["&amp;ROW()-2&amp;"]",A:B,2,FALSE)/10</f>
        <v>1.5</v>
      </c>
      <c r="E957" s="16">
        <f>IF(D957&gt;E956+SRL,E956+SRL,IF(D957&lt;E956-SRL,E956-SRL,D957))</f>
        <v>2.5</v>
      </c>
    </row>
    <row r="958" spans="1:5" x14ac:dyDescent="0.25">
      <c r="A958" s="13" t="s">
        <v>143</v>
      </c>
      <c r="B958" s="13">
        <v>35</v>
      </c>
      <c r="D958" s="16">
        <f>VLOOKUP("measureI["&amp;ROW()-2&amp;"]",A:B,2,FALSE)/10</f>
        <v>3</v>
      </c>
      <c r="E958" s="16">
        <f>IF(D958&gt;E957+SRL,E957+SRL,IF(D958&lt;E957-SRL,E957-SRL,D958))</f>
        <v>3</v>
      </c>
    </row>
    <row r="959" spans="1:5" x14ac:dyDescent="0.25">
      <c r="A959" s="13" t="s">
        <v>142</v>
      </c>
      <c r="B959" s="13">
        <v>35</v>
      </c>
      <c r="D959" s="16">
        <f>VLOOKUP("measureI["&amp;ROW()-2&amp;"]",A:B,2,FALSE)/10</f>
        <v>3.5</v>
      </c>
      <c r="E959" s="16">
        <f>IF(D959&gt;E958+SRL,E958+SRL,IF(D959&lt;E958-SRL,E958-SRL,D959))</f>
        <v>3.5</v>
      </c>
    </row>
    <row r="960" spans="1:5" x14ac:dyDescent="0.25">
      <c r="A960" s="13" t="s">
        <v>141</v>
      </c>
      <c r="B960" s="13">
        <v>15</v>
      </c>
      <c r="D960" s="16">
        <f>VLOOKUP("measureI["&amp;ROW()-2&amp;"]",A:B,2,FALSE)/10</f>
        <v>1.5</v>
      </c>
      <c r="E960" s="16">
        <f>IF(D960&gt;E959+SRL,E959+SRL,IF(D960&lt;E959-SRL,E959-SRL,D960))</f>
        <v>3</v>
      </c>
    </row>
    <row r="961" spans="1:5" x14ac:dyDescent="0.25">
      <c r="A961" s="13" t="s">
        <v>140</v>
      </c>
      <c r="B961" s="13">
        <v>15</v>
      </c>
      <c r="D961" s="16">
        <f>VLOOKUP("measureI["&amp;ROW()-2&amp;"]",A:B,2,FALSE)/10</f>
        <v>1.9</v>
      </c>
      <c r="E961" s="16">
        <f>IF(D961&gt;E960+SRL,E960+SRL,IF(D961&lt;E960-SRL,E960-SRL,D961))</f>
        <v>2.5</v>
      </c>
    </row>
    <row r="962" spans="1:5" x14ac:dyDescent="0.25">
      <c r="A962" s="13" t="s">
        <v>139</v>
      </c>
      <c r="B962" s="13">
        <v>43</v>
      </c>
      <c r="D962" s="16">
        <f>VLOOKUP("measureI["&amp;ROW()-2&amp;"]",A:B,2,FALSE)/10</f>
        <v>3.4</v>
      </c>
      <c r="E962" s="16">
        <f>IF(D962&gt;E961+SRL,E961+SRL,IF(D962&lt;E961-SRL,E961-SRL,D962))</f>
        <v>3</v>
      </c>
    </row>
    <row r="963" spans="1:5" x14ac:dyDescent="0.25">
      <c r="A963" s="13" t="s">
        <v>138</v>
      </c>
      <c r="B963" s="13">
        <v>36</v>
      </c>
      <c r="D963" s="16">
        <f>VLOOKUP("measureI["&amp;ROW()-2&amp;"]",A:B,2,FALSE)/10</f>
        <v>1.5</v>
      </c>
      <c r="E963" s="16">
        <f>IF(D963&gt;E962+SRL,E962+SRL,IF(D963&lt;E962-SRL,E962-SRL,D963))</f>
        <v>2.5</v>
      </c>
    </row>
    <row r="964" spans="1:5" x14ac:dyDescent="0.25">
      <c r="A964" s="13" t="s">
        <v>137</v>
      </c>
      <c r="B964" s="13">
        <v>15</v>
      </c>
      <c r="D964" s="16">
        <f>VLOOKUP("measureI["&amp;ROW()-2&amp;"]",A:B,2,FALSE)/10</f>
        <v>1.5</v>
      </c>
      <c r="E964" s="16">
        <f>IF(D964&gt;E963+SRL,E963+SRL,IF(D964&lt;E963-SRL,E963-SRL,D964))</f>
        <v>2</v>
      </c>
    </row>
    <row r="965" spans="1:5" x14ac:dyDescent="0.25">
      <c r="A965" s="13" t="s">
        <v>136</v>
      </c>
      <c r="B965" s="13">
        <v>15</v>
      </c>
      <c r="D965" s="16">
        <f>VLOOKUP("measureI["&amp;ROW()-2&amp;"]",A:B,2,FALSE)/10</f>
        <v>3.1</v>
      </c>
      <c r="E965" s="16">
        <f>IF(D965&gt;E964+SRL,E964+SRL,IF(D965&lt;E964-SRL,E964-SRL,D965))</f>
        <v>2.5</v>
      </c>
    </row>
    <row r="966" spans="1:5" x14ac:dyDescent="0.25">
      <c r="A966" s="13" t="s">
        <v>135</v>
      </c>
      <c r="B966" s="13">
        <v>49</v>
      </c>
      <c r="D966" s="16">
        <f>VLOOKUP("measureI["&amp;ROW()-2&amp;"]",A:B,2,FALSE)/10</f>
        <v>1.5</v>
      </c>
      <c r="E966" s="16">
        <f>IF(D966&gt;E965+SRL,E965+SRL,IF(D966&lt;E965-SRL,E965-SRL,D966))</f>
        <v>2</v>
      </c>
    </row>
    <row r="967" spans="1:5" x14ac:dyDescent="0.25">
      <c r="A967" s="13" t="s">
        <v>134</v>
      </c>
      <c r="B967" s="13">
        <v>15</v>
      </c>
      <c r="D967" s="16">
        <f>VLOOKUP("measureI["&amp;ROW()-2&amp;"]",A:B,2,FALSE)/10</f>
        <v>1.5</v>
      </c>
      <c r="E967" s="16">
        <f>IF(D967&gt;E966+SRL,E966+SRL,IF(D967&lt;E966-SRL,E966-SRL,D967))</f>
        <v>1.5</v>
      </c>
    </row>
    <row r="968" spans="1:5" x14ac:dyDescent="0.25">
      <c r="A968" s="13" t="s">
        <v>133</v>
      </c>
      <c r="B968" s="13">
        <v>30</v>
      </c>
      <c r="D968" s="16">
        <f>VLOOKUP("measureI["&amp;ROW()-2&amp;"]",A:B,2,FALSE)/10</f>
        <v>3</v>
      </c>
      <c r="E968" s="16">
        <f>IF(D968&gt;E967+SRL,E967+SRL,IF(D968&lt;E967-SRL,E967-SRL,D968))</f>
        <v>2</v>
      </c>
    </row>
    <row r="969" spans="1:5" x14ac:dyDescent="0.25">
      <c r="A969" s="13" t="s">
        <v>132</v>
      </c>
      <c r="B969" s="13">
        <v>35</v>
      </c>
      <c r="D969" s="16">
        <f>VLOOKUP("measureI["&amp;ROW()-2&amp;"]",A:B,2,FALSE)/10</f>
        <v>4.2</v>
      </c>
      <c r="E969" s="16">
        <f>IF(D969&gt;E968+SRL,E968+SRL,IF(D969&lt;E968-SRL,E968-SRL,D969))</f>
        <v>2.5</v>
      </c>
    </row>
    <row r="970" spans="1:5" x14ac:dyDescent="0.25">
      <c r="A970" s="13" t="s">
        <v>131</v>
      </c>
      <c r="B970" s="13">
        <v>15</v>
      </c>
      <c r="D970" s="16">
        <f>VLOOKUP("measureI["&amp;ROW()-2&amp;"]",A:B,2,FALSE)/10</f>
        <v>1.5</v>
      </c>
      <c r="E970" s="16">
        <f>IF(D970&gt;E969+SRL,E969+SRL,IF(D970&lt;E969-SRL,E969-SRL,D970))</f>
        <v>2</v>
      </c>
    </row>
    <row r="971" spans="1:5" x14ac:dyDescent="0.25">
      <c r="A971" s="13" t="s">
        <v>130</v>
      </c>
      <c r="B971" s="13">
        <v>19</v>
      </c>
      <c r="D971" s="16">
        <f>VLOOKUP("measureI["&amp;ROW()-2&amp;"]",A:B,2,FALSE)/10</f>
        <v>1.5</v>
      </c>
      <c r="E971" s="16">
        <f>IF(D971&gt;E970+SRL,E970+SRL,IF(D971&lt;E970-SRL,E970-SRL,D971))</f>
        <v>1.5</v>
      </c>
    </row>
    <row r="972" spans="1:5" x14ac:dyDescent="0.25">
      <c r="A972" s="13" t="s">
        <v>129</v>
      </c>
      <c r="B972" s="13">
        <v>34</v>
      </c>
      <c r="D972" s="16">
        <f>VLOOKUP("measureI["&amp;ROW()-2&amp;"]",A:B,2,FALSE)/10</f>
        <v>3</v>
      </c>
      <c r="E972" s="16">
        <f>IF(D972&gt;E971+SRL,E971+SRL,IF(D972&lt;E971-SRL,E971-SRL,D972))</f>
        <v>2</v>
      </c>
    </row>
    <row r="973" spans="1:5" x14ac:dyDescent="0.25">
      <c r="A973" s="13" t="s">
        <v>128</v>
      </c>
      <c r="B973" s="13">
        <v>15</v>
      </c>
      <c r="D973" s="16">
        <f>VLOOKUP("measureI["&amp;ROW()-2&amp;"]",A:B,2,FALSE)/10</f>
        <v>1.5</v>
      </c>
      <c r="E973" s="16">
        <f>IF(D973&gt;E972+SRL,E972+SRL,IF(D973&lt;E972-SRL,E972-SRL,D973))</f>
        <v>1.5</v>
      </c>
    </row>
    <row r="974" spans="1:5" x14ac:dyDescent="0.25">
      <c r="A974" s="13" t="s">
        <v>127</v>
      </c>
      <c r="B974" s="13">
        <v>15</v>
      </c>
      <c r="D974" s="16">
        <f>VLOOKUP("measureI["&amp;ROW()-2&amp;"]",A:B,2,FALSE)/10</f>
        <v>3.9</v>
      </c>
      <c r="E974" s="16">
        <f>IF(D974&gt;E973+SRL,E973+SRL,IF(D974&lt;E973-SRL,E973-SRL,D974))</f>
        <v>2</v>
      </c>
    </row>
    <row r="975" spans="1:5" x14ac:dyDescent="0.25">
      <c r="A975" s="13" t="s">
        <v>126</v>
      </c>
      <c r="B975" s="13">
        <v>31</v>
      </c>
      <c r="D975" s="16">
        <f>VLOOKUP("measureI["&amp;ROW()-2&amp;"]",A:B,2,FALSE)/10</f>
        <v>3.4</v>
      </c>
      <c r="E975" s="16">
        <f>IF(D975&gt;E974+SRL,E974+SRL,IF(D975&lt;E974-SRL,E974-SRL,D975))</f>
        <v>2.5</v>
      </c>
    </row>
    <row r="976" spans="1:5" x14ac:dyDescent="0.25">
      <c r="A976" s="13" t="s">
        <v>125</v>
      </c>
      <c r="B976" s="13">
        <v>15</v>
      </c>
      <c r="D976" s="16">
        <f>VLOOKUP("measureI["&amp;ROW()-2&amp;"]",A:B,2,FALSE)/10</f>
        <v>1.5</v>
      </c>
      <c r="E976" s="16">
        <f>IF(D976&gt;E975+SRL,E975+SRL,IF(D976&lt;E975-SRL,E975-SRL,D976))</f>
        <v>2</v>
      </c>
    </row>
    <row r="977" spans="1:5" x14ac:dyDescent="0.25">
      <c r="A977" s="13" t="s">
        <v>124</v>
      </c>
      <c r="B977" s="13">
        <v>15</v>
      </c>
      <c r="D977" s="16">
        <f>VLOOKUP("measureI["&amp;ROW()-2&amp;"]",A:B,2,FALSE)/10</f>
        <v>3.1</v>
      </c>
      <c r="E977" s="16">
        <f>IF(D977&gt;E976+SRL,E976+SRL,IF(D977&lt;E976-SRL,E976-SRL,D977))</f>
        <v>2.5</v>
      </c>
    </row>
    <row r="978" spans="1:5" x14ac:dyDescent="0.25">
      <c r="A978" s="13" t="s">
        <v>123</v>
      </c>
      <c r="B978" s="13">
        <v>30</v>
      </c>
      <c r="D978" s="16">
        <f>VLOOKUP("measureI["&amp;ROW()-2&amp;"]",A:B,2,FALSE)/10</f>
        <v>3.4</v>
      </c>
      <c r="E978" s="16">
        <f>IF(D978&gt;E977+SRL,E977+SRL,IF(D978&lt;E977-SRL,E977-SRL,D978))</f>
        <v>3</v>
      </c>
    </row>
    <row r="979" spans="1:5" x14ac:dyDescent="0.25">
      <c r="A979" s="13" t="s">
        <v>122</v>
      </c>
      <c r="B979" s="13">
        <v>42</v>
      </c>
      <c r="D979" s="16">
        <f>VLOOKUP("measureI["&amp;ROW()-2&amp;"]",A:B,2,FALSE)/10</f>
        <v>4</v>
      </c>
      <c r="E979" s="16">
        <f>IF(D979&gt;E978+SRL,E978+SRL,IF(D979&lt;E978-SRL,E978-SRL,D979))</f>
        <v>3.5</v>
      </c>
    </row>
    <row r="980" spans="1:5" x14ac:dyDescent="0.25">
      <c r="A980" s="13" t="s">
        <v>121</v>
      </c>
      <c r="B980" s="13">
        <v>15</v>
      </c>
      <c r="D980" s="16">
        <f>VLOOKUP("measureI["&amp;ROW()-2&amp;"]",A:B,2,FALSE)/10</f>
        <v>1.5</v>
      </c>
      <c r="E980" s="16">
        <f>IF(D980&gt;E979+SRL,E979+SRL,IF(D980&lt;E979-SRL,E979-SRL,D980))</f>
        <v>3</v>
      </c>
    </row>
    <row r="981" spans="1:5" x14ac:dyDescent="0.25">
      <c r="A981" s="13" t="s">
        <v>120</v>
      </c>
      <c r="B981" s="13">
        <v>15</v>
      </c>
      <c r="D981" s="16">
        <f>VLOOKUP("measureI["&amp;ROW()-2&amp;"]",A:B,2,FALSE)/10</f>
        <v>3.2</v>
      </c>
      <c r="E981" s="16">
        <f>IF(D981&gt;E980+SRL,E980+SRL,IF(D981&lt;E980-SRL,E980-SRL,D981))</f>
        <v>3.2</v>
      </c>
    </row>
    <row r="982" spans="1:5" x14ac:dyDescent="0.25">
      <c r="A982" s="13" t="s">
        <v>119</v>
      </c>
      <c r="B982" s="13">
        <v>30</v>
      </c>
      <c r="D982" s="16">
        <f>VLOOKUP("measureI["&amp;ROW()-2&amp;"]",A:B,2,FALSE)/10</f>
        <v>3.9</v>
      </c>
      <c r="E982" s="16">
        <f>IF(D982&gt;E981+SRL,E981+SRL,IF(D982&lt;E981-SRL,E981-SRL,D982))</f>
        <v>3.7</v>
      </c>
    </row>
    <row r="983" spans="1:5" x14ac:dyDescent="0.25">
      <c r="A983" s="13" t="s">
        <v>118</v>
      </c>
      <c r="B983" s="13">
        <v>15</v>
      </c>
      <c r="D983" s="16">
        <f>VLOOKUP("measureI["&amp;ROW()-2&amp;"]",A:B,2,FALSE)/10</f>
        <v>1.5</v>
      </c>
      <c r="E983" s="16">
        <f>IF(D983&gt;E982+SRL,E982+SRL,IF(D983&lt;E982-SRL,E982-SRL,D983))</f>
        <v>3.2</v>
      </c>
    </row>
    <row r="984" spans="1:5" x14ac:dyDescent="0.25">
      <c r="A984" s="13" t="s">
        <v>117</v>
      </c>
      <c r="B984" s="13">
        <v>39</v>
      </c>
      <c r="D984" s="16">
        <f>VLOOKUP("measureI["&amp;ROW()-2&amp;"]",A:B,2,FALSE)/10</f>
        <v>3.7</v>
      </c>
      <c r="E984" s="16">
        <f>IF(D984&gt;E983+SRL,E983+SRL,IF(D984&lt;E983-SRL,E983-SRL,D984))</f>
        <v>3.7</v>
      </c>
    </row>
    <row r="985" spans="1:5" x14ac:dyDescent="0.25">
      <c r="A985" s="13" t="s">
        <v>116</v>
      </c>
      <c r="B985" s="13">
        <v>34</v>
      </c>
      <c r="D985" s="16">
        <f>VLOOKUP("measureI["&amp;ROW()-2&amp;"]",A:B,2,FALSE)/10</f>
        <v>1.5</v>
      </c>
      <c r="E985" s="16">
        <f>IF(D985&gt;E984+SRL,E984+SRL,IF(D985&lt;E984-SRL,E984-SRL,D985))</f>
        <v>3.2</v>
      </c>
    </row>
    <row r="986" spans="1:5" x14ac:dyDescent="0.25">
      <c r="A986" s="13" t="s">
        <v>115</v>
      </c>
      <c r="B986" s="13">
        <v>15</v>
      </c>
      <c r="D986" s="16">
        <f>VLOOKUP("measureI["&amp;ROW()-2&amp;"]",A:B,2,FALSE)/10</f>
        <v>3.7</v>
      </c>
      <c r="E986" s="16">
        <f>IF(D986&gt;E985+SRL,E985+SRL,IF(D986&lt;E985-SRL,E985-SRL,D986))</f>
        <v>3.7</v>
      </c>
    </row>
    <row r="987" spans="1:5" x14ac:dyDescent="0.25">
      <c r="A987" s="13" t="s">
        <v>114</v>
      </c>
      <c r="B987" s="13">
        <v>31</v>
      </c>
      <c r="D987" s="16">
        <f>VLOOKUP("measureI["&amp;ROW()-2&amp;"]",A:B,2,FALSE)/10</f>
        <v>3.5</v>
      </c>
      <c r="E987" s="16">
        <f>IF(D987&gt;E986+SRL,E986+SRL,IF(D987&lt;E986-SRL,E986-SRL,D987))</f>
        <v>3.5</v>
      </c>
    </row>
    <row r="988" spans="1:5" x14ac:dyDescent="0.25">
      <c r="A988" s="13" t="s">
        <v>113</v>
      </c>
      <c r="B988" s="13">
        <v>34</v>
      </c>
      <c r="D988" s="16">
        <f>VLOOKUP("measureI["&amp;ROW()-2&amp;"]",A:B,2,FALSE)/10</f>
        <v>1.5</v>
      </c>
      <c r="E988" s="16">
        <f>IF(D988&gt;E987+SRL,E987+SRL,IF(D988&lt;E987-SRL,E987-SRL,D988))</f>
        <v>3</v>
      </c>
    </row>
    <row r="989" spans="1:5" x14ac:dyDescent="0.25">
      <c r="A989" s="13" t="s">
        <v>112</v>
      </c>
      <c r="B989" s="13">
        <v>40</v>
      </c>
      <c r="D989" s="16">
        <f>VLOOKUP("measureI["&amp;ROW()-2&amp;"]",A:B,2,FALSE)/10</f>
        <v>1.5</v>
      </c>
      <c r="E989" s="16">
        <f>IF(D989&gt;E988+SRL,E988+SRL,IF(D989&lt;E988-SRL,E988-SRL,D989))</f>
        <v>2.5</v>
      </c>
    </row>
    <row r="990" spans="1:5" x14ac:dyDescent="0.25">
      <c r="A990" s="13" t="s">
        <v>111</v>
      </c>
      <c r="B990" s="13">
        <v>15</v>
      </c>
      <c r="D990" s="16">
        <f>VLOOKUP("measureI["&amp;ROW()-2&amp;"]",A:B,2,FALSE)/10</f>
        <v>4.8</v>
      </c>
      <c r="E990" s="16">
        <f>IF(D990&gt;E989+SRL,E989+SRL,IF(D990&lt;E989-SRL,E989-SRL,D990))</f>
        <v>3</v>
      </c>
    </row>
    <row r="991" spans="1:5" x14ac:dyDescent="0.25">
      <c r="A991" s="13" t="s">
        <v>110</v>
      </c>
      <c r="B991" s="13">
        <v>32</v>
      </c>
      <c r="D991" s="16">
        <f>VLOOKUP("measureI["&amp;ROW()-2&amp;"]",A:B,2,FALSE)/10</f>
        <v>4.4000000000000004</v>
      </c>
      <c r="E991" s="16">
        <f>IF(D991&gt;E990+SRL,E990+SRL,IF(D991&lt;E990-SRL,E990-SRL,D991))</f>
        <v>3.5</v>
      </c>
    </row>
    <row r="992" spans="1:5" x14ac:dyDescent="0.25">
      <c r="A992" s="13" t="s">
        <v>109</v>
      </c>
      <c r="B992" s="13">
        <v>39</v>
      </c>
      <c r="D992" s="16">
        <f>VLOOKUP("measureI["&amp;ROW()-2&amp;"]",A:B,2,FALSE)/10</f>
        <v>1.5</v>
      </c>
      <c r="E992" s="16">
        <f>IF(D992&gt;E991+SRL,E991+SRL,IF(D992&lt;E991-SRL,E991-SRL,D992))</f>
        <v>3</v>
      </c>
    </row>
    <row r="993" spans="1:5" x14ac:dyDescent="0.25">
      <c r="A993" s="13" t="s">
        <v>108</v>
      </c>
      <c r="B993" s="13">
        <v>15</v>
      </c>
      <c r="D993" s="16">
        <f>VLOOKUP("measureI["&amp;ROW()-2&amp;"]",A:B,2,FALSE)/10</f>
        <v>1.5</v>
      </c>
      <c r="E993" s="16">
        <f>IF(D993&gt;E992+SRL,E992+SRL,IF(D993&lt;E992-SRL,E992-SRL,D993))</f>
        <v>2.5</v>
      </c>
    </row>
    <row r="994" spans="1:5" x14ac:dyDescent="0.25">
      <c r="A994" s="13" t="s">
        <v>107</v>
      </c>
      <c r="B994" s="13">
        <v>37</v>
      </c>
      <c r="D994" s="16">
        <f>VLOOKUP("measureI["&amp;ROW()-2&amp;"]",A:B,2,FALSE)/10</f>
        <v>4.4000000000000004</v>
      </c>
      <c r="E994" s="16">
        <f>IF(D994&gt;E993+SRL,E993+SRL,IF(D994&lt;E993-SRL,E993-SRL,D994))</f>
        <v>3</v>
      </c>
    </row>
    <row r="995" spans="1:5" x14ac:dyDescent="0.25">
      <c r="A995" s="13" t="s">
        <v>106</v>
      </c>
      <c r="B995" s="13">
        <v>15</v>
      </c>
      <c r="D995" s="16">
        <f>VLOOKUP("measureI["&amp;ROW()-2&amp;"]",A:B,2,FALSE)/10</f>
        <v>3.1</v>
      </c>
      <c r="E995" s="16">
        <f>IF(D995&gt;E994+SRL,E994+SRL,IF(D995&lt;E994-SRL,E994-SRL,D995))</f>
        <v>3.1</v>
      </c>
    </row>
    <row r="996" spans="1:5" x14ac:dyDescent="0.25">
      <c r="A996" s="13" t="s">
        <v>105</v>
      </c>
      <c r="B996" s="13">
        <v>37</v>
      </c>
      <c r="D996" s="16">
        <f>VLOOKUP("measureI["&amp;ROW()-2&amp;"]",A:B,2,FALSE)/10</f>
        <v>1.5</v>
      </c>
      <c r="E996" s="16">
        <f>IF(D996&gt;E995+SRL,E995+SRL,IF(D996&lt;E995-SRL,E995-SRL,D996))</f>
        <v>2.6</v>
      </c>
    </row>
    <row r="997" spans="1:5" x14ac:dyDescent="0.25">
      <c r="A997" s="13" t="s">
        <v>104</v>
      </c>
      <c r="B997" s="13">
        <v>35</v>
      </c>
      <c r="D997" s="16">
        <f>VLOOKUP("measureI["&amp;ROW()-2&amp;"]",A:B,2,FALSE)/10</f>
        <v>1.5</v>
      </c>
      <c r="E997" s="16">
        <f>IF(D997&gt;E996+SRL,E996+SRL,IF(D997&lt;E996-SRL,E996-SRL,D997))</f>
        <v>2.1</v>
      </c>
    </row>
    <row r="998" spans="1:5" x14ac:dyDescent="0.25">
      <c r="A998" s="13" t="s">
        <v>103</v>
      </c>
      <c r="B998" s="13">
        <v>15</v>
      </c>
      <c r="D998" s="16">
        <f>VLOOKUP("measureI["&amp;ROW()-2&amp;"]",A:B,2,FALSE)/10</f>
        <v>3.3</v>
      </c>
      <c r="E998" s="16">
        <f>IF(D998&gt;E997+SRL,E997+SRL,IF(D998&lt;E997-SRL,E997-SRL,D998))</f>
        <v>2.6</v>
      </c>
    </row>
    <row r="999" spans="1:5" x14ac:dyDescent="0.25">
      <c r="A999" s="13" t="s">
        <v>102</v>
      </c>
      <c r="B999" s="13">
        <v>15</v>
      </c>
      <c r="D999" s="16">
        <f>VLOOKUP("measureI["&amp;ROW()-2&amp;"]",A:B,2,FALSE)/10</f>
        <v>1.5</v>
      </c>
      <c r="E999" s="16">
        <f>IF(D999&gt;E998+SRL,E998+SRL,IF(D999&lt;E998-SRL,E998-SRL,D999))</f>
        <v>2.1</v>
      </c>
    </row>
    <row r="1000" spans="1:5" x14ac:dyDescent="0.25">
      <c r="A1000" s="13" t="s">
        <v>101</v>
      </c>
      <c r="B1000" s="13">
        <v>48</v>
      </c>
      <c r="D1000" s="16">
        <f>VLOOKUP("measureI["&amp;ROW()-2&amp;"]",A:B,2,FALSE)/10</f>
        <v>1.5</v>
      </c>
      <c r="E1000" s="16">
        <f>IF(D1000&gt;E999+SRL,E999+SRL,IF(D1000&lt;E999-SRL,E999-SRL,D1000))</f>
        <v>1.6</v>
      </c>
    </row>
    <row r="1001" spans="1:5" x14ac:dyDescent="0.25">
      <c r="A1001" s="13" t="s">
        <v>100</v>
      </c>
      <c r="B1001" s="13">
        <v>44</v>
      </c>
      <c r="D1001" s="16">
        <f>VLOOKUP("measureI["&amp;ROW()-2&amp;"]",A:B,2,FALSE)/10</f>
        <v>3.1</v>
      </c>
      <c r="E1001" s="16">
        <f>IF(D1001&gt;E1000+SRL,E1000+SRL,IF(D1001&lt;E1000-SRL,E1000-SRL,D1001))</f>
        <v>2.1</v>
      </c>
    </row>
    <row r="1002" spans="1:5" x14ac:dyDescent="0.25">
      <c r="A1002" s="13" t="s">
        <v>99</v>
      </c>
      <c r="B1002" s="13">
        <v>15</v>
      </c>
      <c r="D1002" s="16">
        <f>VLOOKUP("measureI["&amp;ROW()-2&amp;"]",A:B,2,FALSE)/10</f>
        <v>1.5</v>
      </c>
      <c r="E1002" s="16">
        <f>IF(D1002&gt;E1001+SRL,E1001+SRL,IF(D1002&lt;E1001-SRL,E1001-SRL,D1002))</f>
        <v>1.6</v>
      </c>
    </row>
    <row r="1003" spans="1:5" x14ac:dyDescent="0.25">
      <c r="A1003" s="13" t="s">
        <v>98</v>
      </c>
      <c r="B1003" s="13">
        <v>15</v>
      </c>
      <c r="D1003" s="16">
        <f>VLOOKUP("measureI["&amp;ROW()-2&amp;"]",A:B,2,FALSE)/10</f>
        <v>1.5</v>
      </c>
      <c r="E1003" s="16">
        <f>IF(D1003&gt;E1002+SRL,E1002+SRL,IF(D1003&lt;E1002-SRL,E1002-SRL,D1003))</f>
        <v>1.5</v>
      </c>
    </row>
    <row r="1004" spans="1:5" x14ac:dyDescent="0.25">
      <c r="A1004" s="13" t="s">
        <v>97</v>
      </c>
      <c r="B1004" s="13">
        <v>44</v>
      </c>
      <c r="D1004" s="16">
        <f>VLOOKUP("measureI["&amp;ROW()-2&amp;"]",A:B,2,FALSE)/10</f>
        <v>1.5</v>
      </c>
      <c r="E1004" s="16">
        <f>IF(D1004&gt;E1003+SRL,E1003+SRL,IF(D1004&lt;E1003-SRL,E1003-SRL,D1004))</f>
        <v>1.5</v>
      </c>
    </row>
    <row r="1005" spans="1:5" x14ac:dyDescent="0.25">
      <c r="A1005" s="13" t="s">
        <v>96</v>
      </c>
      <c r="B1005" s="13">
        <v>31</v>
      </c>
      <c r="D1005" s="16">
        <f>VLOOKUP("measureI["&amp;ROW()-2&amp;"]",A:B,2,FALSE)/10</f>
        <v>4.7</v>
      </c>
      <c r="E1005" s="16">
        <f>IF(D1005&gt;E1004+SRL,E1004+SRL,IF(D1005&lt;E1004-SRL,E1004-SRL,D1005))</f>
        <v>2</v>
      </c>
    </row>
    <row r="1006" spans="1:5" x14ac:dyDescent="0.25">
      <c r="A1006" s="13" t="s">
        <v>95</v>
      </c>
      <c r="B1006" s="13">
        <v>15</v>
      </c>
      <c r="D1006" s="16">
        <f>VLOOKUP("measureI["&amp;ROW()-2&amp;"]",A:B,2,FALSE)/10</f>
        <v>1.5</v>
      </c>
      <c r="E1006" s="16">
        <f>IF(D1006&gt;E1005+SRL,E1005+SRL,IF(D1006&lt;E1005-SRL,E1005-SRL,D1006))</f>
        <v>1.5</v>
      </c>
    </row>
    <row r="1007" spans="1:5" x14ac:dyDescent="0.25">
      <c r="A1007" s="13" t="s">
        <v>94</v>
      </c>
      <c r="B1007" s="13">
        <v>15</v>
      </c>
      <c r="D1007" s="16">
        <f>VLOOKUP("measureI["&amp;ROW()-2&amp;"]",A:B,2,FALSE)/10</f>
        <v>1.5</v>
      </c>
      <c r="E1007" s="16">
        <f>IF(D1007&gt;E1006+SRL,E1006+SRL,IF(D1007&lt;E1006-SRL,E1006-SRL,D1007))</f>
        <v>1.5</v>
      </c>
    </row>
    <row r="1008" spans="1:5" x14ac:dyDescent="0.25">
      <c r="A1008" s="13" t="s">
        <v>93</v>
      </c>
      <c r="B1008" s="13">
        <v>33</v>
      </c>
      <c r="D1008" s="16">
        <f>VLOOKUP("measureI["&amp;ROW()-2&amp;"]",A:B,2,FALSE)/10</f>
        <v>2.1</v>
      </c>
      <c r="E1008" s="16">
        <f>IF(D1008&gt;E1007+SRL,E1007+SRL,IF(D1008&lt;E1007-SRL,E1007-SRL,D1008))</f>
        <v>2</v>
      </c>
    </row>
    <row r="1009" spans="1:5" x14ac:dyDescent="0.25">
      <c r="A1009" s="13" t="s">
        <v>92</v>
      </c>
      <c r="B1009" s="13">
        <v>15</v>
      </c>
      <c r="D1009" s="16">
        <f>VLOOKUP("measureI["&amp;ROW()-2&amp;"]",A:B,2,FALSE)/10</f>
        <v>4</v>
      </c>
      <c r="E1009" s="16">
        <f>IF(D1009&gt;E1008+SRL,E1008+SRL,IF(D1009&lt;E1008-SRL,E1008-SRL,D1009))</f>
        <v>2.5</v>
      </c>
    </row>
    <row r="1010" spans="1:5" x14ac:dyDescent="0.25">
      <c r="A1010" s="13" t="s">
        <v>91</v>
      </c>
      <c r="B1010" s="13">
        <v>15</v>
      </c>
      <c r="D1010" s="16">
        <f>VLOOKUP("measureI["&amp;ROW()-2&amp;"]",A:B,2,FALSE)/10</f>
        <v>1.5</v>
      </c>
      <c r="E1010" s="16">
        <f>IF(D1010&gt;E1009+SRL,E1009+SRL,IF(D1010&lt;E1009-SRL,E1009-SRL,D1010))</f>
        <v>2</v>
      </c>
    </row>
    <row r="1011" spans="1:5" x14ac:dyDescent="0.25">
      <c r="A1011" s="13" t="s">
        <v>90</v>
      </c>
      <c r="B1011" s="13">
        <v>31</v>
      </c>
      <c r="D1011" s="16">
        <f>VLOOKUP("measureI["&amp;ROW()-2&amp;"]",A:B,2,FALSE)/10</f>
        <v>1.5</v>
      </c>
      <c r="E1011" s="16">
        <f>IF(D1011&gt;E1010+SRL,E1010+SRL,IF(D1011&lt;E1010-SRL,E1010-SRL,D1011))</f>
        <v>1.5</v>
      </c>
    </row>
    <row r="1012" spans="1:5" x14ac:dyDescent="0.25">
      <c r="A1012" s="13" t="s">
        <v>89</v>
      </c>
      <c r="B1012" s="13"/>
      <c r="D1012" s="16">
        <f>VLOOKUP("measureI["&amp;ROW()-2&amp;"]",A:B,2,FALSE)/10</f>
        <v>3.1</v>
      </c>
      <c r="E1012" s="16">
        <f>IF(D1012&gt;E1011+SRL,E1011+SRL,IF(D1012&lt;E1011-SRL,E1011-SRL,D1012))</f>
        <v>2</v>
      </c>
    </row>
    <row r="1013" spans="1:5" x14ac:dyDescent="0.25">
      <c r="A1013" s="13" t="s">
        <v>88</v>
      </c>
      <c r="B1013" s="13">
        <v>15</v>
      </c>
      <c r="D1013" s="16">
        <f>VLOOKUP("measureI["&amp;ROW()-2&amp;"]",A:B,2,FALSE)/10</f>
        <v>1.5</v>
      </c>
      <c r="E1013" s="16">
        <f>IF(D1013&gt;E1012+SRL,E1012+SRL,IF(D1013&lt;E1012-SRL,E1012-SRL,D1013))</f>
        <v>1.5</v>
      </c>
    </row>
    <row r="1014" spans="1:5" x14ac:dyDescent="0.25">
      <c r="A1014" s="13" t="s">
        <v>87</v>
      </c>
      <c r="B1014" s="13">
        <v>15</v>
      </c>
      <c r="D1014" s="16">
        <f>VLOOKUP("measureI["&amp;ROW()-2&amp;"]",A:B,2,FALSE)/10</f>
        <v>2.5</v>
      </c>
      <c r="E1014" s="16">
        <f>IF(D1014&gt;E1013+SRL,E1013+SRL,IF(D1014&lt;E1013-SRL,E1013-SRL,D1014))</f>
        <v>2</v>
      </c>
    </row>
    <row r="1015" spans="1:5" x14ac:dyDescent="0.25">
      <c r="A1015" s="13" t="s">
        <v>86</v>
      </c>
      <c r="B1015" s="13">
        <v>15</v>
      </c>
      <c r="D1015" s="16">
        <f>VLOOKUP("measureI["&amp;ROW()-2&amp;"]",A:B,2,FALSE)/10</f>
        <v>3.5</v>
      </c>
      <c r="E1015" s="16">
        <f>IF(D1015&gt;E1014+SRL,E1014+SRL,IF(D1015&lt;E1014-SRL,E1014-SRL,D1015))</f>
        <v>2.5</v>
      </c>
    </row>
    <row r="1016" spans="1:5" x14ac:dyDescent="0.25">
      <c r="A1016" s="13" t="s">
        <v>85</v>
      </c>
      <c r="B1016" s="13">
        <v>47</v>
      </c>
      <c r="D1016" s="16">
        <f>VLOOKUP("measureI["&amp;ROW()-2&amp;"]",A:B,2,FALSE)/10</f>
        <v>3.5</v>
      </c>
      <c r="E1016" s="16">
        <f>IF(D1016&gt;E1015+SRL,E1015+SRL,IF(D1016&lt;E1015-SRL,E1015-SRL,D1016))</f>
        <v>3</v>
      </c>
    </row>
    <row r="1017" spans="1:5" x14ac:dyDescent="0.25">
      <c r="A1017" s="13" t="s">
        <v>84</v>
      </c>
      <c r="B1017" s="13">
        <v>15</v>
      </c>
      <c r="D1017" s="16">
        <f>VLOOKUP("measureI["&amp;ROW()-2&amp;"]",A:B,2,FALSE)/10</f>
        <v>1.5</v>
      </c>
      <c r="E1017" s="16">
        <f>IF(D1017&gt;E1016+SRL,E1016+SRL,IF(D1017&lt;E1016-SRL,E1016-SRL,D1017))</f>
        <v>2.5</v>
      </c>
    </row>
    <row r="1018" spans="1:5" x14ac:dyDescent="0.25">
      <c r="A1018" s="13" t="s">
        <v>83</v>
      </c>
      <c r="B1018" s="13">
        <v>15</v>
      </c>
      <c r="D1018" s="16">
        <f>VLOOKUP("measureI["&amp;ROW()-2&amp;"]",A:B,2,FALSE)/10</f>
        <v>3.2</v>
      </c>
      <c r="E1018" s="16">
        <f>IF(D1018&gt;E1017+SRL,E1017+SRL,IF(D1018&lt;E1017-SRL,E1017-SRL,D1018))</f>
        <v>3</v>
      </c>
    </row>
    <row r="1019" spans="1:5" x14ac:dyDescent="0.25">
      <c r="A1019" s="13" t="s">
        <v>82</v>
      </c>
      <c r="B1019" s="13">
        <v>21</v>
      </c>
      <c r="D1019" s="16">
        <f>VLOOKUP("measureI["&amp;ROW()-2&amp;"]",A:B,2,FALSE)/10</f>
        <v>3.3</v>
      </c>
      <c r="E1019" s="16">
        <f>IF(D1019&gt;E1018+SRL,E1018+SRL,IF(D1019&lt;E1018-SRL,E1018-SRL,D1019))</f>
        <v>3.3</v>
      </c>
    </row>
    <row r="1020" spans="1:5" x14ac:dyDescent="0.25">
      <c r="A1020" s="13" t="s">
        <v>81</v>
      </c>
      <c r="B1020" s="13">
        <v>40</v>
      </c>
      <c r="D1020" s="16">
        <f>VLOOKUP("measureI["&amp;ROW()-2&amp;"]",A:B,2,FALSE)/10</f>
        <v>3.5</v>
      </c>
      <c r="E1020" s="16">
        <f>IF(D1020&gt;E1019+SRL,E1019+SRL,IF(D1020&lt;E1019-SRL,E1019-SRL,D1020))</f>
        <v>3.5</v>
      </c>
    </row>
    <row r="1021" spans="1:5" x14ac:dyDescent="0.25">
      <c r="A1021" s="13" t="s">
        <v>80</v>
      </c>
      <c r="B1021" s="13">
        <v>15</v>
      </c>
      <c r="D1021" s="16">
        <f>VLOOKUP("measureI["&amp;ROW()-2&amp;"]",A:B,2,FALSE)/10</f>
        <v>1.5</v>
      </c>
      <c r="E1021" s="16">
        <f>IF(D1021&gt;E1020+SRL,E1020+SRL,IF(D1021&lt;E1020-SRL,E1020-SRL,D1021))</f>
        <v>3</v>
      </c>
    </row>
    <row r="1022" spans="1:5" x14ac:dyDescent="0.25">
      <c r="A1022" s="13" t="s">
        <v>79</v>
      </c>
      <c r="B1022" s="13">
        <v>15</v>
      </c>
      <c r="D1022" s="16">
        <f>VLOOKUP("measureI["&amp;ROW()-2&amp;"]",A:B,2,FALSE)/10</f>
        <v>15.3</v>
      </c>
      <c r="E1022" s="16">
        <f>IF(D1022&gt;E1021+SRL,E1021+SRL,IF(D1022&lt;E1021-SRL,E1021-SRL,D1022))</f>
        <v>3.5</v>
      </c>
    </row>
    <row r="1023" spans="1:5" x14ac:dyDescent="0.25">
      <c r="A1023" s="13" t="s">
        <v>78</v>
      </c>
      <c r="B1023" s="13">
        <v>31</v>
      </c>
      <c r="D1023" s="16">
        <f>VLOOKUP("measureI["&amp;ROW()-2&amp;"]",A:B,2,FALSE)/10</f>
        <v>1.5</v>
      </c>
      <c r="E1023" s="16">
        <f>IF(D1023&gt;E1022+SRL,E1022+SRL,IF(D1023&lt;E1022-SRL,E1022-SRL,D1023))</f>
        <v>3</v>
      </c>
    </row>
    <row r="1024" spans="1:5" x14ac:dyDescent="0.25">
      <c r="A1024" s="13" t="s">
        <v>77</v>
      </c>
      <c r="B1024" s="13">
        <v>15</v>
      </c>
      <c r="D1024" s="16">
        <f>VLOOKUP("measureI["&amp;ROW()-2&amp;"]",A:B,2,FALSE)/10</f>
        <v>4.8</v>
      </c>
      <c r="E1024" s="16">
        <f>IF(D1024&gt;E1023+SRL,E1023+SRL,IF(D1024&lt;E1023-SRL,E1023-SRL,D1024))</f>
        <v>3.5</v>
      </c>
    </row>
    <row r="1025" spans="1:5" x14ac:dyDescent="0.25">
      <c r="A1025" s="13" t="s">
        <v>76</v>
      </c>
      <c r="B1025" s="13">
        <v>25</v>
      </c>
      <c r="D1025" s="16">
        <f>VLOOKUP("measureI["&amp;ROW()-2&amp;"]",A:B,2,FALSE)/10</f>
        <v>1.5</v>
      </c>
      <c r="E1025" s="16">
        <f>IF(D1025&gt;E1024+SRL,E1024+SRL,IF(D1025&lt;E1024-SRL,E1024-SRL,D1025))</f>
        <v>3</v>
      </c>
    </row>
    <row r="1026" spans="1:5" x14ac:dyDescent="0.25">
      <c r="A1026" s="13" t="s">
        <v>75</v>
      </c>
      <c r="B1026" s="13">
        <v>35</v>
      </c>
    </row>
    <row r="1027" spans="1:5" x14ac:dyDescent="0.25">
      <c r="A1027" s="13" t="s">
        <v>74</v>
      </c>
      <c r="B1027" s="13">
        <v>35</v>
      </c>
    </row>
    <row r="1028" spans="1:5" x14ac:dyDescent="0.25">
      <c r="A1028" s="13" t="s">
        <v>73</v>
      </c>
      <c r="B1028" s="13">
        <v>15</v>
      </c>
    </row>
    <row r="1029" spans="1:5" x14ac:dyDescent="0.25">
      <c r="A1029" s="13" t="s">
        <v>72</v>
      </c>
      <c r="B1029" s="13">
        <v>32</v>
      </c>
    </row>
    <row r="1030" spans="1:5" x14ac:dyDescent="0.25">
      <c r="A1030" s="13" t="s">
        <v>71</v>
      </c>
      <c r="B1030" s="13">
        <v>33</v>
      </c>
    </row>
    <row r="1031" spans="1:5" x14ac:dyDescent="0.25">
      <c r="A1031" s="13" t="s">
        <v>70</v>
      </c>
      <c r="B1031" s="13">
        <v>35</v>
      </c>
    </row>
    <row r="1032" spans="1:5" x14ac:dyDescent="0.25">
      <c r="A1032" s="13" t="s">
        <v>69</v>
      </c>
      <c r="B1032" s="13">
        <v>15</v>
      </c>
    </row>
    <row r="1033" spans="1:5" x14ac:dyDescent="0.25">
      <c r="A1033" s="13" t="s">
        <v>68</v>
      </c>
      <c r="B1033" s="13">
        <v>153</v>
      </c>
    </row>
    <row r="1034" spans="1:5" x14ac:dyDescent="0.25">
      <c r="A1034" s="13" t="s">
        <v>67</v>
      </c>
      <c r="B1034" s="13">
        <v>15</v>
      </c>
    </row>
    <row r="1035" spans="1:5" x14ac:dyDescent="0.25">
      <c r="A1035" s="13" t="s">
        <v>66</v>
      </c>
      <c r="B1035" s="13">
        <v>48</v>
      </c>
    </row>
    <row r="1036" spans="1:5" x14ac:dyDescent="0.25">
      <c r="A1036" s="13" t="s">
        <v>65</v>
      </c>
      <c r="B1036" s="13">
        <v>15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Board Characteristics</vt:lpstr>
      <vt:lpstr>Startup @ Frequencies</vt:lpstr>
      <vt:lpstr>Hi-A SLR</vt:lpstr>
      <vt:lpstr>Sheet3</vt:lpstr>
      <vt:lpstr>SRL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2017-04-13T00:33:46Z</dcterms:created>
  <dcterms:modified xsi:type="dcterms:W3CDTF">2017-04-15T23:27:51Z</dcterms:modified>
</cp:coreProperties>
</file>