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Projects\Side Work\Afriji-PV-Refridgerator\Hardware\design\Schematic &amp; PCB\PV Refridgerator v0.1.3\"/>
    </mc:Choice>
  </mc:AlternateContent>
  <bookViews>
    <workbookView xWindow="0" yWindow="0" windowWidth="16200" windowHeight="24210" xr2:uid="{00000000-000D-0000-FFFF-FFFF00000000}"/>
  </bookViews>
  <sheets>
    <sheet name="Bulk Capacitance" sheetId="1" r:id="rId1"/>
  </sheets>
  <definedNames>
    <definedName name="_xlnm._FilterDatabase" localSheetId="0" hidden="1">'Bulk Capacitance'!$A$1:$AH$1239</definedName>
  </definedNames>
  <calcPr calcId="171027"/>
</workbook>
</file>

<file path=xl/calcChain.xml><?xml version="1.0" encoding="utf-8"?>
<calcChain xmlns="http://schemas.openxmlformats.org/spreadsheetml/2006/main">
  <c r="AF3" i="1" l="1"/>
  <c r="AF4" i="1"/>
  <c r="AF5" i="1"/>
  <c r="AH5" i="1" s="1"/>
  <c r="AF6" i="1"/>
  <c r="AH6" i="1" s="1"/>
  <c r="AF7" i="1"/>
  <c r="AF8" i="1"/>
  <c r="AF9" i="1"/>
  <c r="AH9" i="1" s="1"/>
  <c r="AF10" i="1"/>
  <c r="AH10" i="1" s="1"/>
  <c r="AF11" i="1"/>
  <c r="AF12" i="1"/>
  <c r="AF13" i="1"/>
  <c r="AH13" i="1" s="1"/>
  <c r="AF14" i="1"/>
  <c r="AH14" i="1" s="1"/>
  <c r="AF15" i="1"/>
  <c r="AF16" i="1"/>
  <c r="AF17" i="1"/>
  <c r="AH17" i="1" s="1"/>
  <c r="AF18" i="1"/>
  <c r="AH18" i="1" s="1"/>
  <c r="AF19" i="1"/>
  <c r="AF20" i="1"/>
  <c r="AF21" i="1"/>
  <c r="AH21" i="1" s="1"/>
  <c r="AF22" i="1"/>
  <c r="AH22" i="1" s="1"/>
  <c r="AF23" i="1"/>
  <c r="AF24" i="1"/>
  <c r="AF25" i="1"/>
  <c r="AH25" i="1" s="1"/>
  <c r="AF26" i="1"/>
  <c r="AH26" i="1" s="1"/>
  <c r="AF27" i="1"/>
  <c r="AF28" i="1"/>
  <c r="AF29" i="1"/>
  <c r="AH29" i="1" s="1"/>
  <c r="AF30" i="1"/>
  <c r="AH30" i="1" s="1"/>
  <c r="AF31" i="1"/>
  <c r="AF32" i="1"/>
  <c r="AF33" i="1"/>
  <c r="AH33" i="1" s="1"/>
  <c r="AF34" i="1"/>
  <c r="AH34" i="1" s="1"/>
  <c r="AF35" i="1"/>
  <c r="AF36" i="1"/>
  <c r="AF37" i="1"/>
  <c r="AH37" i="1" s="1"/>
  <c r="AF38" i="1"/>
  <c r="AH38" i="1" s="1"/>
  <c r="AF39" i="1"/>
  <c r="AF40" i="1"/>
  <c r="AF41" i="1"/>
  <c r="AF42" i="1"/>
  <c r="AH42" i="1" s="1"/>
  <c r="AF43" i="1"/>
  <c r="AF44" i="1"/>
  <c r="AH44" i="1" s="1"/>
  <c r="AF45" i="1"/>
  <c r="AH45" i="1" s="1"/>
  <c r="AF46" i="1"/>
  <c r="AH46" i="1" s="1"/>
  <c r="AF47" i="1"/>
  <c r="AF48" i="1"/>
  <c r="AF49" i="1"/>
  <c r="AH49" i="1" s="1"/>
  <c r="AF50" i="1"/>
  <c r="AF51" i="1"/>
  <c r="AF52" i="1"/>
  <c r="AF53" i="1"/>
  <c r="AH53" i="1" s="1"/>
  <c r="AF54" i="1"/>
  <c r="AH54" i="1" s="1"/>
  <c r="AF55" i="1"/>
  <c r="AF56" i="1"/>
  <c r="AF57" i="1"/>
  <c r="AH57" i="1" s="1"/>
  <c r="AF58" i="1"/>
  <c r="AH58" i="1" s="1"/>
  <c r="AF59" i="1"/>
  <c r="AF60" i="1"/>
  <c r="AF61" i="1"/>
  <c r="AH61" i="1" s="1"/>
  <c r="AF62" i="1"/>
  <c r="AH62" i="1" s="1"/>
  <c r="AF63" i="1"/>
  <c r="AF64" i="1"/>
  <c r="AF65" i="1"/>
  <c r="AH65" i="1" s="1"/>
  <c r="AF66" i="1"/>
  <c r="AH66" i="1" s="1"/>
  <c r="AF67" i="1"/>
  <c r="AF68" i="1"/>
  <c r="AH68" i="1" s="1"/>
  <c r="AF69" i="1"/>
  <c r="AH69" i="1" s="1"/>
  <c r="AF70" i="1"/>
  <c r="AH70" i="1" s="1"/>
  <c r="AF71" i="1"/>
  <c r="AF72" i="1"/>
  <c r="AF73" i="1"/>
  <c r="AH73" i="1" s="1"/>
  <c r="AF74" i="1"/>
  <c r="AH74" i="1" s="1"/>
  <c r="AF75" i="1"/>
  <c r="AF76" i="1"/>
  <c r="AH76" i="1" s="1"/>
  <c r="AF77" i="1"/>
  <c r="AH77" i="1" s="1"/>
  <c r="AF78" i="1"/>
  <c r="AH78" i="1" s="1"/>
  <c r="AF79" i="1"/>
  <c r="AF80" i="1"/>
  <c r="AF81" i="1"/>
  <c r="AH81" i="1" s="1"/>
  <c r="AF82" i="1"/>
  <c r="AH82" i="1" s="1"/>
  <c r="AF83" i="1"/>
  <c r="AF84" i="1"/>
  <c r="AF85" i="1"/>
  <c r="AH85" i="1" s="1"/>
  <c r="AF86" i="1"/>
  <c r="AH86" i="1" s="1"/>
  <c r="AF87" i="1"/>
  <c r="AF88" i="1"/>
  <c r="AF89" i="1"/>
  <c r="AH89" i="1" s="1"/>
  <c r="AF90" i="1"/>
  <c r="AH90" i="1" s="1"/>
  <c r="AF91" i="1"/>
  <c r="AF92" i="1"/>
  <c r="AF93" i="1"/>
  <c r="AF94" i="1"/>
  <c r="AH94" i="1" s="1"/>
  <c r="AF95" i="1"/>
  <c r="AF96" i="1"/>
  <c r="AF97" i="1"/>
  <c r="AH97" i="1" s="1"/>
  <c r="AF98" i="1"/>
  <c r="AH98" i="1" s="1"/>
  <c r="AF99" i="1"/>
  <c r="AF100" i="1"/>
  <c r="AF101" i="1"/>
  <c r="AH101" i="1" s="1"/>
  <c r="AF102" i="1"/>
  <c r="AH102" i="1" s="1"/>
  <c r="AF103" i="1"/>
  <c r="AF104" i="1"/>
  <c r="AF105" i="1"/>
  <c r="AH105" i="1" s="1"/>
  <c r="AF106" i="1"/>
  <c r="AH106" i="1" s="1"/>
  <c r="AF107" i="1"/>
  <c r="AF108" i="1"/>
  <c r="AF109" i="1"/>
  <c r="AH109" i="1" s="1"/>
  <c r="AF110" i="1"/>
  <c r="AH110" i="1" s="1"/>
  <c r="AF111" i="1"/>
  <c r="AF112" i="1"/>
  <c r="AF113" i="1"/>
  <c r="AH113" i="1" s="1"/>
  <c r="AF114" i="1"/>
  <c r="AH114" i="1" s="1"/>
  <c r="AF115" i="1"/>
  <c r="AF116" i="1"/>
  <c r="AF117" i="1"/>
  <c r="AH117" i="1" s="1"/>
  <c r="AF118" i="1"/>
  <c r="AH118" i="1" s="1"/>
  <c r="AF119" i="1"/>
  <c r="AF120" i="1"/>
  <c r="AH120" i="1" s="1"/>
  <c r="AF121" i="1"/>
  <c r="AH121" i="1" s="1"/>
  <c r="AF122" i="1"/>
  <c r="AH122" i="1" s="1"/>
  <c r="AF123" i="1"/>
  <c r="AF124" i="1"/>
  <c r="AF125" i="1"/>
  <c r="AH125" i="1" s="1"/>
  <c r="AF126" i="1"/>
  <c r="AH126" i="1" s="1"/>
  <c r="AF127" i="1"/>
  <c r="AF128" i="1"/>
  <c r="AF129" i="1"/>
  <c r="AH129" i="1" s="1"/>
  <c r="AF130" i="1"/>
  <c r="AH130" i="1" s="1"/>
  <c r="AF131" i="1"/>
  <c r="AF132" i="1"/>
  <c r="AF133" i="1"/>
  <c r="AH133" i="1" s="1"/>
  <c r="AF134" i="1"/>
  <c r="AH134" i="1" s="1"/>
  <c r="AF135" i="1"/>
  <c r="AF136" i="1"/>
  <c r="AF137" i="1"/>
  <c r="AH137" i="1" s="1"/>
  <c r="AF138" i="1"/>
  <c r="AH138" i="1" s="1"/>
  <c r="AF139" i="1"/>
  <c r="AF140" i="1"/>
  <c r="AF141" i="1"/>
  <c r="AH141" i="1" s="1"/>
  <c r="AF142" i="1"/>
  <c r="AH142" i="1" s="1"/>
  <c r="AF143" i="1"/>
  <c r="AF144" i="1"/>
  <c r="AF145" i="1"/>
  <c r="AH145" i="1" s="1"/>
  <c r="AF146" i="1"/>
  <c r="AH146" i="1" s="1"/>
  <c r="AF147" i="1"/>
  <c r="AF148" i="1"/>
  <c r="AF149" i="1"/>
  <c r="AH149" i="1" s="1"/>
  <c r="AF150" i="1"/>
  <c r="AH150" i="1" s="1"/>
  <c r="AF151" i="1"/>
  <c r="AF152" i="1"/>
  <c r="AH152" i="1" s="1"/>
  <c r="AF153" i="1"/>
  <c r="AH153" i="1" s="1"/>
  <c r="AF154" i="1"/>
  <c r="AH154" i="1" s="1"/>
  <c r="AF155" i="1"/>
  <c r="AF156" i="1"/>
  <c r="AF157" i="1"/>
  <c r="AH157" i="1" s="1"/>
  <c r="AF158" i="1"/>
  <c r="AH158" i="1" s="1"/>
  <c r="AF159" i="1"/>
  <c r="AF160" i="1"/>
  <c r="AF161" i="1"/>
  <c r="AH161" i="1" s="1"/>
  <c r="AF162" i="1"/>
  <c r="AH162" i="1" s="1"/>
  <c r="AF163" i="1"/>
  <c r="AF164" i="1"/>
  <c r="AH164" i="1" s="1"/>
  <c r="AF165" i="1"/>
  <c r="AH165" i="1" s="1"/>
  <c r="AF166" i="1"/>
  <c r="AH166" i="1" s="1"/>
  <c r="AF167" i="1"/>
  <c r="AF168" i="1"/>
  <c r="AF169" i="1"/>
  <c r="AH169" i="1" s="1"/>
  <c r="AF170" i="1"/>
  <c r="AH170" i="1" s="1"/>
  <c r="AF171" i="1"/>
  <c r="AF172" i="1"/>
  <c r="AF173" i="1"/>
  <c r="AH173" i="1" s="1"/>
  <c r="AF174" i="1"/>
  <c r="AH174" i="1" s="1"/>
  <c r="AF175" i="1"/>
  <c r="AF176" i="1"/>
  <c r="AF177" i="1"/>
  <c r="AF178" i="1"/>
  <c r="AH178" i="1" s="1"/>
  <c r="AF179" i="1"/>
  <c r="AF180" i="1"/>
  <c r="AF181" i="1"/>
  <c r="AH181" i="1" s="1"/>
  <c r="AF182" i="1"/>
  <c r="AH182" i="1" s="1"/>
  <c r="AF183" i="1"/>
  <c r="AF184" i="1"/>
  <c r="AF185" i="1"/>
  <c r="AF186" i="1"/>
  <c r="AH186" i="1" s="1"/>
  <c r="AF187" i="1"/>
  <c r="AF188" i="1"/>
  <c r="AF189" i="1"/>
  <c r="AH189" i="1" s="1"/>
  <c r="AF190" i="1"/>
  <c r="AH190" i="1" s="1"/>
  <c r="AF191" i="1"/>
  <c r="AF192" i="1"/>
  <c r="AF193" i="1"/>
  <c r="AH193" i="1" s="1"/>
  <c r="AF194" i="1"/>
  <c r="AH194" i="1" s="1"/>
  <c r="AF195" i="1"/>
  <c r="AF196" i="1"/>
  <c r="AF197" i="1"/>
  <c r="AH197" i="1" s="1"/>
  <c r="AF198" i="1"/>
  <c r="AH198" i="1" s="1"/>
  <c r="AF199" i="1"/>
  <c r="AF200" i="1"/>
  <c r="AF201" i="1"/>
  <c r="AH201" i="1" s="1"/>
  <c r="AF202" i="1"/>
  <c r="AH202" i="1" s="1"/>
  <c r="AF203" i="1"/>
  <c r="AF204" i="1"/>
  <c r="AF205" i="1"/>
  <c r="AH205" i="1" s="1"/>
  <c r="AF206" i="1"/>
  <c r="AH206" i="1" s="1"/>
  <c r="AF207" i="1"/>
  <c r="AF208" i="1"/>
  <c r="AF209" i="1"/>
  <c r="AH209" i="1" s="1"/>
  <c r="AF210" i="1"/>
  <c r="AH210" i="1" s="1"/>
  <c r="AF211" i="1"/>
  <c r="AF212" i="1"/>
  <c r="AF213" i="1"/>
  <c r="AH213" i="1" s="1"/>
  <c r="AF214" i="1"/>
  <c r="AH214" i="1" s="1"/>
  <c r="AF215" i="1"/>
  <c r="AF216" i="1"/>
  <c r="AF217" i="1"/>
  <c r="AH217" i="1" s="1"/>
  <c r="AF218" i="1"/>
  <c r="AH218" i="1" s="1"/>
  <c r="AF219" i="1"/>
  <c r="AF220" i="1"/>
  <c r="AF221" i="1"/>
  <c r="AH221" i="1" s="1"/>
  <c r="AF222" i="1"/>
  <c r="AH222" i="1" s="1"/>
  <c r="AF223" i="1"/>
  <c r="AF224" i="1"/>
  <c r="AF225" i="1"/>
  <c r="AH225" i="1" s="1"/>
  <c r="AF226" i="1"/>
  <c r="AH226" i="1" s="1"/>
  <c r="AF227" i="1"/>
  <c r="AF228" i="1"/>
  <c r="AF229" i="1"/>
  <c r="AH229" i="1" s="1"/>
  <c r="AF230" i="1"/>
  <c r="AH230" i="1" s="1"/>
  <c r="AF231" i="1"/>
  <c r="AF232" i="1"/>
  <c r="AF233" i="1"/>
  <c r="AH233" i="1" s="1"/>
  <c r="AF234" i="1"/>
  <c r="AH234" i="1" s="1"/>
  <c r="AF235" i="1"/>
  <c r="AF236" i="1"/>
  <c r="AF237" i="1"/>
  <c r="AH237" i="1" s="1"/>
  <c r="AF238" i="1"/>
  <c r="AH238" i="1" s="1"/>
  <c r="AF239" i="1"/>
  <c r="AF240" i="1"/>
  <c r="AF241" i="1"/>
  <c r="AF242" i="1"/>
  <c r="AH242" i="1" s="1"/>
  <c r="AF243" i="1"/>
  <c r="AF244" i="1"/>
  <c r="AH244" i="1" s="1"/>
  <c r="AF245" i="1"/>
  <c r="AH245" i="1" s="1"/>
  <c r="AF246" i="1"/>
  <c r="AH246" i="1" s="1"/>
  <c r="AF247" i="1"/>
  <c r="AF248" i="1"/>
  <c r="AF249" i="1"/>
  <c r="AF250" i="1"/>
  <c r="AH250" i="1" s="1"/>
  <c r="AF251" i="1"/>
  <c r="AF252" i="1"/>
  <c r="AH252" i="1" s="1"/>
  <c r="AF253" i="1"/>
  <c r="AH253" i="1" s="1"/>
  <c r="AF254" i="1"/>
  <c r="AH254" i="1" s="1"/>
  <c r="AF255" i="1"/>
  <c r="AF256" i="1"/>
  <c r="AF257" i="1"/>
  <c r="AH257" i="1" s="1"/>
  <c r="AF258" i="1"/>
  <c r="AH258" i="1" s="1"/>
  <c r="AF259" i="1"/>
  <c r="AF260" i="1"/>
  <c r="AF261" i="1"/>
  <c r="AH261" i="1" s="1"/>
  <c r="AF262" i="1"/>
  <c r="AH262" i="1" s="1"/>
  <c r="AF263" i="1"/>
  <c r="AF264" i="1"/>
  <c r="AF265" i="1"/>
  <c r="AH265" i="1" s="1"/>
  <c r="AF266" i="1"/>
  <c r="AH266" i="1" s="1"/>
  <c r="AF267" i="1"/>
  <c r="AF268" i="1"/>
  <c r="AF269" i="1"/>
  <c r="AH269" i="1" s="1"/>
  <c r="AF270" i="1"/>
  <c r="AH270" i="1" s="1"/>
  <c r="AF271" i="1"/>
  <c r="AF272" i="1"/>
  <c r="AH272" i="1" s="1"/>
  <c r="AF273" i="1"/>
  <c r="AH273" i="1" s="1"/>
  <c r="AF274" i="1"/>
  <c r="AH274" i="1" s="1"/>
  <c r="AF275" i="1"/>
  <c r="AF276" i="1"/>
  <c r="AF277" i="1"/>
  <c r="AH277" i="1" s="1"/>
  <c r="AF278" i="1"/>
  <c r="AH278" i="1" s="1"/>
  <c r="AF279" i="1"/>
  <c r="AF280" i="1"/>
  <c r="AF281" i="1"/>
  <c r="AH281" i="1" s="1"/>
  <c r="AF282" i="1"/>
  <c r="AH282" i="1" s="1"/>
  <c r="AF283" i="1"/>
  <c r="AF284" i="1"/>
  <c r="AF285" i="1"/>
  <c r="AH285" i="1" s="1"/>
  <c r="AF286" i="1"/>
  <c r="AH286" i="1" s="1"/>
  <c r="AF287" i="1"/>
  <c r="AF288" i="1"/>
  <c r="AF289" i="1"/>
  <c r="AH289" i="1" s="1"/>
  <c r="AF290" i="1"/>
  <c r="AH290" i="1" s="1"/>
  <c r="AF291" i="1"/>
  <c r="AF292" i="1"/>
  <c r="AF293" i="1"/>
  <c r="AH293" i="1" s="1"/>
  <c r="AF294" i="1"/>
  <c r="AH294" i="1" s="1"/>
  <c r="AF295" i="1"/>
  <c r="AF296" i="1"/>
  <c r="AF297" i="1"/>
  <c r="AH297" i="1" s="1"/>
  <c r="AF298" i="1"/>
  <c r="AH298" i="1" s="1"/>
  <c r="AF299" i="1"/>
  <c r="AF300" i="1"/>
  <c r="AF301" i="1"/>
  <c r="AH301" i="1" s="1"/>
  <c r="AF302" i="1"/>
  <c r="AH302" i="1" s="1"/>
  <c r="AF303" i="1"/>
  <c r="AF304" i="1"/>
  <c r="AF305" i="1"/>
  <c r="AH305" i="1" s="1"/>
  <c r="AF306" i="1"/>
  <c r="AH306" i="1" s="1"/>
  <c r="AF307" i="1"/>
  <c r="AF308" i="1"/>
  <c r="AF309" i="1"/>
  <c r="AH309" i="1" s="1"/>
  <c r="AF310" i="1"/>
  <c r="AH310" i="1" s="1"/>
  <c r="AF311" i="1"/>
  <c r="AF312" i="1"/>
  <c r="AF313" i="1"/>
  <c r="AH313" i="1" s="1"/>
  <c r="AF314" i="1"/>
  <c r="AH314" i="1" s="1"/>
  <c r="AF315" i="1"/>
  <c r="AF316" i="1"/>
  <c r="AF317" i="1"/>
  <c r="AH317" i="1" s="1"/>
  <c r="AF318" i="1"/>
  <c r="AH318" i="1" s="1"/>
  <c r="AF319" i="1"/>
  <c r="AF320" i="1"/>
  <c r="AF321" i="1"/>
  <c r="AH321" i="1" s="1"/>
  <c r="AF322" i="1"/>
  <c r="AH322" i="1" s="1"/>
  <c r="AF323" i="1"/>
  <c r="AF324" i="1"/>
  <c r="AF325" i="1"/>
  <c r="AH325" i="1" s="1"/>
  <c r="AF326" i="1"/>
  <c r="AH326" i="1" s="1"/>
  <c r="AF327" i="1"/>
  <c r="AF328" i="1"/>
  <c r="AF329" i="1"/>
  <c r="AH329" i="1" s="1"/>
  <c r="AF330" i="1"/>
  <c r="AH330" i="1" s="1"/>
  <c r="AF331" i="1"/>
  <c r="AF332" i="1"/>
  <c r="AF333" i="1"/>
  <c r="AH333" i="1" s="1"/>
  <c r="AF334" i="1"/>
  <c r="AH334" i="1" s="1"/>
  <c r="AF335" i="1"/>
  <c r="AF336" i="1"/>
  <c r="AF337" i="1"/>
  <c r="AH337" i="1" s="1"/>
  <c r="AF338" i="1"/>
  <c r="AH338" i="1" s="1"/>
  <c r="AF339" i="1"/>
  <c r="AF340" i="1"/>
  <c r="AF341" i="1"/>
  <c r="AH341" i="1" s="1"/>
  <c r="AF342" i="1"/>
  <c r="AH342" i="1" s="1"/>
  <c r="AF343" i="1"/>
  <c r="AF344" i="1"/>
  <c r="AF345" i="1"/>
  <c r="AH345" i="1" s="1"/>
  <c r="AF346" i="1"/>
  <c r="AH346" i="1" s="1"/>
  <c r="AF347" i="1"/>
  <c r="AF348" i="1"/>
  <c r="AF349" i="1"/>
  <c r="AH349" i="1" s="1"/>
  <c r="AF350" i="1"/>
  <c r="AH350" i="1" s="1"/>
  <c r="AF351" i="1"/>
  <c r="AF352" i="1"/>
  <c r="AF353" i="1"/>
  <c r="AH353" i="1" s="1"/>
  <c r="AF354" i="1"/>
  <c r="AH354" i="1" s="1"/>
  <c r="AF355" i="1"/>
  <c r="AF356" i="1"/>
  <c r="AF357" i="1"/>
  <c r="AH357" i="1" s="1"/>
  <c r="AF358" i="1"/>
  <c r="AH358" i="1" s="1"/>
  <c r="AF359" i="1"/>
  <c r="AF360" i="1"/>
  <c r="AF361" i="1"/>
  <c r="AH361" i="1" s="1"/>
  <c r="AF362" i="1"/>
  <c r="AH362" i="1" s="1"/>
  <c r="AF363" i="1"/>
  <c r="AF364" i="1"/>
  <c r="AF365" i="1"/>
  <c r="AH365" i="1" s="1"/>
  <c r="AF366" i="1"/>
  <c r="AH366" i="1" s="1"/>
  <c r="AF367" i="1"/>
  <c r="AF368" i="1"/>
  <c r="AF369" i="1"/>
  <c r="AH369" i="1" s="1"/>
  <c r="AF370" i="1"/>
  <c r="AH370" i="1" s="1"/>
  <c r="AF371" i="1"/>
  <c r="AF372" i="1"/>
  <c r="AF373" i="1"/>
  <c r="AH373" i="1" s="1"/>
  <c r="AF374" i="1"/>
  <c r="AH374" i="1" s="1"/>
  <c r="AF375" i="1"/>
  <c r="AF376" i="1"/>
  <c r="AF377" i="1"/>
  <c r="AH377" i="1" s="1"/>
  <c r="AF378" i="1"/>
  <c r="AH378" i="1" s="1"/>
  <c r="AF379" i="1"/>
  <c r="AF380" i="1"/>
  <c r="AF381" i="1"/>
  <c r="AH381" i="1" s="1"/>
  <c r="AF382" i="1"/>
  <c r="AH382" i="1" s="1"/>
  <c r="AF383" i="1"/>
  <c r="AF384" i="1"/>
  <c r="AF385" i="1"/>
  <c r="AH385" i="1" s="1"/>
  <c r="AF386" i="1"/>
  <c r="AH386" i="1" s="1"/>
  <c r="AF387" i="1"/>
  <c r="AF388" i="1"/>
  <c r="AF389" i="1"/>
  <c r="AH389" i="1" s="1"/>
  <c r="AF390" i="1"/>
  <c r="AH390" i="1" s="1"/>
  <c r="AF391" i="1"/>
  <c r="AF392" i="1"/>
  <c r="AF393" i="1"/>
  <c r="AH393" i="1" s="1"/>
  <c r="AF394" i="1"/>
  <c r="AH394" i="1" s="1"/>
  <c r="AF395" i="1"/>
  <c r="AF396" i="1"/>
  <c r="AF397" i="1"/>
  <c r="AH397" i="1" s="1"/>
  <c r="AF398" i="1"/>
  <c r="AH398" i="1" s="1"/>
  <c r="AF399" i="1"/>
  <c r="AF400" i="1"/>
  <c r="AF401" i="1"/>
  <c r="AH401" i="1" s="1"/>
  <c r="AF402" i="1"/>
  <c r="AH402" i="1" s="1"/>
  <c r="AF403" i="1"/>
  <c r="AF404" i="1"/>
  <c r="AF405" i="1"/>
  <c r="AH405" i="1" s="1"/>
  <c r="AF406" i="1"/>
  <c r="AH406" i="1" s="1"/>
  <c r="AF407" i="1"/>
  <c r="AF408" i="1"/>
  <c r="AF409" i="1"/>
  <c r="AH409" i="1" s="1"/>
  <c r="AF410" i="1"/>
  <c r="AH410" i="1" s="1"/>
  <c r="AF411" i="1"/>
  <c r="AF412" i="1"/>
  <c r="AF413" i="1"/>
  <c r="AH413" i="1" s="1"/>
  <c r="AF414" i="1"/>
  <c r="AH414" i="1" s="1"/>
  <c r="AF415" i="1"/>
  <c r="AF416" i="1"/>
  <c r="AF417" i="1"/>
  <c r="AH417" i="1" s="1"/>
  <c r="AF418" i="1"/>
  <c r="AH418" i="1" s="1"/>
  <c r="AF419" i="1"/>
  <c r="AF420" i="1"/>
  <c r="AF421" i="1"/>
  <c r="AH421" i="1" s="1"/>
  <c r="AF422" i="1"/>
  <c r="AH422" i="1" s="1"/>
  <c r="AF423" i="1"/>
  <c r="AF424" i="1"/>
  <c r="AF425" i="1"/>
  <c r="AH425" i="1" s="1"/>
  <c r="AF426" i="1"/>
  <c r="AH426" i="1" s="1"/>
  <c r="AF427" i="1"/>
  <c r="AF428" i="1"/>
  <c r="AF429" i="1"/>
  <c r="AH429" i="1" s="1"/>
  <c r="AF430" i="1"/>
  <c r="AH430" i="1" s="1"/>
  <c r="AF431" i="1"/>
  <c r="AF432" i="1"/>
  <c r="AF433" i="1"/>
  <c r="AH433" i="1" s="1"/>
  <c r="AF434" i="1"/>
  <c r="AH434" i="1" s="1"/>
  <c r="AF435" i="1"/>
  <c r="AF436" i="1"/>
  <c r="AF437" i="1"/>
  <c r="AH437" i="1" s="1"/>
  <c r="AF438" i="1"/>
  <c r="AH438" i="1" s="1"/>
  <c r="AF439" i="1"/>
  <c r="AF440" i="1"/>
  <c r="AF441" i="1"/>
  <c r="AH441" i="1" s="1"/>
  <c r="AF442" i="1"/>
  <c r="AH442" i="1" s="1"/>
  <c r="AF443" i="1"/>
  <c r="AF444" i="1"/>
  <c r="AF445" i="1"/>
  <c r="AH445" i="1" s="1"/>
  <c r="AF446" i="1"/>
  <c r="AH446" i="1" s="1"/>
  <c r="AF447" i="1"/>
  <c r="AF448" i="1"/>
  <c r="AH448" i="1" s="1"/>
  <c r="AF449" i="1"/>
  <c r="AH449" i="1" s="1"/>
  <c r="AF450" i="1"/>
  <c r="AH450" i="1" s="1"/>
  <c r="AF451" i="1"/>
  <c r="AF452" i="1"/>
  <c r="AF453" i="1"/>
  <c r="AH453" i="1" s="1"/>
  <c r="AF454" i="1"/>
  <c r="AH454" i="1" s="1"/>
  <c r="AF455" i="1"/>
  <c r="AF456" i="1"/>
  <c r="AH456" i="1" s="1"/>
  <c r="AF457" i="1"/>
  <c r="AH457" i="1" s="1"/>
  <c r="AF458" i="1"/>
  <c r="AH458" i="1" s="1"/>
  <c r="AF459" i="1"/>
  <c r="AF460" i="1"/>
  <c r="AH460" i="1" s="1"/>
  <c r="AF461" i="1"/>
  <c r="AH461" i="1" s="1"/>
  <c r="AF462" i="1"/>
  <c r="AH462" i="1" s="1"/>
  <c r="AF463" i="1"/>
  <c r="AF464" i="1"/>
  <c r="AF465" i="1"/>
  <c r="AH465" i="1" s="1"/>
  <c r="AF466" i="1"/>
  <c r="AH466" i="1" s="1"/>
  <c r="AF467" i="1"/>
  <c r="AF468" i="1"/>
  <c r="AH468" i="1" s="1"/>
  <c r="AF469" i="1"/>
  <c r="AH469" i="1" s="1"/>
  <c r="AF470" i="1"/>
  <c r="AH470" i="1" s="1"/>
  <c r="AF471" i="1"/>
  <c r="AF472" i="1"/>
  <c r="AF473" i="1"/>
  <c r="AH473" i="1" s="1"/>
  <c r="AF474" i="1"/>
  <c r="AH474" i="1" s="1"/>
  <c r="AF475" i="1"/>
  <c r="AF476" i="1"/>
  <c r="AF477" i="1"/>
  <c r="AH477" i="1" s="1"/>
  <c r="AF478" i="1"/>
  <c r="AH478" i="1" s="1"/>
  <c r="AF479" i="1"/>
  <c r="AF480" i="1"/>
  <c r="AF481" i="1"/>
  <c r="AH481" i="1" s="1"/>
  <c r="AF482" i="1"/>
  <c r="AH482" i="1" s="1"/>
  <c r="AF483" i="1"/>
  <c r="AF484" i="1"/>
  <c r="AF485" i="1"/>
  <c r="AH485" i="1" s="1"/>
  <c r="AF486" i="1"/>
  <c r="AH486" i="1" s="1"/>
  <c r="AF487" i="1"/>
  <c r="AF488" i="1"/>
  <c r="AF489" i="1"/>
  <c r="AH489" i="1" s="1"/>
  <c r="AF490" i="1"/>
  <c r="AH490" i="1" s="1"/>
  <c r="AF491" i="1"/>
  <c r="AF492" i="1"/>
  <c r="AF493" i="1"/>
  <c r="AH493" i="1" s="1"/>
  <c r="AF494" i="1"/>
  <c r="AH494" i="1" s="1"/>
  <c r="AF495" i="1"/>
  <c r="AF496" i="1"/>
  <c r="AF497" i="1"/>
  <c r="AH497" i="1" s="1"/>
  <c r="AF498" i="1"/>
  <c r="AH498" i="1" s="1"/>
  <c r="AF499" i="1"/>
  <c r="AF500" i="1"/>
  <c r="AF501" i="1"/>
  <c r="AH501" i="1" s="1"/>
  <c r="AF502" i="1"/>
  <c r="AH502" i="1" s="1"/>
  <c r="AF503" i="1"/>
  <c r="AF504" i="1"/>
  <c r="AF505" i="1"/>
  <c r="AH505" i="1" s="1"/>
  <c r="AF506" i="1"/>
  <c r="AH506" i="1" s="1"/>
  <c r="AF507" i="1"/>
  <c r="AF508" i="1"/>
  <c r="AF509" i="1"/>
  <c r="AH509" i="1" s="1"/>
  <c r="AF510" i="1"/>
  <c r="AH510" i="1" s="1"/>
  <c r="AF511" i="1"/>
  <c r="AF512" i="1"/>
  <c r="AF513" i="1"/>
  <c r="AH513" i="1" s="1"/>
  <c r="AF514" i="1"/>
  <c r="AH514" i="1" s="1"/>
  <c r="AF515" i="1"/>
  <c r="AF516" i="1"/>
  <c r="AH516" i="1" s="1"/>
  <c r="AF517" i="1"/>
  <c r="AF518" i="1"/>
  <c r="AH518" i="1" s="1"/>
  <c r="AF519" i="1"/>
  <c r="AF520" i="1"/>
  <c r="AF521" i="1"/>
  <c r="AH521" i="1" s="1"/>
  <c r="AF522" i="1"/>
  <c r="AH522" i="1" s="1"/>
  <c r="AF523" i="1"/>
  <c r="AF524" i="1"/>
  <c r="AF525" i="1"/>
  <c r="AH525" i="1" s="1"/>
  <c r="AF526" i="1"/>
  <c r="AH526" i="1" s="1"/>
  <c r="AF527" i="1"/>
  <c r="AF528" i="1"/>
  <c r="AF529" i="1"/>
  <c r="AF530" i="1"/>
  <c r="AH530" i="1" s="1"/>
  <c r="AF531" i="1"/>
  <c r="AF532" i="1"/>
  <c r="AF533" i="1"/>
  <c r="AH533" i="1" s="1"/>
  <c r="AF534" i="1"/>
  <c r="AH534" i="1" s="1"/>
  <c r="AF535" i="1"/>
  <c r="AF536" i="1"/>
  <c r="AF537" i="1"/>
  <c r="AH537" i="1" s="1"/>
  <c r="AF538" i="1"/>
  <c r="AH538" i="1" s="1"/>
  <c r="AF539" i="1"/>
  <c r="AF540" i="1"/>
  <c r="AH540" i="1" s="1"/>
  <c r="AF541" i="1"/>
  <c r="AH541" i="1" s="1"/>
  <c r="AF542" i="1"/>
  <c r="AH542" i="1" s="1"/>
  <c r="AF543" i="1"/>
  <c r="AF544" i="1"/>
  <c r="AF545" i="1"/>
  <c r="AH545" i="1" s="1"/>
  <c r="AF546" i="1"/>
  <c r="AH546" i="1" s="1"/>
  <c r="AF547" i="1"/>
  <c r="AF548" i="1"/>
  <c r="AH548" i="1" s="1"/>
  <c r="AF549" i="1"/>
  <c r="AH549" i="1" s="1"/>
  <c r="AF550" i="1"/>
  <c r="AH550" i="1" s="1"/>
  <c r="AF551" i="1"/>
  <c r="AF552" i="1"/>
  <c r="AF553" i="1"/>
  <c r="AH553" i="1" s="1"/>
  <c r="AF554" i="1"/>
  <c r="AH554" i="1" s="1"/>
  <c r="AF555" i="1"/>
  <c r="AF556" i="1"/>
  <c r="AF557" i="1"/>
  <c r="AH557" i="1" s="1"/>
  <c r="AF558" i="1"/>
  <c r="AH558" i="1" s="1"/>
  <c r="AF559" i="1"/>
  <c r="AF560" i="1"/>
  <c r="AF561" i="1"/>
  <c r="AH561" i="1" s="1"/>
  <c r="AF562" i="1"/>
  <c r="AH562" i="1" s="1"/>
  <c r="AF563" i="1"/>
  <c r="AF564" i="1"/>
  <c r="AF565" i="1"/>
  <c r="AH565" i="1" s="1"/>
  <c r="AF566" i="1"/>
  <c r="AH566" i="1" s="1"/>
  <c r="AF567" i="1"/>
  <c r="AF568" i="1"/>
  <c r="AF569" i="1"/>
  <c r="AH569" i="1" s="1"/>
  <c r="AF570" i="1"/>
  <c r="AH570" i="1" s="1"/>
  <c r="AF571" i="1"/>
  <c r="AF572" i="1"/>
  <c r="AF573" i="1"/>
  <c r="AH573" i="1" s="1"/>
  <c r="AF574" i="1"/>
  <c r="AH574" i="1" s="1"/>
  <c r="AF575" i="1"/>
  <c r="AF576" i="1"/>
  <c r="AH576" i="1" s="1"/>
  <c r="AF577" i="1"/>
  <c r="AF578" i="1"/>
  <c r="AH578" i="1" s="1"/>
  <c r="AF579" i="1"/>
  <c r="AF580" i="1"/>
  <c r="AF581" i="1"/>
  <c r="AH581" i="1" s="1"/>
  <c r="AF582" i="1"/>
  <c r="AH582" i="1" s="1"/>
  <c r="AF583" i="1"/>
  <c r="AF584" i="1"/>
  <c r="AF585" i="1"/>
  <c r="AH585" i="1" s="1"/>
  <c r="AF586" i="1"/>
  <c r="AH586" i="1" s="1"/>
  <c r="AF587" i="1"/>
  <c r="AF588" i="1"/>
  <c r="AF589" i="1"/>
  <c r="AF590" i="1"/>
  <c r="AH590" i="1" s="1"/>
  <c r="AF591" i="1"/>
  <c r="AF592" i="1"/>
  <c r="AF593" i="1"/>
  <c r="AH593" i="1" s="1"/>
  <c r="AF594" i="1"/>
  <c r="AH594" i="1" s="1"/>
  <c r="AF595" i="1"/>
  <c r="AF596" i="1"/>
  <c r="AH596" i="1" s="1"/>
  <c r="AF597" i="1"/>
  <c r="AH597" i="1" s="1"/>
  <c r="AF598" i="1"/>
  <c r="AH598" i="1" s="1"/>
  <c r="AF599" i="1"/>
  <c r="AF600" i="1"/>
  <c r="AF601" i="1"/>
  <c r="AH601" i="1" s="1"/>
  <c r="AF602" i="1"/>
  <c r="AH602" i="1" s="1"/>
  <c r="AF603" i="1"/>
  <c r="AF604" i="1"/>
  <c r="AF605" i="1"/>
  <c r="AH605" i="1" s="1"/>
  <c r="AF606" i="1"/>
  <c r="AH606" i="1" s="1"/>
  <c r="AF607" i="1"/>
  <c r="AF608" i="1"/>
  <c r="AF609" i="1"/>
  <c r="AH609" i="1" s="1"/>
  <c r="AF610" i="1"/>
  <c r="AH610" i="1" s="1"/>
  <c r="AF611" i="1"/>
  <c r="AF612" i="1"/>
  <c r="AF613" i="1"/>
  <c r="AH613" i="1" s="1"/>
  <c r="AF614" i="1"/>
  <c r="AH614" i="1" s="1"/>
  <c r="AF615" i="1"/>
  <c r="AF616" i="1"/>
  <c r="AF617" i="1"/>
  <c r="AH617" i="1" s="1"/>
  <c r="AF618" i="1"/>
  <c r="AH618" i="1" s="1"/>
  <c r="AF619" i="1"/>
  <c r="AF620" i="1"/>
  <c r="AF621" i="1"/>
  <c r="AH621" i="1" s="1"/>
  <c r="AF622" i="1"/>
  <c r="AH622" i="1" s="1"/>
  <c r="AF623" i="1"/>
  <c r="AF624" i="1"/>
  <c r="AF625" i="1"/>
  <c r="AH625" i="1" s="1"/>
  <c r="AF626" i="1"/>
  <c r="AH626" i="1" s="1"/>
  <c r="AF627" i="1"/>
  <c r="AF628" i="1"/>
  <c r="AF629" i="1"/>
  <c r="AH629" i="1" s="1"/>
  <c r="AF630" i="1"/>
  <c r="AH630" i="1" s="1"/>
  <c r="AF631" i="1"/>
  <c r="AF632" i="1"/>
  <c r="AF633" i="1"/>
  <c r="AH633" i="1" s="1"/>
  <c r="AF634" i="1"/>
  <c r="AH634" i="1" s="1"/>
  <c r="AF635" i="1"/>
  <c r="AF636" i="1"/>
  <c r="AH636" i="1" s="1"/>
  <c r="AF637" i="1"/>
  <c r="AH637" i="1" s="1"/>
  <c r="AF638" i="1"/>
  <c r="AH638" i="1" s="1"/>
  <c r="AF639" i="1"/>
  <c r="AF640" i="1"/>
  <c r="AF641" i="1"/>
  <c r="AH641" i="1" s="1"/>
  <c r="AF642" i="1"/>
  <c r="AH642" i="1" s="1"/>
  <c r="AF643" i="1"/>
  <c r="AF644" i="1"/>
  <c r="AH644" i="1" s="1"/>
  <c r="AF645" i="1"/>
  <c r="AH645" i="1" s="1"/>
  <c r="AF646" i="1"/>
  <c r="AH646" i="1" s="1"/>
  <c r="AF647" i="1"/>
  <c r="AF648" i="1"/>
  <c r="AH648" i="1" s="1"/>
  <c r="AF649" i="1"/>
  <c r="AH649" i="1" s="1"/>
  <c r="AF650" i="1"/>
  <c r="AH650" i="1" s="1"/>
  <c r="AF651" i="1"/>
  <c r="AF652" i="1"/>
  <c r="AF653" i="1"/>
  <c r="AH653" i="1" s="1"/>
  <c r="AF654" i="1"/>
  <c r="AH654" i="1" s="1"/>
  <c r="AF655" i="1"/>
  <c r="AF656" i="1"/>
  <c r="AF657" i="1"/>
  <c r="AH657" i="1" s="1"/>
  <c r="AF658" i="1"/>
  <c r="AH658" i="1" s="1"/>
  <c r="AF659" i="1"/>
  <c r="AF660" i="1"/>
  <c r="AF661" i="1"/>
  <c r="AH661" i="1" s="1"/>
  <c r="AF662" i="1"/>
  <c r="AH662" i="1" s="1"/>
  <c r="AF663" i="1"/>
  <c r="AF664" i="1"/>
  <c r="AF665" i="1"/>
  <c r="AH665" i="1" s="1"/>
  <c r="AF666" i="1"/>
  <c r="AH666" i="1" s="1"/>
  <c r="AF667" i="1"/>
  <c r="AF668" i="1"/>
  <c r="AF669" i="1"/>
  <c r="AH669" i="1" s="1"/>
  <c r="AF670" i="1"/>
  <c r="AH670" i="1" s="1"/>
  <c r="AF671" i="1"/>
  <c r="AF672" i="1"/>
  <c r="AF673" i="1"/>
  <c r="AH673" i="1" s="1"/>
  <c r="AF674" i="1"/>
  <c r="AH674" i="1" s="1"/>
  <c r="AF675" i="1"/>
  <c r="AF676" i="1"/>
  <c r="AH676" i="1" s="1"/>
  <c r="AF677" i="1"/>
  <c r="AH677" i="1" s="1"/>
  <c r="AF678" i="1"/>
  <c r="AH678" i="1" s="1"/>
  <c r="AF679" i="1"/>
  <c r="AF680" i="1"/>
  <c r="AF681" i="1"/>
  <c r="AH681" i="1" s="1"/>
  <c r="AF682" i="1"/>
  <c r="AH682" i="1" s="1"/>
  <c r="AF683" i="1"/>
  <c r="AF684" i="1"/>
  <c r="AF685" i="1"/>
  <c r="AH685" i="1" s="1"/>
  <c r="AF686" i="1"/>
  <c r="AH686" i="1" s="1"/>
  <c r="AF687" i="1"/>
  <c r="AF688" i="1"/>
  <c r="AF689" i="1"/>
  <c r="AH689" i="1" s="1"/>
  <c r="AF690" i="1"/>
  <c r="AH690" i="1" s="1"/>
  <c r="AF691" i="1"/>
  <c r="AF692" i="1"/>
  <c r="AH692" i="1" s="1"/>
  <c r="AF693" i="1"/>
  <c r="AH693" i="1" s="1"/>
  <c r="AF694" i="1"/>
  <c r="AH694" i="1" s="1"/>
  <c r="AF695" i="1"/>
  <c r="AF696" i="1"/>
  <c r="AF697" i="1"/>
  <c r="AH697" i="1" s="1"/>
  <c r="AF698" i="1"/>
  <c r="AH698" i="1" s="1"/>
  <c r="AF699" i="1"/>
  <c r="AF700" i="1"/>
  <c r="AF701" i="1"/>
  <c r="AH701" i="1" s="1"/>
  <c r="AF702" i="1"/>
  <c r="AH702" i="1" s="1"/>
  <c r="AF703" i="1"/>
  <c r="AF704" i="1"/>
  <c r="AF705" i="1"/>
  <c r="AH705" i="1" s="1"/>
  <c r="AF706" i="1"/>
  <c r="AH706" i="1" s="1"/>
  <c r="AF707" i="1"/>
  <c r="AF708" i="1"/>
  <c r="AF709" i="1"/>
  <c r="AH709" i="1" s="1"/>
  <c r="AF710" i="1"/>
  <c r="AH710" i="1" s="1"/>
  <c r="AF711" i="1"/>
  <c r="AF712" i="1"/>
  <c r="AF713" i="1"/>
  <c r="AH713" i="1" s="1"/>
  <c r="AF714" i="1"/>
  <c r="AH714" i="1" s="1"/>
  <c r="AF715" i="1"/>
  <c r="AF716" i="1"/>
  <c r="AF717" i="1"/>
  <c r="AH717" i="1" s="1"/>
  <c r="AF718" i="1"/>
  <c r="AH718" i="1" s="1"/>
  <c r="AF719" i="1"/>
  <c r="AF720" i="1"/>
  <c r="AF721" i="1"/>
  <c r="AH721" i="1" s="1"/>
  <c r="AF722" i="1"/>
  <c r="AH722" i="1" s="1"/>
  <c r="AF723" i="1"/>
  <c r="AF724" i="1"/>
  <c r="AF725" i="1"/>
  <c r="AH725" i="1" s="1"/>
  <c r="AF726" i="1"/>
  <c r="AH726" i="1" s="1"/>
  <c r="AF727" i="1"/>
  <c r="AF728" i="1"/>
  <c r="AF729" i="1"/>
  <c r="AH729" i="1" s="1"/>
  <c r="AF730" i="1"/>
  <c r="AH730" i="1" s="1"/>
  <c r="AF731" i="1"/>
  <c r="AF732" i="1"/>
  <c r="AF733" i="1"/>
  <c r="AH733" i="1" s="1"/>
  <c r="AF734" i="1"/>
  <c r="AH734" i="1" s="1"/>
  <c r="AF735" i="1"/>
  <c r="AF736" i="1"/>
  <c r="AF737" i="1"/>
  <c r="AH737" i="1" s="1"/>
  <c r="AF738" i="1"/>
  <c r="AH738" i="1" s="1"/>
  <c r="AF739" i="1"/>
  <c r="AF740" i="1"/>
  <c r="AF741" i="1"/>
  <c r="AH741" i="1" s="1"/>
  <c r="AF742" i="1"/>
  <c r="AH742" i="1" s="1"/>
  <c r="AF743" i="1"/>
  <c r="AF744" i="1"/>
  <c r="AF745" i="1"/>
  <c r="AH745" i="1" s="1"/>
  <c r="AF746" i="1"/>
  <c r="AH746" i="1" s="1"/>
  <c r="AF747" i="1"/>
  <c r="AF748" i="1"/>
  <c r="AF749" i="1"/>
  <c r="AH749" i="1" s="1"/>
  <c r="AF750" i="1"/>
  <c r="AH750" i="1" s="1"/>
  <c r="AF751" i="1"/>
  <c r="AF752" i="1"/>
  <c r="AF753" i="1"/>
  <c r="AH753" i="1" s="1"/>
  <c r="AF754" i="1"/>
  <c r="AH754" i="1" s="1"/>
  <c r="AF755" i="1"/>
  <c r="AF756" i="1"/>
  <c r="AF757" i="1"/>
  <c r="AH757" i="1" s="1"/>
  <c r="AF758" i="1"/>
  <c r="AH758" i="1" s="1"/>
  <c r="AF759" i="1"/>
  <c r="AF760" i="1"/>
  <c r="AF761" i="1"/>
  <c r="AH761" i="1" s="1"/>
  <c r="AF762" i="1"/>
  <c r="AH762" i="1" s="1"/>
  <c r="AF763" i="1"/>
  <c r="AF764" i="1"/>
  <c r="AF765" i="1"/>
  <c r="AH765" i="1" s="1"/>
  <c r="AF766" i="1"/>
  <c r="AH766" i="1" s="1"/>
  <c r="AF767" i="1"/>
  <c r="AF768" i="1"/>
  <c r="AH768" i="1" s="1"/>
  <c r="AF769" i="1"/>
  <c r="AH769" i="1" s="1"/>
  <c r="AF770" i="1"/>
  <c r="AH770" i="1" s="1"/>
  <c r="AF771" i="1"/>
  <c r="AF772" i="1"/>
  <c r="AF773" i="1"/>
  <c r="AH773" i="1" s="1"/>
  <c r="AF774" i="1"/>
  <c r="AH774" i="1" s="1"/>
  <c r="AF775" i="1"/>
  <c r="AF776" i="1"/>
  <c r="AH776" i="1" s="1"/>
  <c r="AF777" i="1"/>
  <c r="AH777" i="1" s="1"/>
  <c r="AF778" i="1"/>
  <c r="AH778" i="1" s="1"/>
  <c r="AF779" i="1"/>
  <c r="AF780" i="1"/>
  <c r="AF781" i="1"/>
  <c r="AH781" i="1" s="1"/>
  <c r="AF782" i="1"/>
  <c r="AH782" i="1" s="1"/>
  <c r="AF783" i="1"/>
  <c r="AF784" i="1"/>
  <c r="AF785" i="1"/>
  <c r="AH785" i="1" s="1"/>
  <c r="AF786" i="1"/>
  <c r="AH786" i="1" s="1"/>
  <c r="AF787" i="1"/>
  <c r="AF788" i="1"/>
  <c r="AF789" i="1"/>
  <c r="AH789" i="1" s="1"/>
  <c r="AF790" i="1"/>
  <c r="AH790" i="1" s="1"/>
  <c r="AF791" i="1"/>
  <c r="AF792" i="1"/>
  <c r="AF793" i="1"/>
  <c r="AH793" i="1" s="1"/>
  <c r="AF794" i="1"/>
  <c r="AH794" i="1" s="1"/>
  <c r="AF795" i="1"/>
  <c r="AF796" i="1"/>
  <c r="AF797" i="1"/>
  <c r="AH797" i="1" s="1"/>
  <c r="AF798" i="1"/>
  <c r="AH798" i="1" s="1"/>
  <c r="AF799" i="1"/>
  <c r="AF800" i="1"/>
  <c r="AF801" i="1"/>
  <c r="AH801" i="1" s="1"/>
  <c r="AF802" i="1"/>
  <c r="AH802" i="1" s="1"/>
  <c r="AF803" i="1"/>
  <c r="AF804" i="1"/>
  <c r="AF805" i="1"/>
  <c r="AH805" i="1" s="1"/>
  <c r="AF806" i="1"/>
  <c r="AH806" i="1" s="1"/>
  <c r="AF807" i="1"/>
  <c r="AF808" i="1"/>
  <c r="AF809" i="1"/>
  <c r="AH809" i="1" s="1"/>
  <c r="AF810" i="1"/>
  <c r="AH810" i="1" s="1"/>
  <c r="AF811" i="1"/>
  <c r="AF812" i="1"/>
  <c r="AF813" i="1"/>
  <c r="AH813" i="1" s="1"/>
  <c r="AF814" i="1"/>
  <c r="AH814" i="1" s="1"/>
  <c r="AF815" i="1"/>
  <c r="AF816" i="1"/>
  <c r="AF817" i="1"/>
  <c r="AH817" i="1" s="1"/>
  <c r="AF818" i="1"/>
  <c r="AH818" i="1" s="1"/>
  <c r="AF819" i="1"/>
  <c r="AF820" i="1"/>
  <c r="AH820" i="1" s="1"/>
  <c r="AF821" i="1"/>
  <c r="AH821" i="1" s="1"/>
  <c r="AF822" i="1"/>
  <c r="AH822" i="1" s="1"/>
  <c r="AF823" i="1"/>
  <c r="AF824" i="1"/>
  <c r="AF825" i="1"/>
  <c r="AH825" i="1" s="1"/>
  <c r="AF826" i="1"/>
  <c r="AH826" i="1" s="1"/>
  <c r="AF827" i="1"/>
  <c r="AF828" i="1"/>
  <c r="AF829" i="1"/>
  <c r="AH829" i="1" s="1"/>
  <c r="AF830" i="1"/>
  <c r="AH830" i="1" s="1"/>
  <c r="AF831" i="1"/>
  <c r="AF832" i="1"/>
  <c r="AF833" i="1"/>
  <c r="AH833" i="1" s="1"/>
  <c r="AF834" i="1"/>
  <c r="AH834" i="1" s="1"/>
  <c r="AF835" i="1"/>
  <c r="AF836" i="1"/>
  <c r="AF837" i="1"/>
  <c r="AH837" i="1" s="1"/>
  <c r="AF838" i="1"/>
  <c r="AH838" i="1" s="1"/>
  <c r="AF839" i="1"/>
  <c r="AF840" i="1"/>
  <c r="AF841" i="1"/>
  <c r="AH841" i="1" s="1"/>
  <c r="AF842" i="1"/>
  <c r="AH842" i="1" s="1"/>
  <c r="AF843" i="1"/>
  <c r="AF844" i="1"/>
  <c r="AF845" i="1"/>
  <c r="AH845" i="1" s="1"/>
  <c r="AF846" i="1"/>
  <c r="AH846" i="1" s="1"/>
  <c r="AF847" i="1"/>
  <c r="AF848" i="1"/>
  <c r="AF849" i="1"/>
  <c r="AH849" i="1" s="1"/>
  <c r="AF850" i="1"/>
  <c r="AH850" i="1" s="1"/>
  <c r="AF851" i="1"/>
  <c r="AF852" i="1"/>
  <c r="AF853" i="1"/>
  <c r="AH853" i="1" s="1"/>
  <c r="AF854" i="1"/>
  <c r="AH854" i="1" s="1"/>
  <c r="AF855" i="1"/>
  <c r="AF856" i="1"/>
  <c r="AF857" i="1"/>
  <c r="AH857" i="1" s="1"/>
  <c r="AF858" i="1"/>
  <c r="AH858" i="1" s="1"/>
  <c r="AF859" i="1"/>
  <c r="AF860" i="1"/>
  <c r="AF861" i="1"/>
  <c r="AH861" i="1" s="1"/>
  <c r="AF862" i="1"/>
  <c r="AH862" i="1" s="1"/>
  <c r="AF863" i="1"/>
  <c r="AF864" i="1"/>
  <c r="AF865" i="1"/>
  <c r="AH865" i="1" s="1"/>
  <c r="AF866" i="1"/>
  <c r="AH866" i="1" s="1"/>
  <c r="AF867" i="1"/>
  <c r="AF868" i="1"/>
  <c r="AF869" i="1"/>
  <c r="AH869" i="1" s="1"/>
  <c r="AF870" i="1"/>
  <c r="AH870" i="1" s="1"/>
  <c r="AF871" i="1"/>
  <c r="AF872" i="1"/>
  <c r="AH872" i="1" s="1"/>
  <c r="AF873" i="1"/>
  <c r="AH873" i="1" s="1"/>
  <c r="AF874" i="1"/>
  <c r="AH874" i="1" s="1"/>
  <c r="AF875" i="1"/>
  <c r="AF876" i="1"/>
  <c r="AH876" i="1" s="1"/>
  <c r="AF877" i="1"/>
  <c r="AH877" i="1" s="1"/>
  <c r="AF878" i="1"/>
  <c r="AH878" i="1" s="1"/>
  <c r="AF879" i="1"/>
  <c r="AF880" i="1"/>
  <c r="AF881" i="1"/>
  <c r="AH881" i="1" s="1"/>
  <c r="AF882" i="1"/>
  <c r="AH882" i="1" s="1"/>
  <c r="AF883" i="1"/>
  <c r="AF884" i="1"/>
  <c r="AF885" i="1"/>
  <c r="AH885" i="1" s="1"/>
  <c r="AF886" i="1"/>
  <c r="AH886" i="1" s="1"/>
  <c r="AF887" i="1"/>
  <c r="AF888" i="1"/>
  <c r="AF889" i="1"/>
  <c r="AH889" i="1" s="1"/>
  <c r="AF890" i="1"/>
  <c r="AH890" i="1" s="1"/>
  <c r="AF891" i="1"/>
  <c r="AF892" i="1"/>
  <c r="AF893" i="1"/>
  <c r="AH893" i="1" s="1"/>
  <c r="AF894" i="1"/>
  <c r="AH894" i="1" s="1"/>
  <c r="AF895" i="1"/>
  <c r="AF896" i="1"/>
  <c r="AH896" i="1" s="1"/>
  <c r="AF897" i="1"/>
  <c r="AH897" i="1" s="1"/>
  <c r="AF898" i="1"/>
  <c r="AH898" i="1" s="1"/>
  <c r="AF899" i="1"/>
  <c r="AF900" i="1"/>
  <c r="AF901" i="1"/>
  <c r="AH901" i="1" s="1"/>
  <c r="AF902" i="1"/>
  <c r="AH902" i="1" s="1"/>
  <c r="AF903" i="1"/>
  <c r="AF904" i="1"/>
  <c r="AF905" i="1"/>
  <c r="AH905" i="1" s="1"/>
  <c r="AF906" i="1"/>
  <c r="AH906" i="1" s="1"/>
  <c r="AF907" i="1"/>
  <c r="AF908" i="1"/>
  <c r="AF909" i="1"/>
  <c r="AH909" i="1" s="1"/>
  <c r="AF910" i="1"/>
  <c r="AH910" i="1" s="1"/>
  <c r="AF911" i="1"/>
  <c r="AF912" i="1"/>
  <c r="AF913" i="1"/>
  <c r="AH913" i="1" s="1"/>
  <c r="AF914" i="1"/>
  <c r="AH914" i="1" s="1"/>
  <c r="AF915" i="1"/>
  <c r="AF916" i="1"/>
  <c r="AH916" i="1" s="1"/>
  <c r="AF917" i="1"/>
  <c r="AH917" i="1" s="1"/>
  <c r="AF918" i="1"/>
  <c r="AH918" i="1" s="1"/>
  <c r="AF919" i="1"/>
  <c r="AF920" i="1"/>
  <c r="AF921" i="1"/>
  <c r="AH921" i="1" s="1"/>
  <c r="AF922" i="1"/>
  <c r="AH922" i="1" s="1"/>
  <c r="AF923" i="1"/>
  <c r="AF924" i="1"/>
  <c r="AF925" i="1"/>
  <c r="AH925" i="1" s="1"/>
  <c r="AF926" i="1"/>
  <c r="AH926" i="1" s="1"/>
  <c r="AF927" i="1"/>
  <c r="AF928" i="1"/>
  <c r="AH928" i="1" s="1"/>
  <c r="AF929" i="1"/>
  <c r="AH929" i="1" s="1"/>
  <c r="AF930" i="1"/>
  <c r="AH930" i="1" s="1"/>
  <c r="AF931" i="1"/>
  <c r="AF932" i="1"/>
  <c r="AF933" i="1"/>
  <c r="AH933" i="1" s="1"/>
  <c r="AF934" i="1"/>
  <c r="AH934" i="1" s="1"/>
  <c r="AF935" i="1"/>
  <c r="AF936" i="1"/>
  <c r="AH936" i="1" s="1"/>
  <c r="AF937" i="1"/>
  <c r="AH937" i="1" s="1"/>
  <c r="AF938" i="1"/>
  <c r="AH938" i="1" s="1"/>
  <c r="AF939" i="1"/>
  <c r="AF940" i="1"/>
  <c r="AF941" i="1"/>
  <c r="AH941" i="1" s="1"/>
  <c r="AF942" i="1"/>
  <c r="AH942" i="1" s="1"/>
  <c r="AF943" i="1"/>
  <c r="AF944" i="1"/>
  <c r="AF945" i="1"/>
  <c r="AH945" i="1" s="1"/>
  <c r="AF946" i="1"/>
  <c r="AH946" i="1" s="1"/>
  <c r="AF947" i="1"/>
  <c r="AF948" i="1"/>
  <c r="AF949" i="1"/>
  <c r="AH949" i="1" s="1"/>
  <c r="AF950" i="1"/>
  <c r="AH950" i="1" s="1"/>
  <c r="AF951" i="1"/>
  <c r="AF952" i="1"/>
  <c r="AF953" i="1"/>
  <c r="AH953" i="1" s="1"/>
  <c r="AF954" i="1"/>
  <c r="AH954" i="1" s="1"/>
  <c r="AF955" i="1"/>
  <c r="AF956" i="1"/>
  <c r="AF957" i="1"/>
  <c r="AH957" i="1" s="1"/>
  <c r="AF958" i="1"/>
  <c r="AH958" i="1" s="1"/>
  <c r="AF959" i="1"/>
  <c r="AF960" i="1"/>
  <c r="AF961" i="1"/>
  <c r="AH961" i="1" s="1"/>
  <c r="AF962" i="1"/>
  <c r="AH962" i="1" s="1"/>
  <c r="AF963" i="1"/>
  <c r="AF964" i="1"/>
  <c r="AF965" i="1"/>
  <c r="AH965" i="1" s="1"/>
  <c r="AF966" i="1"/>
  <c r="AH966" i="1" s="1"/>
  <c r="AF967" i="1"/>
  <c r="AF968" i="1"/>
  <c r="AF969" i="1"/>
  <c r="AH969" i="1" s="1"/>
  <c r="AF970" i="1"/>
  <c r="AH970" i="1" s="1"/>
  <c r="AF971" i="1"/>
  <c r="AF972" i="1"/>
  <c r="AF973" i="1"/>
  <c r="AH973" i="1" s="1"/>
  <c r="AF974" i="1"/>
  <c r="AH974" i="1" s="1"/>
  <c r="AF975" i="1"/>
  <c r="AF976" i="1"/>
  <c r="AF977" i="1"/>
  <c r="AH977" i="1" s="1"/>
  <c r="AF978" i="1"/>
  <c r="AH978" i="1" s="1"/>
  <c r="AF979" i="1"/>
  <c r="AF980" i="1"/>
  <c r="AF981" i="1"/>
  <c r="AH981" i="1" s="1"/>
  <c r="AF982" i="1"/>
  <c r="AH982" i="1" s="1"/>
  <c r="AF983" i="1"/>
  <c r="AF984" i="1"/>
  <c r="AF985" i="1"/>
  <c r="AH985" i="1" s="1"/>
  <c r="AF986" i="1"/>
  <c r="AH986" i="1" s="1"/>
  <c r="AF987" i="1"/>
  <c r="AF988" i="1"/>
  <c r="AF989" i="1"/>
  <c r="AH989" i="1" s="1"/>
  <c r="AF990" i="1"/>
  <c r="AH990" i="1" s="1"/>
  <c r="AF991" i="1"/>
  <c r="AF992" i="1"/>
  <c r="AF993" i="1"/>
  <c r="AH993" i="1" s="1"/>
  <c r="AF994" i="1"/>
  <c r="AH994" i="1" s="1"/>
  <c r="AF995" i="1"/>
  <c r="AF996" i="1"/>
  <c r="AF997" i="1"/>
  <c r="AH997" i="1" s="1"/>
  <c r="AF998" i="1"/>
  <c r="AH998" i="1" s="1"/>
  <c r="AF999" i="1"/>
  <c r="AF1000" i="1"/>
  <c r="AF1001" i="1"/>
  <c r="AH1001" i="1" s="1"/>
  <c r="AF1002" i="1"/>
  <c r="AH1002" i="1" s="1"/>
  <c r="AF1003" i="1"/>
  <c r="AF1004" i="1"/>
  <c r="AF1005" i="1"/>
  <c r="AH1005" i="1" s="1"/>
  <c r="AF1006" i="1"/>
  <c r="AH1006" i="1" s="1"/>
  <c r="AF1007" i="1"/>
  <c r="AF1008" i="1"/>
  <c r="AF1009" i="1"/>
  <c r="AH1009" i="1" s="1"/>
  <c r="AF1010" i="1"/>
  <c r="AH1010" i="1" s="1"/>
  <c r="AF1011" i="1"/>
  <c r="AF1012" i="1"/>
  <c r="AF1013" i="1"/>
  <c r="AH1013" i="1" s="1"/>
  <c r="AF1014" i="1"/>
  <c r="AH1014" i="1" s="1"/>
  <c r="AF1015" i="1"/>
  <c r="AF1016" i="1"/>
  <c r="AF1017" i="1"/>
  <c r="AH1017" i="1" s="1"/>
  <c r="AF1018" i="1"/>
  <c r="AH1018" i="1" s="1"/>
  <c r="AF1019" i="1"/>
  <c r="AF1020" i="1"/>
  <c r="AF1021" i="1"/>
  <c r="AH1021" i="1" s="1"/>
  <c r="AF1022" i="1"/>
  <c r="AH1022" i="1" s="1"/>
  <c r="AF1023" i="1"/>
  <c r="AF1024" i="1"/>
  <c r="AF1025" i="1"/>
  <c r="AH1025" i="1" s="1"/>
  <c r="AF1026" i="1"/>
  <c r="AH1026" i="1" s="1"/>
  <c r="AF1027" i="1"/>
  <c r="AF1028" i="1"/>
  <c r="AF1029" i="1"/>
  <c r="AH1029" i="1" s="1"/>
  <c r="AF1030" i="1"/>
  <c r="AH1030" i="1" s="1"/>
  <c r="AF1031" i="1"/>
  <c r="AF1032" i="1"/>
  <c r="AF1033" i="1"/>
  <c r="AH1033" i="1" s="1"/>
  <c r="AF1034" i="1"/>
  <c r="AH1034" i="1" s="1"/>
  <c r="AF1035" i="1"/>
  <c r="AF1036" i="1"/>
  <c r="AF1037" i="1"/>
  <c r="AH1037" i="1" s="1"/>
  <c r="AF1038" i="1"/>
  <c r="AH1038" i="1" s="1"/>
  <c r="AF1039" i="1"/>
  <c r="AF1040" i="1"/>
  <c r="AF1041" i="1"/>
  <c r="AH1041" i="1" s="1"/>
  <c r="AF1042" i="1"/>
  <c r="AH1042" i="1" s="1"/>
  <c r="AF1043" i="1"/>
  <c r="AF1044" i="1"/>
  <c r="AF1045" i="1"/>
  <c r="AH1045" i="1" s="1"/>
  <c r="AF1046" i="1"/>
  <c r="AH1046" i="1" s="1"/>
  <c r="AF1047" i="1"/>
  <c r="AF1048" i="1"/>
  <c r="AF1049" i="1"/>
  <c r="AH1049" i="1" s="1"/>
  <c r="AF1050" i="1"/>
  <c r="AH1050" i="1" s="1"/>
  <c r="AF1051" i="1"/>
  <c r="AF1052" i="1"/>
  <c r="AH1052" i="1" s="1"/>
  <c r="AF1053" i="1"/>
  <c r="AH1053" i="1" s="1"/>
  <c r="AF1054" i="1"/>
  <c r="AH1054" i="1" s="1"/>
  <c r="AF1055" i="1"/>
  <c r="AF1056" i="1"/>
  <c r="AH1056" i="1" s="1"/>
  <c r="AF1057" i="1"/>
  <c r="AH1057" i="1" s="1"/>
  <c r="AF1058" i="1"/>
  <c r="AH1058" i="1" s="1"/>
  <c r="AF1059" i="1"/>
  <c r="AF1060" i="1"/>
  <c r="AH1060" i="1" s="1"/>
  <c r="AF1061" i="1"/>
  <c r="AH1061" i="1" s="1"/>
  <c r="AF1062" i="1"/>
  <c r="AH1062" i="1" s="1"/>
  <c r="AF1063" i="1"/>
  <c r="AF1064" i="1"/>
  <c r="AF1065" i="1"/>
  <c r="AH1065" i="1" s="1"/>
  <c r="AF1066" i="1"/>
  <c r="AH1066" i="1" s="1"/>
  <c r="AF1067" i="1"/>
  <c r="AF1068" i="1"/>
  <c r="AF1069" i="1"/>
  <c r="AH1069" i="1" s="1"/>
  <c r="AF1070" i="1"/>
  <c r="AH1070" i="1" s="1"/>
  <c r="AF1071" i="1"/>
  <c r="AF1072" i="1"/>
  <c r="AF1073" i="1"/>
  <c r="AH1073" i="1" s="1"/>
  <c r="AF1074" i="1"/>
  <c r="AH1074" i="1" s="1"/>
  <c r="AF1075" i="1"/>
  <c r="AF1076" i="1"/>
  <c r="AH1076" i="1" s="1"/>
  <c r="AF1077" i="1"/>
  <c r="AH1077" i="1" s="1"/>
  <c r="AF1078" i="1"/>
  <c r="AH1078" i="1" s="1"/>
  <c r="AF1079" i="1"/>
  <c r="AF1080" i="1"/>
  <c r="AF1081" i="1"/>
  <c r="AH1081" i="1" s="1"/>
  <c r="AF1082" i="1"/>
  <c r="AH1082" i="1" s="1"/>
  <c r="AF1083" i="1"/>
  <c r="AF1084" i="1"/>
  <c r="AF1085" i="1"/>
  <c r="AH1085" i="1" s="1"/>
  <c r="AF1086" i="1"/>
  <c r="AH1086" i="1" s="1"/>
  <c r="AF1087" i="1"/>
  <c r="AF1088" i="1"/>
  <c r="AF1089" i="1"/>
  <c r="AH1089" i="1" s="1"/>
  <c r="AF1090" i="1"/>
  <c r="AH1090" i="1" s="1"/>
  <c r="AF1091" i="1"/>
  <c r="AH1091" i="1" s="1"/>
  <c r="AF1092" i="1"/>
  <c r="AH1092" i="1" s="1"/>
  <c r="AF1093" i="1"/>
  <c r="AH1093" i="1" s="1"/>
  <c r="AF1094" i="1"/>
  <c r="AH1094" i="1" s="1"/>
  <c r="AF1095" i="1"/>
  <c r="AF1096" i="1"/>
  <c r="AF1097" i="1"/>
  <c r="AH1097" i="1" s="1"/>
  <c r="AF1098" i="1"/>
  <c r="AH1098" i="1" s="1"/>
  <c r="AF1099" i="1"/>
  <c r="AF1100" i="1"/>
  <c r="AH1100" i="1" s="1"/>
  <c r="AF1101" i="1"/>
  <c r="AH1101" i="1" s="1"/>
  <c r="AF1102" i="1"/>
  <c r="AH1102" i="1" s="1"/>
  <c r="AF1103" i="1"/>
  <c r="AF1104" i="1"/>
  <c r="AF1105" i="1"/>
  <c r="AH1105" i="1" s="1"/>
  <c r="AF1106" i="1"/>
  <c r="AH1106" i="1" s="1"/>
  <c r="AF1107" i="1"/>
  <c r="AF1108" i="1"/>
  <c r="AF1109" i="1"/>
  <c r="AH1109" i="1" s="1"/>
  <c r="AF1110" i="1"/>
  <c r="AH1110" i="1" s="1"/>
  <c r="AF1111" i="1"/>
  <c r="AF1112" i="1"/>
  <c r="AH1112" i="1" s="1"/>
  <c r="AF1113" i="1"/>
  <c r="AH1113" i="1" s="1"/>
  <c r="AF1114" i="1"/>
  <c r="AH1114" i="1" s="1"/>
  <c r="AF1115" i="1"/>
  <c r="AF1116" i="1"/>
  <c r="AF1117" i="1"/>
  <c r="AH1117" i="1" s="1"/>
  <c r="AF1118" i="1"/>
  <c r="AH1118" i="1" s="1"/>
  <c r="AF1119" i="1"/>
  <c r="AF1120" i="1"/>
  <c r="AH1120" i="1" s="1"/>
  <c r="AF1121" i="1"/>
  <c r="AH1121" i="1" s="1"/>
  <c r="AF1122" i="1"/>
  <c r="AH1122" i="1" s="1"/>
  <c r="AF1123" i="1"/>
  <c r="AF1124" i="1"/>
  <c r="AH1124" i="1" s="1"/>
  <c r="AF1125" i="1"/>
  <c r="AH1125" i="1" s="1"/>
  <c r="AF1126" i="1"/>
  <c r="AH1126" i="1" s="1"/>
  <c r="AF1127" i="1"/>
  <c r="AF1128" i="1"/>
  <c r="AF1129" i="1"/>
  <c r="AH1129" i="1" s="1"/>
  <c r="AF1130" i="1"/>
  <c r="AH1130" i="1" s="1"/>
  <c r="AF1131" i="1"/>
  <c r="AF1132" i="1"/>
  <c r="AF1133" i="1"/>
  <c r="AH1133" i="1" s="1"/>
  <c r="AF1134" i="1"/>
  <c r="AH1134" i="1" s="1"/>
  <c r="AF1135" i="1"/>
  <c r="AF1136" i="1"/>
  <c r="AH1136" i="1" s="1"/>
  <c r="AF1137" i="1"/>
  <c r="AH1137" i="1" s="1"/>
  <c r="AF1138" i="1"/>
  <c r="AH1138" i="1" s="1"/>
  <c r="AF1139" i="1"/>
  <c r="AF1140" i="1"/>
  <c r="AF1141" i="1"/>
  <c r="AH1141" i="1" s="1"/>
  <c r="AF1142" i="1"/>
  <c r="AH1142" i="1" s="1"/>
  <c r="AF1143" i="1"/>
  <c r="AF1144" i="1"/>
  <c r="AH1144" i="1" s="1"/>
  <c r="AF1145" i="1"/>
  <c r="AH1145" i="1" s="1"/>
  <c r="AF1146" i="1"/>
  <c r="AH1146" i="1" s="1"/>
  <c r="AF1147" i="1"/>
  <c r="AF1148" i="1"/>
  <c r="AF1149" i="1"/>
  <c r="AH1149" i="1" s="1"/>
  <c r="AF1150" i="1"/>
  <c r="AH1150" i="1" s="1"/>
  <c r="AF1151" i="1"/>
  <c r="AF1152" i="1"/>
  <c r="AF1153" i="1"/>
  <c r="AH1153" i="1" s="1"/>
  <c r="AF1154" i="1"/>
  <c r="AH1154" i="1" s="1"/>
  <c r="AF1155" i="1"/>
  <c r="AF1156" i="1"/>
  <c r="AH1156" i="1" s="1"/>
  <c r="AF1157" i="1"/>
  <c r="AH1157" i="1" s="1"/>
  <c r="AF1158" i="1"/>
  <c r="AH1158" i="1" s="1"/>
  <c r="AF1159" i="1"/>
  <c r="AF1160" i="1"/>
  <c r="AF1161" i="1"/>
  <c r="AH1161" i="1" s="1"/>
  <c r="AF1162" i="1"/>
  <c r="AH1162" i="1" s="1"/>
  <c r="AF1163" i="1"/>
  <c r="AF1164" i="1"/>
  <c r="AF1165" i="1"/>
  <c r="AH1165" i="1" s="1"/>
  <c r="AF1166" i="1"/>
  <c r="AH1166" i="1" s="1"/>
  <c r="AF1167" i="1"/>
  <c r="AF1168" i="1"/>
  <c r="AH1168" i="1" s="1"/>
  <c r="AF1169" i="1"/>
  <c r="AH1169" i="1" s="1"/>
  <c r="AF1170" i="1"/>
  <c r="AH1170" i="1" s="1"/>
  <c r="AF1171" i="1"/>
  <c r="AF1172" i="1"/>
  <c r="AF1173" i="1"/>
  <c r="AH1173" i="1" s="1"/>
  <c r="AF1174" i="1"/>
  <c r="AH1174" i="1" s="1"/>
  <c r="AF1175" i="1"/>
  <c r="AF1176" i="1"/>
  <c r="AF1177" i="1"/>
  <c r="AH1177" i="1" s="1"/>
  <c r="AF1178" i="1"/>
  <c r="AH1178" i="1" s="1"/>
  <c r="AF1179" i="1"/>
  <c r="AF1180" i="1"/>
  <c r="AH1180" i="1" s="1"/>
  <c r="AF1181" i="1"/>
  <c r="AH1181" i="1" s="1"/>
  <c r="AF1182" i="1"/>
  <c r="AH1182" i="1" s="1"/>
  <c r="AF1183" i="1"/>
  <c r="AF1184" i="1"/>
  <c r="AF1185" i="1"/>
  <c r="AH1185" i="1" s="1"/>
  <c r="AF1186" i="1"/>
  <c r="AH1186" i="1" s="1"/>
  <c r="AF1187" i="1"/>
  <c r="AF1188" i="1"/>
  <c r="AF1189" i="1"/>
  <c r="AH1189" i="1" s="1"/>
  <c r="AF1190" i="1"/>
  <c r="AH1190" i="1" s="1"/>
  <c r="AF1191" i="1"/>
  <c r="AF1192" i="1"/>
  <c r="AF1193" i="1"/>
  <c r="AH1193" i="1" s="1"/>
  <c r="AF1194" i="1"/>
  <c r="AH1194" i="1" s="1"/>
  <c r="AF1195" i="1"/>
  <c r="AF1196" i="1"/>
  <c r="AH1196" i="1" s="1"/>
  <c r="AF1197" i="1"/>
  <c r="AH1197" i="1" s="1"/>
  <c r="AF1198" i="1"/>
  <c r="AH1198" i="1" s="1"/>
  <c r="AF1199" i="1"/>
  <c r="AF1200" i="1"/>
  <c r="AF1201" i="1"/>
  <c r="AH1201" i="1" s="1"/>
  <c r="AF1202" i="1"/>
  <c r="AH1202" i="1" s="1"/>
  <c r="AF1203" i="1"/>
  <c r="AF1204" i="1"/>
  <c r="AH1204" i="1" s="1"/>
  <c r="AF1205" i="1"/>
  <c r="AH1205" i="1" s="1"/>
  <c r="AF1206" i="1"/>
  <c r="AH1206" i="1" s="1"/>
  <c r="AF1207" i="1"/>
  <c r="AF1208" i="1"/>
  <c r="AF1209" i="1"/>
  <c r="AH1209" i="1" s="1"/>
  <c r="AF1210" i="1"/>
  <c r="AH1210" i="1" s="1"/>
  <c r="AF1211" i="1"/>
  <c r="AF1212" i="1"/>
  <c r="AF1213" i="1"/>
  <c r="AH1213" i="1" s="1"/>
  <c r="AF1214" i="1"/>
  <c r="AH1214" i="1" s="1"/>
  <c r="AF1215" i="1"/>
  <c r="AF1216" i="1"/>
  <c r="AF1217" i="1"/>
  <c r="AH1217" i="1" s="1"/>
  <c r="AF1218" i="1"/>
  <c r="AH1218" i="1" s="1"/>
  <c r="AF1219" i="1"/>
  <c r="AF1220" i="1"/>
  <c r="AF1221" i="1"/>
  <c r="AH1221" i="1" s="1"/>
  <c r="AF1222" i="1"/>
  <c r="AH1222" i="1" s="1"/>
  <c r="AF1223" i="1"/>
  <c r="AF1224" i="1"/>
  <c r="AH1224" i="1" s="1"/>
  <c r="AF1225" i="1"/>
  <c r="AH1225" i="1" s="1"/>
  <c r="AF1226" i="1"/>
  <c r="AH1226" i="1" s="1"/>
  <c r="AF1227" i="1"/>
  <c r="AF1228" i="1"/>
  <c r="AF1229" i="1"/>
  <c r="AH1229" i="1" s="1"/>
  <c r="AF1230" i="1"/>
  <c r="AH1230" i="1" s="1"/>
  <c r="AF1231" i="1"/>
  <c r="AF1232" i="1"/>
  <c r="AF1233" i="1"/>
  <c r="AH1233" i="1" s="1"/>
  <c r="AF1234" i="1"/>
  <c r="AH1234" i="1" s="1"/>
  <c r="AF1235" i="1"/>
  <c r="AF1236" i="1"/>
  <c r="AF1237" i="1"/>
  <c r="AH1237" i="1" s="1"/>
  <c r="AF1238" i="1"/>
  <c r="AH1238" i="1" s="1"/>
  <c r="AF1239" i="1"/>
  <c r="AF2" i="1"/>
  <c r="AH724" i="1"/>
  <c r="AH751" i="1"/>
  <c r="AH771" i="1"/>
  <c r="AH123" i="1"/>
  <c r="AH704" i="1"/>
  <c r="AH50" i="1"/>
  <c r="AH355" i="1"/>
  <c r="AH3" i="1"/>
  <c r="AH403" i="1"/>
  <c r="AH832" i="1"/>
  <c r="AH443" i="1"/>
  <c r="AH131" i="1"/>
  <c r="AH699" i="1"/>
  <c r="AH659" i="1"/>
  <c r="AH843" i="1"/>
  <c r="AH744" i="1"/>
  <c r="AH996" i="1"/>
  <c r="AH1015" i="1"/>
  <c r="AH375" i="1"/>
  <c r="AH251" i="1"/>
  <c r="AH300" i="1"/>
  <c r="AG76" i="1"/>
  <c r="AH79" i="1"/>
  <c r="AG79" i="1"/>
  <c r="AG98" i="1"/>
  <c r="AH132" i="1"/>
  <c r="AG132" i="1"/>
  <c r="AG133" i="1"/>
  <c r="AH135" i="1"/>
  <c r="AG135" i="1"/>
  <c r="AH168" i="1"/>
  <c r="AG168" i="1"/>
  <c r="AG201" i="1"/>
  <c r="AH220" i="1"/>
  <c r="AG220" i="1"/>
  <c r="AG237" i="1"/>
  <c r="AG262" i="1"/>
  <c r="AG274" i="1"/>
  <c r="AH276" i="1"/>
  <c r="AG276" i="1"/>
  <c r="AG281" i="1"/>
  <c r="AH283" i="1"/>
  <c r="AG283" i="1"/>
  <c r="AG286" i="1"/>
  <c r="AG293" i="1"/>
  <c r="AH295" i="1"/>
  <c r="AG295" i="1"/>
  <c r="AH331" i="1"/>
  <c r="AG331" i="1"/>
  <c r="AH332" i="1"/>
  <c r="AG332" i="1"/>
  <c r="AH335" i="1"/>
  <c r="AG335" i="1"/>
  <c r="AH336" i="1"/>
  <c r="AG336" i="1"/>
  <c r="AG337" i="1"/>
  <c r="AH247" i="1"/>
  <c r="AG247" i="1"/>
  <c r="AG346" i="1"/>
  <c r="AH348" i="1"/>
  <c r="AG348" i="1"/>
  <c r="AG252" i="1"/>
  <c r="AG350" i="1"/>
  <c r="AG257" i="1"/>
  <c r="AH351" i="1"/>
  <c r="AG351" i="1"/>
  <c r="AH40" i="1"/>
  <c r="AG40" i="1"/>
  <c r="AH259" i="1"/>
  <c r="AG259" i="1"/>
  <c r="AG358" i="1"/>
  <c r="AG44" i="1"/>
  <c r="AG362" i="1"/>
  <c r="AG269" i="1"/>
  <c r="AG270" i="1"/>
  <c r="AG49" i="1"/>
  <c r="AG369" i="1"/>
  <c r="AG381" i="1"/>
  <c r="AG290" i="1"/>
  <c r="AH391" i="1"/>
  <c r="AG391" i="1"/>
  <c r="AH188" i="1"/>
  <c r="AG188" i="1"/>
  <c r="AH392" i="1"/>
  <c r="AG392" i="1"/>
  <c r="AG126" i="1"/>
  <c r="AG297" i="1"/>
  <c r="AH395" i="1"/>
  <c r="AG395" i="1"/>
  <c r="AH199" i="1"/>
  <c r="AG199" i="1"/>
  <c r="AH311" i="1"/>
  <c r="AG311" i="1"/>
  <c r="AH415" i="1"/>
  <c r="AG415" i="1"/>
  <c r="AG417" i="1"/>
  <c r="AG68" i="1"/>
  <c r="AG330" i="1"/>
  <c r="AH75" i="1"/>
  <c r="AG75" i="1"/>
  <c r="AG77" i="1"/>
  <c r="AH340" i="1"/>
  <c r="AG340" i="1"/>
  <c r="AG229" i="1"/>
  <c r="AH435" i="1"/>
  <c r="AG435" i="1"/>
  <c r="AG438" i="1"/>
  <c r="AH439" i="1"/>
  <c r="AG439" i="1"/>
  <c r="AG238" i="1"/>
  <c r="AG353" i="1"/>
  <c r="AG445" i="1"/>
  <c r="AG245" i="1"/>
  <c r="AG250" i="1"/>
  <c r="AG454" i="1"/>
  <c r="AH455" i="1"/>
  <c r="AG455" i="1"/>
  <c r="AG254" i="1"/>
  <c r="AG456" i="1"/>
  <c r="AH371" i="1"/>
  <c r="AG371" i="1"/>
  <c r="AG460" i="1"/>
  <c r="AG461" i="1"/>
  <c r="AG377" i="1"/>
  <c r="AH380" i="1"/>
  <c r="AG380" i="1"/>
  <c r="AG468" i="1"/>
  <c r="AH183" i="1"/>
  <c r="AG183" i="1"/>
  <c r="AG385" i="1"/>
  <c r="AH471" i="1"/>
  <c r="AG471" i="1"/>
  <c r="AG120" i="1"/>
  <c r="AG478" i="1"/>
  <c r="AG413" i="1"/>
  <c r="AH480" i="1"/>
  <c r="AG480" i="1"/>
  <c r="AH484" i="1"/>
  <c r="AG484" i="1"/>
  <c r="AH492" i="1"/>
  <c r="AG492" i="1"/>
  <c r="AG425" i="1"/>
  <c r="AG145" i="1"/>
  <c r="AH216" i="1"/>
  <c r="AG216" i="1"/>
  <c r="AH219" i="1"/>
  <c r="AG219" i="1"/>
  <c r="AG222" i="1"/>
  <c r="AG429" i="1"/>
  <c r="AH431" i="1"/>
  <c r="AG431" i="1"/>
  <c r="AH224" i="1"/>
  <c r="AG224" i="1"/>
  <c r="AG225" i="1"/>
  <c r="AG150" i="1"/>
  <c r="AH151" i="1"/>
  <c r="AG151" i="1"/>
  <c r="AG152" i="1"/>
  <c r="AG326" i="1"/>
  <c r="AG506" i="1"/>
  <c r="AH239" i="1"/>
  <c r="AG239" i="1"/>
  <c r="AH339" i="1"/>
  <c r="AG339" i="1"/>
  <c r="AG165" i="1"/>
  <c r="AG513" i="1"/>
  <c r="AG450" i="1"/>
  <c r="AG246" i="1"/>
  <c r="AH344" i="1"/>
  <c r="AG344" i="1"/>
  <c r="AG516" i="1"/>
  <c r="AG345" i="1"/>
  <c r="AH347" i="1"/>
  <c r="AG347" i="1"/>
  <c r="AG349" i="1"/>
  <c r="AG457" i="1"/>
  <c r="AH523" i="1"/>
  <c r="AG523" i="1"/>
  <c r="AH12" i="1"/>
  <c r="AG12" i="1"/>
  <c r="AG525" i="1"/>
  <c r="AH527" i="1"/>
  <c r="AG527" i="1"/>
  <c r="AH528" i="1"/>
  <c r="AG528" i="1"/>
  <c r="AG533" i="1"/>
  <c r="AH536" i="1"/>
  <c r="AG536" i="1"/>
  <c r="AG537" i="1"/>
  <c r="AG181" i="1"/>
  <c r="AG540" i="1"/>
  <c r="AH475" i="1"/>
  <c r="AG475" i="1"/>
  <c r="AG186" i="1"/>
  <c r="AG542" i="1"/>
  <c r="AH543" i="1"/>
  <c r="AG543" i="1"/>
  <c r="AH196" i="1"/>
  <c r="AG196" i="1"/>
  <c r="AG386" i="1"/>
  <c r="AG549" i="1"/>
  <c r="AG550" i="1"/>
  <c r="AH399" i="1"/>
  <c r="AG399" i="1"/>
  <c r="AG485" i="1"/>
  <c r="AG554" i="1"/>
  <c r="AH203" i="1"/>
  <c r="AG203" i="1"/>
  <c r="AH555" i="1"/>
  <c r="AG555" i="1"/>
  <c r="AG486" i="1"/>
  <c r="AG402" i="1"/>
  <c r="AH487" i="1"/>
  <c r="AG487" i="1"/>
  <c r="AH303" i="1"/>
  <c r="AG303" i="1"/>
  <c r="AG562" i="1"/>
  <c r="AH207" i="1"/>
  <c r="AG207" i="1"/>
  <c r="AH407" i="1"/>
  <c r="AG407" i="1"/>
  <c r="AG410" i="1"/>
  <c r="AH411" i="1"/>
  <c r="AG411" i="1"/>
  <c r="AG566" i="1"/>
  <c r="AH567" i="1"/>
  <c r="AG567" i="1"/>
  <c r="AG209" i="1"/>
  <c r="AH568" i="1"/>
  <c r="AG568" i="1"/>
  <c r="AH315" i="1"/>
  <c r="AG315" i="1"/>
  <c r="AH211" i="1"/>
  <c r="AG211" i="1"/>
  <c r="AG142" i="1"/>
  <c r="AH572" i="1"/>
  <c r="AG572" i="1"/>
  <c r="AG573" i="1"/>
  <c r="AG501" i="1"/>
  <c r="AH579" i="1"/>
  <c r="AG579" i="1"/>
  <c r="AG505" i="1"/>
  <c r="AH227" i="1"/>
  <c r="AG227" i="1"/>
  <c r="AH228" i="1"/>
  <c r="AG228" i="1"/>
  <c r="AG581" i="1"/>
  <c r="AG334" i="1"/>
  <c r="AH231" i="1"/>
  <c r="AG231" i="1"/>
  <c r="AG233" i="1"/>
  <c r="AH236" i="1"/>
  <c r="AG236" i="1"/>
  <c r="AH87" i="1"/>
  <c r="AG87" i="1"/>
  <c r="AH587" i="1"/>
  <c r="AG587" i="1"/>
  <c r="AG433" i="1"/>
  <c r="AG514" i="1"/>
  <c r="AG164" i="1"/>
  <c r="AH440" i="1"/>
  <c r="AG440" i="1"/>
  <c r="AG441" i="1"/>
  <c r="AH243" i="1"/>
  <c r="AG243" i="1"/>
  <c r="AG558" i="1"/>
  <c r="AH591" i="1"/>
  <c r="AG591" i="1"/>
  <c r="AG526" i="1"/>
  <c r="AG596" i="1"/>
  <c r="AG598" i="1"/>
  <c r="AH103" i="1"/>
  <c r="AG103" i="1"/>
  <c r="AG173" i="1"/>
  <c r="AH104" i="1"/>
  <c r="AG104" i="1"/>
  <c r="AH532" i="1"/>
  <c r="AG532" i="1"/>
  <c r="AG105" i="1"/>
  <c r="AH452" i="1"/>
  <c r="AG452" i="1"/>
  <c r="AH535" i="1"/>
  <c r="AG535" i="1"/>
  <c r="AH604" i="1"/>
  <c r="AG604" i="1"/>
  <c r="AH364" i="1"/>
  <c r="AG364" i="1"/>
  <c r="AH263" i="1"/>
  <c r="AG263" i="1"/>
  <c r="AG370" i="1"/>
  <c r="AH51" i="1"/>
  <c r="AG51" i="1"/>
  <c r="AH607" i="1"/>
  <c r="AG607" i="1"/>
  <c r="AH372" i="1"/>
  <c r="AG372" i="1"/>
  <c r="AH267" i="1"/>
  <c r="AG267" i="1"/>
  <c r="AH177" i="1"/>
  <c r="AG177" i="1"/>
  <c r="AH268" i="1"/>
  <c r="AG268" i="1"/>
  <c r="AG458" i="1"/>
  <c r="AH271" i="1"/>
  <c r="AG271" i="1"/>
  <c r="AG272" i="1"/>
  <c r="AG610" i="1"/>
  <c r="AH459" i="1"/>
  <c r="AG459" i="1"/>
  <c r="AG462" i="1"/>
  <c r="AG613" i="1"/>
  <c r="AH275" i="1"/>
  <c r="AG275" i="1"/>
  <c r="AH20" i="1"/>
  <c r="AG20" i="1"/>
  <c r="AG466" i="1"/>
  <c r="AG113" i="1"/>
  <c r="AH115" i="1"/>
  <c r="AG115" i="1"/>
  <c r="AG545" i="1"/>
  <c r="AG382" i="1"/>
  <c r="AG546" i="1"/>
  <c r="AH387" i="1"/>
  <c r="AG387" i="1"/>
  <c r="AH619" i="1"/>
  <c r="AG619" i="1"/>
  <c r="AH472" i="1"/>
  <c r="AG472" i="1"/>
  <c r="AG189" i="1"/>
  <c r="AH551" i="1"/>
  <c r="AG551" i="1"/>
  <c r="AH192" i="1"/>
  <c r="AG192" i="1"/>
  <c r="AG289" i="1"/>
  <c r="AH296" i="1"/>
  <c r="AG296" i="1"/>
  <c r="AG561" i="1"/>
  <c r="AG125" i="1"/>
  <c r="AH624" i="1"/>
  <c r="AG624" i="1"/>
  <c r="AH127" i="1"/>
  <c r="AG127" i="1"/>
  <c r="AG565" i="1"/>
  <c r="AH128" i="1"/>
  <c r="AG128" i="1"/>
  <c r="AG530" i="1"/>
  <c r="AG66" i="1"/>
  <c r="AG129" i="1"/>
  <c r="AH627" i="1"/>
  <c r="AG627" i="1"/>
  <c r="AH28" i="1"/>
  <c r="AG28" i="1"/>
  <c r="AG29" i="1"/>
  <c r="AG138" i="1"/>
  <c r="AH424" i="1"/>
  <c r="AG424" i="1"/>
  <c r="AG214" i="1"/>
  <c r="AH639" i="1"/>
  <c r="AG639" i="1"/>
  <c r="AG321" i="1"/>
  <c r="AG325" i="1"/>
  <c r="AG641" i="1"/>
  <c r="AH147" i="1"/>
  <c r="AG147" i="1"/>
  <c r="AH148" i="1"/>
  <c r="AG148" i="1"/>
  <c r="AH500" i="1"/>
  <c r="AG500" i="1"/>
  <c r="AG37" i="1"/>
  <c r="AH616" i="1"/>
  <c r="AG616" i="1"/>
  <c r="AG646" i="1"/>
  <c r="AH647" i="1"/>
  <c r="AG647" i="1"/>
  <c r="AG153" i="1"/>
  <c r="AG650" i="1"/>
  <c r="AH436" i="1"/>
  <c r="AG436" i="1"/>
  <c r="AG94" i="1"/>
  <c r="AH156" i="1"/>
  <c r="AG156" i="1"/>
  <c r="AG157" i="1"/>
  <c r="AG654" i="1"/>
  <c r="AH504" i="1"/>
  <c r="AG504" i="1"/>
  <c r="AG437" i="1"/>
  <c r="AG658" i="1"/>
  <c r="AG42" i="1"/>
  <c r="AG161" i="1"/>
  <c r="AH660" i="1"/>
  <c r="AG660" i="1"/>
  <c r="AG45" i="1"/>
  <c r="AG510" i="1"/>
  <c r="AH240" i="1"/>
  <c r="AG240" i="1"/>
  <c r="AH447" i="1"/>
  <c r="AG447" i="1"/>
  <c r="AH248" i="1"/>
  <c r="AG248" i="1"/>
  <c r="AH667" i="1"/>
  <c r="AG667" i="1"/>
  <c r="AG169" i="1"/>
  <c r="AG453" i="1"/>
  <c r="AG170" i="1"/>
  <c r="AH359" i="1"/>
  <c r="AG359" i="1"/>
  <c r="AH519" i="1"/>
  <c r="AG519" i="1"/>
  <c r="AH108" i="1"/>
  <c r="AG108" i="1"/>
  <c r="AG670" i="1"/>
  <c r="AG676" i="1"/>
  <c r="AG365" i="1"/>
  <c r="AG366" i="1"/>
  <c r="AG174" i="1"/>
  <c r="AH367" i="1"/>
  <c r="AG367" i="1"/>
  <c r="AH680" i="1"/>
  <c r="AG680" i="1"/>
  <c r="AG682" i="1"/>
  <c r="AH615" i="1"/>
  <c r="AG615" i="1"/>
  <c r="AG374" i="1"/>
  <c r="AG470" i="1"/>
  <c r="AG618" i="1"/>
  <c r="AG690" i="1"/>
  <c r="AG182" i="1"/>
  <c r="AG692" i="1"/>
  <c r="AG277" i="1"/>
  <c r="AG390" i="1"/>
  <c r="AH623" i="1"/>
  <c r="AG623" i="1"/>
  <c r="AG625" i="1"/>
  <c r="AG397" i="1"/>
  <c r="AG398" i="1"/>
  <c r="AG548" i="1"/>
  <c r="AG482" i="1"/>
  <c r="AH483" i="1"/>
  <c r="AG483" i="1"/>
  <c r="AH703" i="1"/>
  <c r="AG703" i="1"/>
  <c r="AG405" i="1"/>
  <c r="AH200" i="1"/>
  <c r="AG200" i="1"/>
  <c r="AG69" i="1"/>
  <c r="AG70" i="1"/>
  <c r="AH72" i="1"/>
  <c r="AG72" i="1"/>
  <c r="AG74" i="1"/>
  <c r="AH143" i="1"/>
  <c r="AG143" i="1"/>
  <c r="AG6" i="1"/>
  <c r="AG636" i="1"/>
  <c r="AH420" i="1"/>
  <c r="AG420" i="1"/>
  <c r="AH491" i="1"/>
  <c r="AG491" i="1"/>
  <c r="AG638" i="1"/>
  <c r="AG421" i="1"/>
  <c r="AH208" i="1"/>
  <c r="AG208" i="1"/>
  <c r="AG81" i="1"/>
  <c r="AH83" i="1"/>
  <c r="AG83" i="1"/>
  <c r="AH84" i="1"/>
  <c r="AG84" i="1"/>
  <c r="AG149" i="1"/>
  <c r="AH8" i="1"/>
  <c r="AG8" i="1"/>
  <c r="AG422" i="1"/>
  <c r="AG210" i="1"/>
  <c r="AG497" i="1"/>
  <c r="AG498" i="1"/>
  <c r="AH423" i="1"/>
  <c r="AG423" i="1"/>
  <c r="AG213" i="1"/>
  <c r="AG724" i="1"/>
  <c r="AH155" i="1"/>
  <c r="AG155" i="1"/>
  <c r="AG726" i="1"/>
  <c r="AG648" i="1"/>
  <c r="AH728" i="1"/>
  <c r="AG728" i="1"/>
  <c r="AH320" i="1"/>
  <c r="AG320" i="1"/>
  <c r="AH159" i="1"/>
  <c r="AG159" i="1"/>
  <c r="AH651" i="1"/>
  <c r="AG651" i="1"/>
  <c r="AG426" i="1"/>
  <c r="AG729" i="1"/>
  <c r="AH427" i="1"/>
  <c r="AG427" i="1"/>
  <c r="AH428" i="1"/>
  <c r="AG428" i="1"/>
  <c r="AG221" i="1"/>
  <c r="AG430" i="1"/>
  <c r="AH223" i="1"/>
  <c r="AG223" i="1"/>
  <c r="AG230" i="1"/>
  <c r="AG434" i="1"/>
  <c r="AG97" i="1"/>
  <c r="AH99" i="1"/>
  <c r="AG99" i="1"/>
  <c r="AG46" i="1"/>
  <c r="AG737" i="1"/>
  <c r="AG13" i="1"/>
  <c r="AH739" i="1"/>
  <c r="AG739" i="1"/>
  <c r="AH235" i="1"/>
  <c r="AG235" i="1"/>
  <c r="AH748" i="1"/>
  <c r="AG748" i="1"/>
  <c r="AG749" i="1"/>
  <c r="AG750" i="1"/>
  <c r="AH172" i="1"/>
  <c r="AG172" i="1"/>
  <c r="AG751" i="1"/>
  <c r="AH752" i="1"/>
  <c r="AG752" i="1"/>
  <c r="AG666" i="1"/>
  <c r="AH412" i="1"/>
  <c r="AG412" i="1"/>
  <c r="AG754" i="1"/>
  <c r="AG758" i="1"/>
  <c r="AH759" i="1"/>
  <c r="AG759" i="1"/>
  <c r="AG446" i="1"/>
  <c r="AG242" i="1"/>
  <c r="AG762" i="1"/>
  <c r="AH763" i="1"/>
  <c r="AG763" i="1"/>
  <c r="AG448" i="1"/>
  <c r="AH52" i="1"/>
  <c r="AG52" i="1"/>
  <c r="AG109" i="1"/>
  <c r="AG765" i="1"/>
  <c r="AG449" i="1"/>
  <c r="AG110" i="1"/>
  <c r="AH352" i="1"/>
  <c r="AG352" i="1"/>
  <c r="AG590" i="1"/>
  <c r="AH451" i="1"/>
  <c r="AG451" i="1"/>
  <c r="AG576" i="1"/>
  <c r="AG114" i="1"/>
  <c r="AH179" i="1"/>
  <c r="AG179" i="1"/>
  <c r="AG357" i="1"/>
  <c r="AG253" i="1"/>
  <c r="AG117" i="1"/>
  <c r="AG17" i="1"/>
  <c r="AH55" i="1"/>
  <c r="AG55" i="1"/>
  <c r="AH56" i="1"/>
  <c r="AG56" i="1"/>
  <c r="AG18" i="1"/>
  <c r="AG58" i="1"/>
  <c r="AG489" i="1"/>
  <c r="AG771" i="1"/>
  <c r="AH599" i="1"/>
  <c r="AG599" i="1"/>
  <c r="AG685" i="1"/>
  <c r="AG686" i="1"/>
  <c r="AG601" i="1"/>
  <c r="AH775" i="1"/>
  <c r="AG775" i="1"/>
  <c r="AH60" i="1"/>
  <c r="AG60" i="1"/>
  <c r="AH463" i="1"/>
  <c r="AG463" i="1"/>
  <c r="AH24" i="1"/>
  <c r="AG24" i="1"/>
  <c r="AH464" i="1"/>
  <c r="AG464" i="1"/>
  <c r="AG778" i="1"/>
  <c r="AG465" i="1"/>
  <c r="AG606" i="1"/>
  <c r="AH368" i="1"/>
  <c r="AG368" i="1"/>
  <c r="AG265" i="1"/>
  <c r="AG781" i="1"/>
  <c r="AG123" i="1"/>
  <c r="AG609" i="1"/>
  <c r="AG630" i="1"/>
  <c r="AH695" i="1"/>
  <c r="AG695" i="1"/>
  <c r="AG785" i="1"/>
  <c r="AG65" i="1"/>
  <c r="AH612" i="1"/>
  <c r="AG612" i="1"/>
  <c r="AG197" i="1"/>
  <c r="AH696" i="1"/>
  <c r="AG696" i="1"/>
  <c r="AG697" i="1"/>
  <c r="AG789" i="1"/>
  <c r="AG698" i="1"/>
  <c r="AH384" i="1"/>
  <c r="AG384" i="1"/>
  <c r="AH476" i="1"/>
  <c r="AG476" i="1"/>
  <c r="AG393" i="1"/>
  <c r="AG801" i="1"/>
  <c r="AG704" i="1"/>
  <c r="AG137" i="1"/>
  <c r="AH284" i="1"/>
  <c r="AG284" i="1"/>
  <c r="AG285" i="1"/>
  <c r="AG394" i="1"/>
  <c r="AG622" i="1"/>
  <c r="AH288" i="1"/>
  <c r="AG288" i="1"/>
  <c r="AG805" i="1"/>
  <c r="AH559" i="1"/>
  <c r="AG559" i="1"/>
  <c r="AH807" i="1"/>
  <c r="AG807" i="1"/>
  <c r="AH712" i="1"/>
  <c r="AG712" i="1"/>
  <c r="AH808" i="1"/>
  <c r="AG808" i="1"/>
  <c r="AH31" i="1"/>
  <c r="AG31" i="1"/>
  <c r="AG146" i="1"/>
  <c r="AG82" i="1"/>
  <c r="AH32" i="1"/>
  <c r="AG32" i="1"/>
  <c r="AG810" i="1"/>
  <c r="AH812" i="1"/>
  <c r="AG812" i="1"/>
  <c r="AH715" i="1"/>
  <c r="AG715" i="1"/>
  <c r="AH88" i="1"/>
  <c r="AG88" i="1"/>
  <c r="AH716" i="1"/>
  <c r="AG716" i="1"/>
  <c r="AH719" i="1"/>
  <c r="AG719" i="1"/>
  <c r="AG490" i="1"/>
  <c r="AH632" i="1"/>
  <c r="AG632" i="1"/>
  <c r="AG154" i="1"/>
  <c r="AG494" i="1"/>
  <c r="AH308" i="1"/>
  <c r="AG308" i="1"/>
  <c r="AH495" i="1"/>
  <c r="AG495" i="1"/>
  <c r="AH824" i="1"/>
  <c r="AG824" i="1"/>
  <c r="AG725" i="1"/>
  <c r="AH312" i="1"/>
  <c r="AG312" i="1"/>
  <c r="AG578" i="1"/>
  <c r="AG158" i="1"/>
  <c r="AH316" i="1"/>
  <c r="AG316" i="1"/>
  <c r="AG830" i="1"/>
  <c r="AG730" i="1"/>
  <c r="AH39" i="1"/>
  <c r="AG39" i="1"/>
  <c r="AH831" i="1"/>
  <c r="AG831" i="1"/>
  <c r="AH635" i="1"/>
  <c r="AG635" i="1"/>
  <c r="AH319" i="1"/>
  <c r="AG319" i="1"/>
  <c r="AG637" i="1"/>
  <c r="AG834" i="1"/>
  <c r="AH835" i="1"/>
  <c r="AG835" i="1"/>
  <c r="AG837" i="1"/>
  <c r="AH839" i="1"/>
  <c r="AG839" i="1"/>
  <c r="AH840" i="1"/>
  <c r="AG840" i="1"/>
  <c r="AH11" i="1"/>
  <c r="AG11" i="1"/>
  <c r="AG841" i="1"/>
  <c r="AG842" i="1"/>
  <c r="AG322" i="1"/>
  <c r="AH323" i="1"/>
  <c r="AG323" i="1"/>
  <c r="AH43" i="1"/>
  <c r="AG43" i="1"/>
  <c r="AH848" i="1"/>
  <c r="AG848" i="1"/>
  <c r="AG849" i="1"/>
  <c r="AG166" i="1"/>
  <c r="AH851" i="1"/>
  <c r="AG851" i="1"/>
  <c r="AG854" i="1"/>
  <c r="AG857" i="1"/>
  <c r="AG858" i="1"/>
  <c r="AG746" i="1"/>
  <c r="AH747" i="1"/>
  <c r="AG747" i="1"/>
  <c r="AG645" i="1"/>
  <c r="AG649" i="1"/>
  <c r="AG338" i="1"/>
  <c r="AG50" i="1"/>
  <c r="AG509" i="1"/>
  <c r="AH107" i="1"/>
  <c r="AG107" i="1"/>
  <c r="AG653" i="1"/>
  <c r="AH111" i="1"/>
  <c r="AG111" i="1"/>
  <c r="AG761" i="1"/>
  <c r="AH511" i="1"/>
  <c r="AG511" i="1"/>
  <c r="AH655" i="1"/>
  <c r="AG655" i="1"/>
  <c r="AH864" i="1"/>
  <c r="AG864" i="1"/>
  <c r="AG657" i="1"/>
  <c r="AG870" i="1"/>
  <c r="AH592" i="1"/>
  <c r="AG592" i="1"/>
  <c r="AG593" i="1"/>
  <c r="AH343" i="1"/>
  <c r="AG343" i="1"/>
  <c r="AH871" i="1"/>
  <c r="AG871" i="1"/>
  <c r="AG258" i="1"/>
  <c r="AG872" i="1"/>
  <c r="AG594" i="1"/>
  <c r="AH119" i="1"/>
  <c r="AG119" i="1"/>
  <c r="AG518" i="1"/>
  <c r="AG53" i="1"/>
  <c r="AG768" i="1"/>
  <c r="AG661" i="1"/>
  <c r="AG876" i="1"/>
  <c r="AG770" i="1"/>
  <c r="AG877" i="1"/>
  <c r="AH664" i="1"/>
  <c r="AG664" i="1"/>
  <c r="AG54" i="1"/>
  <c r="AG665" i="1"/>
  <c r="AH524" i="1"/>
  <c r="AG524" i="1"/>
  <c r="AG773" i="1"/>
  <c r="AG878" i="1"/>
  <c r="AG355" i="1"/>
  <c r="AG776" i="1"/>
  <c r="AH356" i="1"/>
  <c r="AG356" i="1"/>
  <c r="AG57" i="1"/>
  <c r="AG881" i="1"/>
  <c r="AH59" i="1"/>
  <c r="AG59" i="1"/>
  <c r="AG882" i="1"/>
  <c r="AH883" i="1"/>
  <c r="AG883" i="1"/>
  <c r="AG605" i="1"/>
  <c r="AH187" i="1"/>
  <c r="AG187" i="1"/>
  <c r="AH779" i="1"/>
  <c r="AG779" i="1"/>
  <c r="AH887" i="1"/>
  <c r="AG887" i="1"/>
  <c r="AG22" i="1"/>
  <c r="AH888" i="1"/>
  <c r="AG888" i="1"/>
  <c r="AH672" i="1"/>
  <c r="AG672" i="1"/>
  <c r="AG674" i="1"/>
  <c r="AG3" i="1"/>
  <c r="AH675" i="1"/>
  <c r="AG675" i="1"/>
  <c r="AH783" i="1"/>
  <c r="AG783" i="1"/>
  <c r="AH891" i="1"/>
  <c r="AG891" i="1"/>
  <c r="AH892" i="1"/>
  <c r="AG892" i="1"/>
  <c r="AH363" i="1"/>
  <c r="AG363" i="1"/>
  <c r="AG893" i="1"/>
  <c r="AH895" i="1"/>
  <c r="AG895" i="1"/>
  <c r="AG193" i="1"/>
  <c r="AG896" i="1"/>
  <c r="AG62" i="1"/>
  <c r="AG897" i="1"/>
  <c r="AH280" i="1"/>
  <c r="AG280" i="1"/>
  <c r="AG198" i="1"/>
  <c r="AG681" i="1"/>
  <c r="AH791" i="1"/>
  <c r="AG791" i="1"/>
  <c r="AG902" i="1"/>
  <c r="AG905" i="1"/>
  <c r="AG906" i="1"/>
  <c r="AH684" i="1"/>
  <c r="AG684" i="1"/>
  <c r="AG794" i="1"/>
  <c r="AH376" i="1"/>
  <c r="AG376" i="1"/>
  <c r="AH795" i="1"/>
  <c r="AG795" i="1"/>
  <c r="AH755" i="1"/>
  <c r="AG755" i="1"/>
  <c r="AG909" i="1"/>
  <c r="AH379" i="1"/>
  <c r="AG379" i="1"/>
  <c r="AG202" i="1"/>
  <c r="AG798" i="1"/>
  <c r="AH4" i="1"/>
  <c r="AG4" i="1"/>
  <c r="AH544" i="1"/>
  <c r="AG544" i="1"/>
  <c r="AH803" i="1"/>
  <c r="AG803" i="1"/>
  <c r="AG914" i="1"/>
  <c r="AG916" i="1"/>
  <c r="AG917" i="1"/>
  <c r="AG694" i="1"/>
  <c r="AH552" i="1"/>
  <c r="AG552" i="1"/>
  <c r="AH304" i="1"/>
  <c r="AG304" i="1"/>
  <c r="AH396" i="1"/>
  <c r="AG396" i="1"/>
  <c r="AH815" i="1"/>
  <c r="AG815" i="1"/>
  <c r="AH400" i="1"/>
  <c r="AG400" i="1"/>
  <c r="AH700" i="1"/>
  <c r="AG700" i="1"/>
  <c r="AH212" i="1"/>
  <c r="AG212" i="1"/>
  <c r="AG817" i="1"/>
  <c r="AG309" i="1"/>
  <c r="AG310" i="1"/>
  <c r="AG85" i="1"/>
  <c r="AH924" i="1"/>
  <c r="AG924" i="1"/>
  <c r="AG702" i="1"/>
  <c r="AG403" i="1"/>
  <c r="AH404" i="1"/>
  <c r="AG404" i="1"/>
  <c r="AG89" i="1"/>
  <c r="AH823" i="1"/>
  <c r="AG823" i="1"/>
  <c r="AH35" i="1"/>
  <c r="AG35" i="1"/>
  <c r="AG406" i="1"/>
  <c r="AG409" i="1"/>
  <c r="AG706" i="1"/>
  <c r="AH927" i="1"/>
  <c r="AG927" i="1"/>
  <c r="AG928" i="1"/>
  <c r="AH160" i="1"/>
  <c r="AG160" i="1"/>
  <c r="AH416" i="1"/>
  <c r="AG416" i="1"/>
  <c r="AG710" i="1"/>
  <c r="AH91" i="1"/>
  <c r="AG91" i="1"/>
  <c r="AH827" i="1"/>
  <c r="AG827" i="1"/>
  <c r="AG418" i="1"/>
  <c r="AG832" i="1"/>
  <c r="AG634" i="1"/>
  <c r="AG162" i="1"/>
  <c r="AH324" i="1"/>
  <c r="AG324" i="1"/>
  <c r="AH327" i="1"/>
  <c r="AG327" i="1"/>
  <c r="AH93" i="1"/>
  <c r="AG93" i="1"/>
  <c r="AG574" i="1"/>
  <c r="AH575" i="1"/>
  <c r="AG575" i="1"/>
  <c r="AH95" i="1"/>
  <c r="AG95" i="1"/>
  <c r="AG717" i="1"/>
  <c r="AG936" i="1"/>
  <c r="AG938" i="1"/>
  <c r="AG845" i="1"/>
  <c r="AG718" i="1"/>
  <c r="AH939" i="1"/>
  <c r="AG939" i="1"/>
  <c r="AG9" i="1"/>
  <c r="AG721" i="1"/>
  <c r="AH41" i="1"/>
  <c r="AG41" i="1"/>
  <c r="AH100" i="1"/>
  <c r="AG100" i="1"/>
  <c r="AG942" i="1"/>
  <c r="AH580" i="1"/>
  <c r="AG580" i="1"/>
  <c r="AH943" i="1"/>
  <c r="AG943" i="1"/>
  <c r="AG850" i="1"/>
  <c r="AG101" i="1"/>
  <c r="AG946" i="1"/>
  <c r="AG10" i="1"/>
  <c r="AG853" i="1"/>
  <c r="AG644" i="1"/>
  <c r="AH171" i="1"/>
  <c r="AG171" i="1"/>
  <c r="AG949" i="1"/>
  <c r="AH727" i="1"/>
  <c r="AG727" i="1"/>
  <c r="AG582" i="1"/>
  <c r="AH859" i="1"/>
  <c r="AG859" i="1"/>
  <c r="AG950" i="1"/>
  <c r="AH584" i="1"/>
  <c r="AG584" i="1"/>
  <c r="AG106" i="1"/>
  <c r="AH241" i="1"/>
  <c r="AG241" i="1"/>
  <c r="AG954" i="1"/>
  <c r="AH47" i="1"/>
  <c r="AG47" i="1"/>
  <c r="AH731" i="1"/>
  <c r="AG731" i="1"/>
  <c r="AG586" i="1"/>
  <c r="AG961" i="1"/>
  <c r="AH175" i="1"/>
  <c r="AG175" i="1"/>
  <c r="AG962" i="1"/>
  <c r="AH867" i="1"/>
  <c r="AG867" i="1"/>
  <c r="AH964" i="1"/>
  <c r="AG964" i="1"/>
  <c r="AG969" i="1"/>
  <c r="AG14" i="1"/>
  <c r="AH971" i="1"/>
  <c r="AG971" i="1"/>
  <c r="AG741" i="1"/>
  <c r="AG742" i="1"/>
  <c r="AH116" i="1"/>
  <c r="AG116" i="1"/>
  <c r="AH16" i="1"/>
  <c r="AG16" i="1"/>
  <c r="AG261" i="1"/>
  <c r="AG118" i="1"/>
  <c r="AH360" i="1"/>
  <c r="AG360" i="1"/>
  <c r="AG361" i="1"/>
  <c r="AH264" i="1"/>
  <c r="AG264" i="1"/>
  <c r="AG977" i="1"/>
  <c r="AG443" i="1"/>
  <c r="AH668" i="1"/>
  <c r="AG668" i="1"/>
  <c r="AH756" i="1"/>
  <c r="AG756" i="1"/>
  <c r="AH444" i="1"/>
  <c r="AG444" i="1"/>
  <c r="AH884" i="1"/>
  <c r="AG884" i="1"/>
  <c r="AG981" i="1"/>
  <c r="AG121" i="1"/>
  <c r="AG885" i="1"/>
  <c r="AG982" i="1"/>
  <c r="AG273" i="1"/>
  <c r="AH2" i="1"/>
  <c r="AG2" i="1"/>
  <c r="AH19" i="1"/>
  <c r="AG19" i="1"/>
  <c r="AG521" i="1"/>
  <c r="AG597" i="1"/>
  <c r="AH671" i="1"/>
  <c r="AG671" i="1"/>
  <c r="AG890" i="1"/>
  <c r="AG373" i="1"/>
  <c r="AH600" i="1"/>
  <c r="AG600" i="1"/>
  <c r="AG602" i="1"/>
  <c r="AH195" i="1"/>
  <c r="AG195" i="1"/>
  <c r="AH603" i="1"/>
  <c r="AG603" i="1"/>
  <c r="AG894" i="1"/>
  <c r="AH767" i="1"/>
  <c r="AG767" i="1"/>
  <c r="AG677" i="1"/>
  <c r="AH679" i="1"/>
  <c r="AG679" i="1"/>
  <c r="AG898" i="1"/>
  <c r="AH900" i="1"/>
  <c r="AG900" i="1"/>
  <c r="AH63" i="1"/>
  <c r="AG63" i="1"/>
  <c r="AH611" i="1"/>
  <c r="AG611" i="1"/>
  <c r="AH988" i="1"/>
  <c r="AG988" i="1"/>
  <c r="AG130" i="1"/>
  <c r="AG774" i="1"/>
  <c r="AG131" i="1"/>
  <c r="AH388" i="1"/>
  <c r="AG388" i="1"/>
  <c r="AH992" i="1"/>
  <c r="AG992" i="1"/>
  <c r="AH204" i="1"/>
  <c r="AG204" i="1"/>
  <c r="AG994" i="1"/>
  <c r="AH467" i="1"/>
  <c r="AG467" i="1"/>
  <c r="AH291" i="1"/>
  <c r="AG291" i="1"/>
  <c r="AH912" i="1"/>
  <c r="AG912" i="1"/>
  <c r="AG469" i="1"/>
  <c r="AH292" i="1"/>
  <c r="AG292" i="1"/>
  <c r="AH780" i="1"/>
  <c r="AG780" i="1"/>
  <c r="AH539" i="1"/>
  <c r="AG539" i="1"/>
  <c r="AG294" i="1"/>
  <c r="AH136" i="1"/>
  <c r="AG136" i="1"/>
  <c r="AG693" i="1"/>
  <c r="AG617" i="1"/>
  <c r="AH140" i="1"/>
  <c r="AG140" i="1"/>
  <c r="AG26" i="1"/>
  <c r="AH784" i="1"/>
  <c r="AG784" i="1"/>
  <c r="AG141" i="1"/>
  <c r="AH299" i="1"/>
  <c r="AG299" i="1"/>
  <c r="AG997" i="1"/>
  <c r="AG473" i="1"/>
  <c r="AH787" i="1"/>
  <c r="AG787" i="1"/>
  <c r="AH620" i="1"/>
  <c r="AG620" i="1"/>
  <c r="AH999" i="1"/>
  <c r="AG999" i="1"/>
  <c r="AH788" i="1"/>
  <c r="AG788" i="1"/>
  <c r="AG302" i="1"/>
  <c r="AG474" i="1"/>
  <c r="AG1001" i="1"/>
  <c r="AG30" i="1"/>
  <c r="AG78" i="1"/>
  <c r="AG699" i="1"/>
  <c r="AG922" i="1"/>
  <c r="AH796" i="1"/>
  <c r="AG796" i="1"/>
  <c r="AH1007" i="1"/>
  <c r="AG1007" i="1"/>
  <c r="AG797" i="1"/>
  <c r="AH799" i="1"/>
  <c r="AG799" i="1"/>
  <c r="AH800" i="1"/>
  <c r="AG800" i="1"/>
  <c r="AH479" i="1"/>
  <c r="AG479" i="1"/>
  <c r="AG926" i="1"/>
  <c r="AG553" i="1"/>
  <c r="AG314" i="1"/>
  <c r="AG802" i="1"/>
  <c r="AG626" i="1"/>
  <c r="AG1010" i="1"/>
  <c r="AH628" i="1"/>
  <c r="AG628" i="1"/>
  <c r="AG709" i="1"/>
  <c r="AH1012" i="1"/>
  <c r="AG1012" i="1"/>
  <c r="AG34" i="1"/>
  <c r="AH232" i="1"/>
  <c r="AG232" i="1"/>
  <c r="AH560" i="1"/>
  <c r="AG560" i="1"/>
  <c r="AG713" i="1"/>
  <c r="AH631" i="1"/>
  <c r="AG631" i="1"/>
  <c r="AG1014" i="1"/>
  <c r="AG929" i="1"/>
  <c r="AG809" i="1"/>
  <c r="AH932" i="1"/>
  <c r="AG932" i="1"/>
  <c r="AH564" i="1"/>
  <c r="AG564" i="1"/>
  <c r="AH36" i="1"/>
  <c r="AG36" i="1"/>
  <c r="AG813" i="1"/>
  <c r="AG714" i="1"/>
  <c r="AG1018" i="1"/>
  <c r="AG934" i="1"/>
  <c r="AH935" i="1"/>
  <c r="AG935" i="1"/>
  <c r="AH328" i="1"/>
  <c r="AG328" i="1"/>
  <c r="AG329" i="1"/>
  <c r="AH816" i="1"/>
  <c r="AG816" i="1"/>
  <c r="AH1019" i="1"/>
  <c r="AG1019" i="1"/>
  <c r="AG333" i="1"/>
  <c r="AG569" i="1"/>
  <c r="AG570" i="1"/>
  <c r="AG1021" i="1"/>
  <c r="AH944" i="1"/>
  <c r="AG944" i="1"/>
  <c r="AH1023" i="1"/>
  <c r="AG1023" i="1"/>
  <c r="AH640" i="1"/>
  <c r="AG640" i="1"/>
  <c r="AH951" i="1"/>
  <c r="AG951" i="1"/>
  <c r="AG342" i="1"/>
  <c r="AH952" i="1"/>
  <c r="AG952" i="1"/>
  <c r="AH496" i="1"/>
  <c r="AG496" i="1"/>
  <c r="AG642" i="1"/>
  <c r="AH955" i="1"/>
  <c r="AG955" i="1"/>
  <c r="AH643" i="1"/>
  <c r="AG643" i="1"/>
  <c r="AH499" i="1"/>
  <c r="AG499" i="1"/>
  <c r="AG1030" i="1"/>
  <c r="AH732" i="1"/>
  <c r="AG732" i="1"/>
  <c r="AG833" i="1"/>
  <c r="AH735" i="1"/>
  <c r="AG735" i="1"/>
  <c r="AG965" i="1"/>
  <c r="AH968" i="1"/>
  <c r="AG968" i="1"/>
  <c r="AH847" i="1"/>
  <c r="AG847" i="1"/>
  <c r="AH260" i="1"/>
  <c r="AG260" i="1"/>
  <c r="AH1031" i="1"/>
  <c r="AG1031" i="1"/>
  <c r="AG970" i="1"/>
  <c r="AH15" i="1"/>
  <c r="AG15" i="1"/>
  <c r="AH176" i="1"/>
  <c r="AG176" i="1"/>
  <c r="AH112" i="1"/>
  <c r="AG112" i="1"/>
  <c r="AG354" i="1"/>
  <c r="AH972" i="1"/>
  <c r="AG972" i="1"/>
  <c r="AH852" i="1"/>
  <c r="AG852" i="1"/>
  <c r="AG1034" i="1"/>
  <c r="AH1035" i="1"/>
  <c r="AG1035" i="1"/>
  <c r="AH860" i="1"/>
  <c r="AG860" i="1"/>
  <c r="AG861" i="1"/>
  <c r="AG659" i="1"/>
  <c r="AH976" i="1"/>
  <c r="AG976" i="1"/>
  <c r="AH1039" i="1"/>
  <c r="AG1039" i="1"/>
  <c r="AH863" i="1"/>
  <c r="AG863" i="1"/>
  <c r="AG978" i="1"/>
  <c r="AH589" i="1"/>
  <c r="AG589" i="1"/>
  <c r="AH508" i="1"/>
  <c r="AG508" i="1"/>
  <c r="AH980" i="1"/>
  <c r="AG980" i="1"/>
  <c r="AH760" i="1"/>
  <c r="AG760" i="1"/>
  <c r="AG1042" i="1"/>
  <c r="AH512" i="1"/>
  <c r="AG512" i="1"/>
  <c r="AG865" i="1"/>
  <c r="AH983" i="1"/>
  <c r="AG983" i="1"/>
  <c r="AH764" i="1"/>
  <c r="AG764" i="1"/>
  <c r="AG869" i="1"/>
  <c r="AH984" i="1"/>
  <c r="AG984" i="1"/>
  <c r="AG766" i="1"/>
  <c r="AG985" i="1"/>
  <c r="AG1045" i="1"/>
  <c r="AH1048" i="1"/>
  <c r="AG1048" i="1"/>
  <c r="AG669" i="1"/>
  <c r="AG1049" i="1"/>
  <c r="AH1051" i="1"/>
  <c r="AG1051" i="1"/>
  <c r="AH191" i="1"/>
  <c r="AG191" i="1"/>
  <c r="AG282" i="1"/>
  <c r="AG378" i="1"/>
  <c r="AG673" i="1"/>
  <c r="AH772" i="1"/>
  <c r="AG772" i="1"/>
  <c r="AH879" i="1"/>
  <c r="AG879" i="1"/>
  <c r="AG1053" i="1"/>
  <c r="AH880" i="1"/>
  <c r="AG880" i="1"/>
  <c r="AG989" i="1"/>
  <c r="AG61" i="1"/>
  <c r="AG1054" i="1"/>
  <c r="AH991" i="1"/>
  <c r="AG991" i="1"/>
  <c r="AG993" i="1"/>
  <c r="AG389" i="1"/>
  <c r="AG1057" i="1"/>
  <c r="AH683" i="1"/>
  <c r="AG683" i="1"/>
  <c r="AH1059" i="1"/>
  <c r="AG1059" i="1"/>
  <c r="AG298" i="1"/>
  <c r="AH608" i="1"/>
  <c r="AG608" i="1"/>
  <c r="AH687" i="1"/>
  <c r="AG687" i="1"/>
  <c r="AH688" i="1"/>
  <c r="AG688" i="1"/>
  <c r="AH27" i="1"/>
  <c r="AG27" i="1"/>
  <c r="AG534" i="1"/>
  <c r="AG301" i="1"/>
  <c r="AH139" i="1"/>
  <c r="AG139" i="1"/>
  <c r="AG401" i="1"/>
  <c r="AG1062" i="1"/>
  <c r="AH1063" i="1"/>
  <c r="AG1063" i="1"/>
  <c r="AH1000" i="1"/>
  <c r="AG1000" i="1"/>
  <c r="AH1064" i="1"/>
  <c r="AG1064" i="1"/>
  <c r="AG790" i="1"/>
  <c r="AG1066" i="1"/>
  <c r="AH1067" i="1"/>
  <c r="AG1067" i="1"/>
  <c r="AG313" i="1"/>
  <c r="AG414" i="1"/>
  <c r="AG1006" i="1"/>
  <c r="AH911" i="1"/>
  <c r="AG911" i="1"/>
  <c r="AG318" i="1"/>
  <c r="AG913" i="1"/>
  <c r="AH804" i="1"/>
  <c r="AG804" i="1"/>
  <c r="AG33" i="1"/>
  <c r="AG218" i="1"/>
  <c r="AG5" i="1"/>
  <c r="AG701" i="1"/>
  <c r="AH547" i="1"/>
  <c r="AG547" i="1"/>
  <c r="AG226" i="1"/>
  <c r="AG705" i="1"/>
  <c r="AH1075" i="1"/>
  <c r="AG1075" i="1"/>
  <c r="AH920" i="1"/>
  <c r="AG920" i="1"/>
  <c r="AH707" i="1"/>
  <c r="AG707" i="1"/>
  <c r="AG921" i="1"/>
  <c r="AH556" i="1"/>
  <c r="AG556" i="1"/>
  <c r="AH923" i="1"/>
  <c r="AG923" i="1"/>
  <c r="AG38" i="1"/>
  <c r="AG629" i="1"/>
  <c r="AH711" i="1"/>
  <c r="AG711" i="1"/>
  <c r="AH819" i="1"/>
  <c r="AG819" i="1"/>
  <c r="AG820" i="1"/>
  <c r="AH1079" i="1"/>
  <c r="AG1079" i="1"/>
  <c r="AH7" i="1"/>
  <c r="AG7" i="1"/>
  <c r="AG925" i="1"/>
  <c r="AH1024" i="1"/>
  <c r="AG1024" i="1"/>
  <c r="AG825" i="1"/>
  <c r="AG1025" i="1"/>
  <c r="AG826" i="1"/>
  <c r="AG722" i="1"/>
  <c r="AG1085" i="1"/>
  <c r="AG102" i="1"/>
  <c r="AH723" i="1"/>
  <c r="AG723" i="1"/>
  <c r="AH931" i="1"/>
  <c r="AG931" i="1"/>
  <c r="AH836" i="1"/>
  <c r="AG836" i="1"/>
  <c r="AH1087" i="1"/>
  <c r="AG1087" i="1"/>
  <c r="AG838" i="1"/>
  <c r="AG843" i="1"/>
  <c r="AG937" i="1"/>
  <c r="AH256" i="1"/>
  <c r="AG256" i="1"/>
  <c r="AG1089" i="1"/>
  <c r="AG945" i="1"/>
  <c r="AG734" i="1"/>
  <c r="AH1036" i="1"/>
  <c r="AG1036" i="1"/>
  <c r="AG1037" i="1"/>
  <c r="AH856" i="1"/>
  <c r="AG856" i="1"/>
  <c r="AG862" i="1"/>
  <c r="AG953" i="1"/>
  <c r="AH736" i="1"/>
  <c r="AG736" i="1"/>
  <c r="AG738" i="1"/>
  <c r="AH740" i="1"/>
  <c r="AG740" i="1"/>
  <c r="AG957" i="1"/>
  <c r="AH743" i="1"/>
  <c r="AG743" i="1"/>
  <c r="AG744" i="1"/>
  <c r="AH1044" i="1"/>
  <c r="AG1044" i="1"/>
  <c r="AG1092" i="1"/>
  <c r="AH184" i="1"/>
  <c r="AG184" i="1"/>
  <c r="AH963" i="1"/>
  <c r="AG963" i="1"/>
  <c r="AG753" i="1"/>
  <c r="AH967" i="1"/>
  <c r="AG967" i="1"/>
  <c r="AG522" i="1"/>
  <c r="AG873" i="1"/>
  <c r="AG757" i="1"/>
  <c r="AG1094" i="1"/>
  <c r="AH1095" i="1"/>
  <c r="AG1095" i="1"/>
  <c r="AH875" i="1"/>
  <c r="AG875" i="1"/>
  <c r="AG122" i="1"/>
  <c r="AG1097" i="1"/>
  <c r="AG662" i="1"/>
  <c r="AG973" i="1"/>
  <c r="AG974" i="1"/>
  <c r="AH975" i="1"/>
  <c r="AG975" i="1"/>
  <c r="AH279" i="1"/>
  <c r="AG279" i="1"/>
  <c r="AH1099" i="1"/>
  <c r="AG1099" i="1"/>
  <c r="AG1100" i="1"/>
  <c r="AH531" i="1"/>
  <c r="AG531" i="1"/>
  <c r="AH595" i="1"/>
  <c r="AG595" i="1"/>
  <c r="AH979" i="1"/>
  <c r="AG979" i="1"/>
  <c r="AG769" i="1"/>
  <c r="AH1103" i="1"/>
  <c r="AG1103" i="1"/>
  <c r="AG1061" i="1"/>
  <c r="AG205" i="1"/>
  <c r="AG678" i="1"/>
  <c r="AG777" i="1"/>
  <c r="AH67" i="1"/>
  <c r="AG67" i="1"/>
  <c r="AG901" i="1"/>
  <c r="AH987" i="1"/>
  <c r="AG987" i="1"/>
  <c r="AG782" i="1"/>
  <c r="AG1106" i="1"/>
  <c r="AG1069" i="1"/>
  <c r="AH907" i="1"/>
  <c r="AG907" i="1"/>
  <c r="AH1107" i="1"/>
  <c r="AG1107" i="1"/>
  <c r="AH908" i="1"/>
  <c r="AG908" i="1"/>
  <c r="AG73" i="1"/>
  <c r="AH307" i="1"/>
  <c r="AG307" i="1"/>
  <c r="AG990" i="1"/>
  <c r="AG481" i="1"/>
  <c r="AG614" i="1"/>
  <c r="AH144" i="1"/>
  <c r="AG144" i="1"/>
  <c r="AH1108" i="1"/>
  <c r="AG1108" i="1"/>
  <c r="AG217" i="1"/>
  <c r="AG996" i="1"/>
  <c r="AG86" i="1"/>
  <c r="AG998" i="1"/>
  <c r="AH1071" i="1"/>
  <c r="AG1071" i="1"/>
  <c r="AG1074" i="1"/>
  <c r="AG621" i="1"/>
  <c r="AG1110" i="1"/>
  <c r="AG1077" i="1"/>
  <c r="AG806" i="1"/>
  <c r="AG1078" i="1"/>
  <c r="AH811" i="1"/>
  <c r="AG811" i="1"/>
  <c r="AH1111" i="1"/>
  <c r="AG1111" i="1"/>
  <c r="AG818" i="1"/>
  <c r="AG821" i="1"/>
  <c r="AG502" i="1"/>
  <c r="AG930" i="1"/>
  <c r="AG1015" i="1"/>
  <c r="AH1016" i="1"/>
  <c r="AG1016" i="1"/>
  <c r="AG1017" i="1"/>
  <c r="AH1088" i="1"/>
  <c r="AG1088" i="1"/>
  <c r="AG633" i="1"/>
  <c r="AH720" i="1"/>
  <c r="AG720" i="1"/>
  <c r="AG1112" i="1"/>
  <c r="AH940" i="1"/>
  <c r="AG940" i="1"/>
  <c r="AG941" i="1"/>
  <c r="AG585" i="1"/>
  <c r="AG1114" i="1"/>
  <c r="AH507" i="1"/>
  <c r="AG507" i="1"/>
  <c r="AG1022" i="1"/>
  <c r="AG1090" i="1"/>
  <c r="AG846" i="1"/>
  <c r="AG1026" i="1"/>
  <c r="AG1091" i="1"/>
  <c r="AH1027" i="1"/>
  <c r="AG1027" i="1"/>
  <c r="AG1029" i="1"/>
  <c r="AH959" i="1"/>
  <c r="AG959" i="1"/>
  <c r="AH855" i="1"/>
  <c r="AG855" i="1"/>
  <c r="AH515" i="1"/>
  <c r="AG515" i="1"/>
  <c r="AG266" i="1"/>
  <c r="AG966" i="1"/>
  <c r="AH520" i="1"/>
  <c r="AG520" i="1"/>
  <c r="AH180" i="1"/>
  <c r="AG180" i="1"/>
  <c r="AH48" i="1"/>
  <c r="AG48" i="1"/>
  <c r="AH1032" i="1"/>
  <c r="AG1032" i="1"/>
  <c r="AG1033" i="1"/>
  <c r="AH1096" i="1"/>
  <c r="AG1096" i="1"/>
  <c r="AH656" i="1"/>
  <c r="AG656" i="1"/>
  <c r="AH1119" i="1"/>
  <c r="AG1119" i="1"/>
  <c r="AG375" i="1"/>
  <c r="AG874" i="1"/>
  <c r="AH124" i="1"/>
  <c r="AG124" i="1"/>
  <c r="AG1041" i="1"/>
  <c r="AH383" i="1"/>
  <c r="AG383" i="1"/>
  <c r="AG1120" i="1"/>
  <c r="AG1101" i="1"/>
  <c r="AG194" i="1"/>
  <c r="AG538" i="1"/>
  <c r="AG1046" i="1"/>
  <c r="AH1047" i="1"/>
  <c r="AG1047" i="1"/>
  <c r="AG986" i="1"/>
  <c r="AG541" i="1"/>
  <c r="AG886" i="1"/>
  <c r="AG1050" i="1"/>
  <c r="AH23" i="1"/>
  <c r="AG23" i="1"/>
  <c r="AG477" i="1"/>
  <c r="AG889" i="1"/>
  <c r="AG1105" i="1"/>
  <c r="AG25" i="1"/>
  <c r="AG206" i="1"/>
  <c r="AH899" i="1"/>
  <c r="AG899" i="1"/>
  <c r="AH1055" i="1"/>
  <c r="AG1055" i="1"/>
  <c r="AG1056" i="1"/>
  <c r="AH995" i="1"/>
  <c r="AG995" i="1"/>
  <c r="AG1058" i="1"/>
  <c r="AH904" i="1"/>
  <c r="AG904" i="1"/>
  <c r="AG1121" i="1"/>
  <c r="AG910" i="1"/>
  <c r="AG786" i="1"/>
  <c r="AH691" i="1"/>
  <c r="AG691" i="1"/>
  <c r="AH563" i="1"/>
  <c r="AG563" i="1"/>
  <c r="AG1002" i="1"/>
  <c r="AH1068" i="1"/>
  <c r="AG1068" i="1"/>
  <c r="AH1003" i="1"/>
  <c r="AG1003" i="1"/>
  <c r="AG793" i="1"/>
  <c r="AH1004" i="1"/>
  <c r="AG1004" i="1"/>
  <c r="AG1005" i="1"/>
  <c r="AH919" i="1"/>
  <c r="AG919" i="1"/>
  <c r="AH571" i="1"/>
  <c r="AG571" i="1"/>
  <c r="AH80" i="1"/>
  <c r="AG80" i="1"/>
  <c r="AG1070" i="1"/>
  <c r="AG234" i="1"/>
  <c r="AH577" i="1"/>
  <c r="AG577" i="1"/>
  <c r="AG1073" i="1"/>
  <c r="AG1076" i="1"/>
  <c r="AH167" i="1"/>
  <c r="AG167" i="1"/>
  <c r="AG1124" i="1"/>
  <c r="AG251" i="1"/>
  <c r="AH1083" i="1"/>
  <c r="AG1083" i="1"/>
  <c r="AH1028" i="1"/>
  <c r="AG1028" i="1"/>
  <c r="AH828" i="1"/>
  <c r="AG828" i="1"/>
  <c r="AG829" i="1"/>
  <c r="AH588" i="1"/>
  <c r="AG588" i="1"/>
  <c r="AH947" i="1"/>
  <c r="AG947" i="1"/>
  <c r="AH948" i="1"/>
  <c r="AG948" i="1"/>
  <c r="AH844" i="1"/>
  <c r="AG844" i="1"/>
  <c r="AH956" i="1"/>
  <c r="AG956" i="1"/>
  <c r="AG958" i="1"/>
  <c r="AG733" i="1"/>
  <c r="AG1126" i="1"/>
  <c r="AG190" i="1"/>
  <c r="AG745" i="1"/>
  <c r="AH1043" i="1"/>
  <c r="AG1043" i="1"/>
  <c r="AG278" i="1"/>
  <c r="AG866" i="1"/>
  <c r="AG1081" i="1"/>
  <c r="AG21" i="1"/>
  <c r="AG1129" i="1"/>
  <c r="AG1102" i="1"/>
  <c r="AH1104" i="1"/>
  <c r="AG1104" i="1"/>
  <c r="AG305" i="1"/>
  <c r="AG1065" i="1"/>
  <c r="AH488" i="1"/>
  <c r="AG488" i="1"/>
  <c r="AH1008" i="1"/>
  <c r="AG1008" i="1"/>
  <c r="AH432" i="1"/>
  <c r="AG432" i="1"/>
  <c r="AG1009" i="1"/>
  <c r="AG1133" i="1"/>
  <c r="AG1013" i="1"/>
  <c r="AH92" i="1"/>
  <c r="AG92" i="1"/>
  <c r="AG244" i="1"/>
  <c r="AG1134" i="1"/>
  <c r="AH1080" i="1"/>
  <c r="AG1080" i="1"/>
  <c r="AH1135" i="1"/>
  <c r="AG1135" i="1"/>
  <c r="AH163" i="1"/>
  <c r="AG163" i="1"/>
  <c r="AH1020" i="1"/>
  <c r="AG1020" i="1"/>
  <c r="AG822" i="1"/>
  <c r="AH652" i="1"/>
  <c r="AG652" i="1"/>
  <c r="AG933" i="1"/>
  <c r="AH1116" i="1"/>
  <c r="AG1116" i="1"/>
  <c r="AH663" i="1"/>
  <c r="AG663" i="1"/>
  <c r="AG1038" i="1"/>
  <c r="AG1093" i="1"/>
  <c r="AH1040" i="1"/>
  <c r="AG1040" i="1"/>
  <c r="AG1098" i="1"/>
  <c r="AG1052" i="1"/>
  <c r="AG300" i="1"/>
  <c r="AG1142" i="1"/>
  <c r="AH408" i="1"/>
  <c r="AG408" i="1"/>
  <c r="AH1143" i="1"/>
  <c r="AG1143" i="1"/>
  <c r="AG1060" i="1"/>
  <c r="AH1131" i="1"/>
  <c r="AG1131" i="1"/>
  <c r="AH708" i="1"/>
  <c r="AG708" i="1"/>
  <c r="AG1146" i="1"/>
  <c r="AH1072" i="1"/>
  <c r="AG1072" i="1"/>
  <c r="AH1148" i="1"/>
  <c r="AG1148" i="1"/>
  <c r="AH583" i="1"/>
  <c r="AG583" i="1"/>
  <c r="AH1084" i="1"/>
  <c r="AG1084" i="1"/>
  <c r="AH1123" i="1"/>
  <c r="AG1123" i="1"/>
  <c r="AG1137" i="1"/>
  <c r="AH255" i="1"/>
  <c r="AG255" i="1"/>
  <c r="AG1125" i="1"/>
  <c r="AG1138" i="1"/>
  <c r="AH868" i="1"/>
  <c r="AG868" i="1"/>
  <c r="AG1118" i="1"/>
  <c r="AH960" i="1"/>
  <c r="AG960" i="1"/>
  <c r="AH1159" i="1"/>
  <c r="AG1159" i="1"/>
  <c r="AH185" i="1"/>
  <c r="AG185" i="1"/>
  <c r="AG1161" i="1"/>
  <c r="AH1163" i="1"/>
  <c r="AG1163" i="1"/>
  <c r="AG557" i="1"/>
  <c r="AG134" i="1"/>
  <c r="AH419" i="1"/>
  <c r="AG419" i="1"/>
  <c r="AH1127" i="1"/>
  <c r="AG1127" i="1"/>
  <c r="AG1144" i="1"/>
  <c r="AG1169" i="1"/>
  <c r="AG306" i="1"/>
  <c r="AG1170" i="1"/>
  <c r="AG1130" i="1"/>
  <c r="AG493" i="1"/>
  <c r="AG1109" i="1"/>
  <c r="AG317" i="1"/>
  <c r="AH1147" i="1"/>
  <c r="AG1147" i="1"/>
  <c r="AH1171" i="1"/>
  <c r="AG1171" i="1"/>
  <c r="AG1149" i="1"/>
  <c r="AG1173" i="1"/>
  <c r="AH1175" i="1"/>
  <c r="AG1175" i="1"/>
  <c r="AH1011" i="1"/>
  <c r="AG1011" i="1"/>
  <c r="AH1176" i="1"/>
  <c r="AG1176" i="1"/>
  <c r="AG341" i="1"/>
  <c r="AG1177" i="1"/>
  <c r="AG1156" i="1"/>
  <c r="AH96" i="1"/>
  <c r="AG96" i="1"/>
  <c r="AG1136" i="1"/>
  <c r="AG1180" i="1"/>
  <c r="AG1117" i="1"/>
  <c r="AG1162" i="1"/>
  <c r="AH1164" i="1"/>
  <c r="AG1164" i="1"/>
  <c r="AG1165" i="1"/>
  <c r="AH1139" i="1"/>
  <c r="AG1139" i="1"/>
  <c r="AH287" i="1"/>
  <c r="AG287" i="1"/>
  <c r="AH1184" i="1"/>
  <c r="AG1184" i="1"/>
  <c r="AG1168" i="1"/>
  <c r="AH1128" i="1"/>
  <c r="AG1128" i="1"/>
  <c r="AH1187" i="1"/>
  <c r="AG1187" i="1"/>
  <c r="AH215" i="1"/>
  <c r="AG215" i="1"/>
  <c r="AG1190" i="1"/>
  <c r="AH1191" i="1"/>
  <c r="AG1191" i="1"/>
  <c r="AH1172" i="1"/>
  <c r="AG1172" i="1"/>
  <c r="AH1132" i="1"/>
  <c r="AG1132" i="1"/>
  <c r="AG90" i="1"/>
  <c r="AG1194" i="1"/>
  <c r="AH1195" i="1"/>
  <c r="AG1195" i="1"/>
  <c r="AG1150" i="1"/>
  <c r="AH1179" i="1"/>
  <c r="AG1179" i="1"/>
  <c r="AH1151" i="1"/>
  <c r="AG1151" i="1"/>
  <c r="AH249" i="1"/>
  <c r="AG249" i="1"/>
  <c r="AG442" i="1"/>
  <c r="AG1181" i="1"/>
  <c r="AG1082" i="1"/>
  <c r="AG1154" i="1"/>
  <c r="AH1155" i="1"/>
  <c r="AG1155" i="1"/>
  <c r="AG1113" i="1"/>
  <c r="AH1115" i="1"/>
  <c r="AG1115" i="1"/>
  <c r="AG1086" i="1"/>
  <c r="AG178" i="1"/>
  <c r="AG1202" i="1"/>
  <c r="AH1203" i="1"/>
  <c r="AG1203" i="1"/>
  <c r="AG1204" i="1"/>
  <c r="AG1206" i="1"/>
  <c r="AH1183" i="1"/>
  <c r="AG1183" i="1"/>
  <c r="AH1140" i="1"/>
  <c r="AG1140" i="1"/>
  <c r="AH1207" i="1"/>
  <c r="AG1207" i="1"/>
  <c r="AH1208" i="1"/>
  <c r="AG1208" i="1"/>
  <c r="AG1209" i="1"/>
  <c r="AH64" i="1"/>
  <c r="AG64" i="1"/>
  <c r="AG1186" i="1"/>
  <c r="AG1210" i="1"/>
  <c r="AG1166" i="1"/>
  <c r="AG814" i="1"/>
  <c r="AG1189" i="1"/>
  <c r="AG1145" i="1"/>
  <c r="AG1217" i="1"/>
  <c r="AH503" i="1"/>
  <c r="AG503" i="1"/>
  <c r="AG1122" i="1"/>
  <c r="AG1174" i="1"/>
  <c r="AH1152" i="1"/>
  <c r="AG1152" i="1"/>
  <c r="AG1196" i="1"/>
  <c r="AG1197" i="1"/>
  <c r="AG1178" i="1"/>
  <c r="AG1198" i="1"/>
  <c r="AG1157" i="1"/>
  <c r="AH1199" i="1"/>
  <c r="AG1199" i="1"/>
  <c r="AH1200" i="1"/>
  <c r="AG1200" i="1"/>
  <c r="AG1201" i="1"/>
  <c r="AG1158" i="1"/>
  <c r="AG1205" i="1"/>
  <c r="AH1160" i="1"/>
  <c r="AG1160" i="1"/>
  <c r="AG1222" i="1"/>
  <c r="AH1223" i="1"/>
  <c r="AG1223" i="1"/>
  <c r="AH792" i="1"/>
  <c r="AG792" i="1"/>
  <c r="AG1224" i="1"/>
  <c r="AG1225" i="1"/>
  <c r="AG1182" i="1"/>
  <c r="AH915" i="1"/>
  <c r="AG915" i="1"/>
  <c r="AG1141" i="1"/>
  <c r="AG1226" i="1"/>
  <c r="AG689" i="1"/>
  <c r="AH903" i="1"/>
  <c r="AG903" i="1"/>
  <c r="AH1192" i="1"/>
  <c r="AG1192" i="1"/>
  <c r="AG918" i="1"/>
  <c r="AH1231" i="1"/>
  <c r="AG1231" i="1"/>
  <c r="AH1167" i="1"/>
  <c r="AG1167" i="1"/>
  <c r="AH1212" i="1"/>
  <c r="AG1212" i="1"/>
  <c r="AG1213" i="1"/>
  <c r="AH1228" i="1"/>
  <c r="AG1228" i="1"/>
  <c r="AH1188" i="1"/>
  <c r="AG1188" i="1"/>
  <c r="AH1232" i="1"/>
  <c r="AG1232" i="1"/>
  <c r="AH1215" i="1"/>
  <c r="AG1215" i="1"/>
  <c r="AH1216" i="1"/>
  <c r="AG1216" i="1"/>
  <c r="AG1218" i="1"/>
  <c r="AH517" i="1"/>
  <c r="AG517" i="1"/>
  <c r="AG1230" i="1"/>
  <c r="AG1153" i="1"/>
  <c r="AH529" i="1"/>
  <c r="AG529" i="1"/>
  <c r="AH1220" i="1"/>
  <c r="AG1220" i="1"/>
  <c r="AG1233" i="1"/>
  <c r="AG1185" i="1"/>
  <c r="AH1211" i="1"/>
  <c r="AG1211" i="1"/>
  <c r="AG1214" i="1"/>
  <c r="AG1234" i="1"/>
  <c r="AG1193" i="1"/>
  <c r="AH1235" i="1"/>
  <c r="AG1235" i="1"/>
  <c r="AG1229" i="1"/>
  <c r="AH1219" i="1"/>
  <c r="AG1219" i="1"/>
  <c r="AH1236" i="1"/>
  <c r="AG1236" i="1"/>
  <c r="AG1221" i="1"/>
  <c r="AH1227" i="1"/>
  <c r="AG1227" i="1"/>
  <c r="AG1237" i="1"/>
  <c r="AG1238" i="1"/>
  <c r="AH1239" i="1"/>
  <c r="AG1239" i="1"/>
  <c r="AG71" i="1"/>
  <c r="AH71" i="1"/>
</calcChain>
</file>

<file path=xl/sharedStrings.xml><?xml version="1.0" encoding="utf-8"?>
<sst xmlns="http://schemas.openxmlformats.org/spreadsheetml/2006/main" count="32205" uniqueCount="5040">
  <si>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</si>
  <si>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</si>
  <si>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</si>
  <si>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</si>
  <si>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</si>
  <si>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</si>
  <si>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</si>
  <si>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</si>
  <si>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(CAD)</t>
  </si>
  <si>
    <t>@ qty</t>
  </si>
  <si>
    <t>Minimum Quantity</t>
  </si>
  <si>
    <t>Packaging</t>
  </si>
  <si>
    <t>Series</t>
  </si>
  <si>
    <t>Part Status</t>
  </si>
  <si>
    <t>Capacitance</t>
  </si>
  <si>
    <t>Tolerance</t>
  </si>
  <si>
    <t>Voltage - Rated</t>
  </si>
  <si>
    <t>ESR (Equivalent Series Resistance)</t>
  </si>
  <si>
    <t>Lifetime @ Temp.</t>
  </si>
  <si>
    <t>Operating Temperature</t>
  </si>
  <si>
    <t>Polarization</t>
  </si>
  <si>
    <t>Applications</t>
  </si>
  <si>
    <t>Ripple Current - Low Frequency</t>
  </si>
  <si>
    <t>Ripple Current - High Frequency</t>
  </si>
  <si>
    <t>Impedance</t>
  </si>
  <si>
    <t>Lead Spacing</t>
  </si>
  <si>
    <t>Size / Dimension</t>
  </si>
  <si>
    <t>Height - Seated (Max)</t>
  </si>
  <si>
    <t>Surface Mount Land Size</t>
  </si>
  <si>
    <t>Mounting Type</t>
  </si>
  <si>
    <t>Package / Case</t>
  </si>
  <si>
    <t>http://nichicon-us.com/english/products/pdfs/e-uvr.pdf</t>
  </si>
  <si>
    <t>//media.digikey.com/photos/Nichicon%20Photos/VR%20SERIES%20BLUE%20HIGHLIGHT%20990-992.jpg</t>
  </si>
  <si>
    <t>493-1129-ND</t>
  </si>
  <si>
    <t>UVR1J102MHD</t>
  </si>
  <si>
    <t>Nichicon</t>
  </si>
  <si>
    <t>CAP ALUM 1000UF 20% 63V RADIAL</t>
  </si>
  <si>
    <t>Bulk</t>
  </si>
  <si>
    <t>UVR</t>
  </si>
  <si>
    <t>Active</t>
  </si>
  <si>
    <t>1000µF</t>
  </si>
  <si>
    <t>±20%</t>
  </si>
  <si>
    <t>63V</t>
  </si>
  <si>
    <t>-</t>
  </si>
  <si>
    <t>2000 Hrs @ 85°C</t>
  </si>
  <si>
    <t>-40°C ~ 85°C</t>
  </si>
  <si>
    <t>Polar</t>
  </si>
  <si>
    <t>General Purpose</t>
  </si>
  <si>
    <t>1.3A @ 120Hz</t>
  </si>
  <si>
    <t>1.495A @ 10kHz</t>
  </si>
  <si>
    <t>0.295" (7.50mm)</t>
  </si>
  <si>
    <t>0.630" Dia (16.00mm)</t>
  </si>
  <si>
    <t>1.063" (27.00mm)</t>
  </si>
  <si>
    <t>Through Hole</t>
  </si>
  <si>
    <t>Radial, Can</t>
  </si>
  <si>
    <t>http://www.illinoiscapacitor.com/pdf/seriesDocuments/CKH_CKE%20series.pdf</t>
  </si>
  <si>
    <t>//media.digikey.com/Photos/Illinois%20Capacitor/CKE-Series_17-26%28HT%29.jpg</t>
  </si>
  <si>
    <t>1572-1055-ND</t>
  </si>
  <si>
    <t>108CKE063M</t>
  </si>
  <si>
    <t>Illinois Capacitor</t>
  </si>
  <si>
    <t>CKE</t>
  </si>
  <si>
    <t>149.2 mOhm @ 120Hz</t>
  </si>
  <si>
    <t>2000 Hrs @ 105°C</t>
  </si>
  <si>
    <t>-40°C ~ 105°C</t>
  </si>
  <si>
    <t>1.45A @ 120Hz</t>
  </si>
  <si>
    <t>2.03A @ 100kHz</t>
  </si>
  <si>
    <t>1.043" (26.50mm)</t>
  </si>
  <si>
    <t>https://industrial.panasonic.com/cdbs/www-data/pdf/RDF0000/ABA0000C1218.pdf</t>
  </si>
  <si>
    <t>//media.digikey.com/Photos/Panasonic%20Photos/ECA-1CM472.jpg</t>
  </si>
  <si>
    <t>P5197-ND</t>
  </si>
  <si>
    <t>ECA-1JM102</t>
  </si>
  <si>
    <t>Panasonic Electronic Components</t>
  </si>
  <si>
    <t>M</t>
  </si>
  <si>
    <t>1.1A @ 120Hz</t>
  </si>
  <si>
    <t>1.87A @ 10kHz</t>
  </si>
  <si>
    <t>493-12797-3-ND</t>
  </si>
  <si>
    <t>UVR1J102MHD1TN</t>
  </si>
  <si>
    <t>Tape &amp; Box (TB)</t>
  </si>
  <si>
    <t>http://nichicon-us.com/english/products/pdfs/e-uvy.pdf</t>
  </si>
  <si>
    <t>//media.digikey.com/Photos/Nichicon%20Photos/VY%20Series%2027mm.JPG</t>
  </si>
  <si>
    <t>493-16172-ND</t>
  </si>
  <si>
    <t>UVY1J102MHD</t>
  </si>
  <si>
    <t>UVY</t>
  </si>
  <si>
    <t>1000 Hrs @ 105°C</t>
  </si>
  <si>
    <t>-55°C ~ 105°C</t>
  </si>
  <si>
    <t>930mA @ 120Hz</t>
  </si>
  <si>
    <t>1.0695A @ 10kHz</t>
  </si>
  <si>
    <t>http://nichicon-us.com/english/products/pdfs/e-uvz.pdf</t>
  </si>
  <si>
    <t>//media.digikey.com/photos/Nichicon%20Photos/UVZ1J102MHD.JPG</t>
  </si>
  <si>
    <t>493-1359-ND</t>
  </si>
  <si>
    <t>UVZ1J102MHD</t>
  </si>
  <si>
    <t>UVZ</t>
  </si>
  <si>
    <t>http://nichicon-us.com/english/products/pdfs/e-uvk.pdf</t>
  </si>
  <si>
    <t>//media.digikey.com/Photos/Nichicon%20Photos/VK%20SERIES%2016mm.jpg</t>
  </si>
  <si>
    <t>493-12585-3-ND</t>
  </si>
  <si>
    <t>UVK1J102MHD1TN</t>
  </si>
  <si>
    <t>UVK</t>
  </si>
  <si>
    <t>http://nichicon-us.com/english/products/pdfs/e-ufw.pdf</t>
  </si>
  <si>
    <t>//media.digikey.com/photos/Nichicon%20Photos/UFW1C472MHD.JPG</t>
  </si>
  <si>
    <t>493-15150-ND</t>
  </si>
  <si>
    <t>UFW1J102MHD</t>
  </si>
  <si>
    <t>UFW</t>
  </si>
  <si>
    <t>Audio</t>
  </si>
  <si>
    <t>0.984" (25.00mm)</t>
  </si>
  <si>
    <t>http://www.rubycon.co.jp/en/catalog/e_pdfs/aluminum/e_px.pdf</t>
  </si>
  <si>
    <t>//media.digikey.com/Photos/Rubycon/16PX6800M16X25.JPG</t>
  </si>
  <si>
    <t>1189-1473-ND</t>
  </si>
  <si>
    <t>63PX1000MEFC16X25</t>
  </si>
  <si>
    <t>Rubycon</t>
  </si>
  <si>
    <t>PX</t>
  </si>
  <si>
    <t>1.2A @ 120Hz</t>
  </si>
  <si>
    <t>1.44A @ 10kHz</t>
  </si>
  <si>
    <t>http://www.chemi-con.co.jp/cgi-bin/CAT_DB/SEARCH/cat_db_al.cgi?e=e&amp;j=p&amp;pdfname=kyb</t>
  </si>
  <si>
    <t>//media.digikey.com/photos/United%20Chemi-Con%20Photos/KYB%20SERIES%2012.5x41.5mm.JPG</t>
  </si>
  <si>
    <t>565-3973-ND</t>
  </si>
  <si>
    <t>EKYB630ELL102MK40S</t>
  </si>
  <si>
    <t>United Chemi-Con</t>
  </si>
  <si>
    <t>KYB</t>
  </si>
  <si>
    <t>10000 Hrs @ 105°C</t>
  </si>
  <si>
    <t>1.8A @ 120Hz</t>
  </si>
  <si>
    <t>3A @ 100kHz</t>
  </si>
  <si>
    <t>20 mOhms</t>
  </si>
  <si>
    <t>0.197" (5.00mm)</t>
  </si>
  <si>
    <t>0.492" Dia (12.50mm)</t>
  </si>
  <si>
    <t>1.634" (41.50mm)</t>
  </si>
  <si>
    <t>http://nichicon-us.com/english/products/pdfs/e-uhe.pdf</t>
  </si>
  <si>
    <t>//media.digikey.com/Photos/Nichicon%20Photos/HE16%20SERIES.JPG</t>
  </si>
  <si>
    <t>493-1654-ND</t>
  </si>
  <si>
    <t>UHE1J102MHD</t>
  </si>
  <si>
    <t>UHE</t>
  </si>
  <si>
    <t>1.425A @ 120Hz</t>
  </si>
  <si>
    <t>1.9A @ 100kHz</t>
  </si>
  <si>
    <t>45 mOhms</t>
  </si>
  <si>
    <t>1.398" (35.50mm)</t>
  </si>
  <si>
    <t>//media.digikey.com/photos/United%20Chemi-Con%20Photos/KYB%20SERIES%2016x26.5mm.JPG</t>
  </si>
  <si>
    <t>565-3974-ND</t>
  </si>
  <si>
    <t>EKYB630ELL102ML25S</t>
  </si>
  <si>
    <t>1.638A @ 120Hz</t>
  </si>
  <si>
    <t>2.73A @ 100kHz</t>
  </si>
  <si>
    <t>25 mOhms</t>
  </si>
  <si>
    <t>http://www.chemi-con.co.jp/cgi-bin/CAT_DB/SEARCH/cat_db_al.cgi?e=e&amp;j=p&amp;pdfname=kmg</t>
  </si>
  <si>
    <t>//media.digikey.com/photos/United%20Chemi-Con%20Photos/KMG%20SERIES%2025H,12.5D.jpg</t>
  </si>
  <si>
    <t>565-1355-ND</t>
  </si>
  <si>
    <t>EKMG630ELL102ML25S</t>
  </si>
  <si>
    <t>KMG</t>
  </si>
  <si>
    <t>1.395A @ 100kHz</t>
  </si>
  <si>
    <t>http://www.chemi-con.co.jp/cgi-bin/CAT_DB/SEARCH/cat_db_al.cgi?e=e&amp;j=p&amp;pdfname=lxy</t>
  </si>
  <si>
    <t>//media.digikey.com/photos/United%20Chemi-Con%20Photos/LXY%20SERIES%2040H,16D.jpg</t>
  </si>
  <si>
    <t>565-1872-ND</t>
  </si>
  <si>
    <t>ELXY630ELL102ML40S</t>
  </si>
  <si>
    <t>LXY</t>
  </si>
  <si>
    <t>8000 Hrs @ 105°C</t>
  </si>
  <si>
    <t>Automotive</t>
  </si>
  <si>
    <t>1.242A @ 120Hz</t>
  </si>
  <si>
    <t>2.07A @ 100kHz</t>
  </si>
  <si>
    <t>36 mOhms</t>
  </si>
  <si>
    <t>http://nichicon-us.com/english/products/pdfs/e-upw.pdf</t>
  </si>
  <si>
    <t>//media.digikey.com/photos/Nichicon%20Photos/PW%20SERIES%2035.5,16D.jpg</t>
  </si>
  <si>
    <t>493-1957-ND</t>
  </si>
  <si>
    <t>UPW1J102MHD6</t>
  </si>
  <si>
    <t>UPW</t>
  </si>
  <si>
    <t>2.078A @ 120Hz</t>
  </si>
  <si>
    <t>2.77A @ 100kHz</t>
  </si>
  <si>
    <t>//media.digikey.com/Photos/Nichicon%20Photos/HE18%20SERIES.JPG</t>
  </si>
  <si>
    <t>493-1655-ND</t>
  </si>
  <si>
    <t>UHE1J102MHD6</t>
  </si>
  <si>
    <t>1.29A @ 120Hz</t>
  </si>
  <si>
    <t>1.72A @ 100kHz</t>
  </si>
  <si>
    <t>47 mOhms</t>
  </si>
  <si>
    <t>0.709" Dia (18.00mm)</t>
  </si>
  <si>
    <t>1.240" (31.50mm)</t>
  </si>
  <si>
    <t>//media.digikey.com/photos/Nichicon%20Photos/PW%20SERIES%2031.5%2016D%20996-999.jpg</t>
  </si>
  <si>
    <t>493-1956-ND</t>
  </si>
  <si>
    <t>UPW1J102MHD</t>
  </si>
  <si>
    <t>43 mOhms</t>
  </si>
  <si>
    <t>493-12797-1-ND</t>
  </si>
  <si>
    <t>Cut Tape (CT)</t>
  </si>
  <si>
    <t>http://industrial.panasonic.com/www-cgi/jvcr13pz.cgi?E+PZ+3+ABA0022+EEUFC1J102U+7+WW</t>
  </si>
  <si>
    <t>//media.digikey.com/photos/Panasonic%20Photos/FC%20SERIES%2031.5,16-18.jpg</t>
  </si>
  <si>
    <t>P11280-ND</t>
  </si>
  <si>
    <t>EEU-FC1J102U</t>
  </si>
  <si>
    <t>Automotive, AEC-Q200, FC</t>
  </si>
  <si>
    <t>5000 Hrs @ 105°C</t>
  </si>
  <si>
    <t>2.003A @ 120Hz</t>
  </si>
  <si>
    <t>2.67A @ 100kHz</t>
  </si>
  <si>
    <t>http://www.chemi-con.co.jp/cgi-bin/CAT_DB/SEARCH/cat_db_al.cgi?e=e&amp;j=p&amp;pdfname=lxz</t>
  </si>
  <si>
    <t>//media.digikey.com/Photos/United%20Chemi-Con%20Photos/LXZ16%20Series.jpg</t>
  </si>
  <si>
    <t>565-2031-ND</t>
  </si>
  <si>
    <t>ELXZ630ELL102ML35S</t>
  </si>
  <si>
    <t>LXZ</t>
  </si>
  <si>
    <t>1.662A @ 120Hz</t>
  </si>
  <si>
    <t>1.437" (36.50mm)</t>
  </si>
  <si>
    <t>http://industrial.panasonic.com/www-cgi/jvcr13pz.cgi?E+PZ+3+ABA0022+EEUFC1J102+7+WW</t>
  </si>
  <si>
    <t>//media.digikey.com/photos/Panasonic%20Photos/FC%20SERIES%2035.5,16-18.jpg</t>
  </si>
  <si>
    <t>P10355-ND</t>
  </si>
  <si>
    <t>EEU-FC1J102</t>
  </si>
  <si>
    <t>http://www.chemi-con.co.jp/cgi-bin/CAT_DB/SEARCH/cat_db_al.cgi?e=e&amp;j=p&amp;pdfname=kzn</t>
  </si>
  <si>
    <t>//media.digikey.com/photos/United%20Chemi-Con%20Photos/KZN%20SERIES%2016x26.5mm.JPG</t>
  </si>
  <si>
    <t>565-4098-ND</t>
  </si>
  <si>
    <t>EKZN630ELL102ML25S</t>
  </si>
  <si>
    <t>KZN</t>
  </si>
  <si>
    <t>1.734A @ 120Hz</t>
  </si>
  <si>
    <t>2.89A @ 100kHz</t>
  </si>
  <si>
    <t>24 mOhms</t>
  </si>
  <si>
    <t>http://nichicon-us.com/english/products/pdfs/e-upj.pdf</t>
  </si>
  <si>
    <t>//media.digikey.com/Photos/Nichicon%20Photos/UPJ0J123MHD.JPG</t>
  </si>
  <si>
    <t>493-5546-ND</t>
  </si>
  <si>
    <t>UPJ1J102MHD6</t>
  </si>
  <si>
    <t>UPJ</t>
  </si>
  <si>
    <t>1.97A @ 120Hz</t>
  </si>
  <si>
    <t>2.28A @ 10kHz</t>
  </si>
  <si>
    <t>40 mOhms</t>
  </si>
  <si>
    <t>1.457" (37.00mm)</t>
  </si>
  <si>
    <t>//media.digikey.com/Photos/Nichicon%20Photos/UPJ0J103MHD.JPG</t>
  </si>
  <si>
    <t>493-5545-ND</t>
  </si>
  <si>
    <t>UPJ1J102MHD</t>
  </si>
  <si>
    <t>2.05A @ 120Hz</t>
  </si>
  <si>
    <t>2.37A @ 10kHz</t>
  </si>
  <si>
    <t>37 mOhms</t>
  </si>
  <si>
    <t>493-1657-ND</t>
  </si>
  <si>
    <t>UHE1J122MHD6</t>
  </si>
  <si>
    <t>CAP ALUM 1200UF 20% 63V RADIAL</t>
  </si>
  <si>
    <t>1200µF</t>
  </si>
  <si>
    <t>1.512A @ 120Hz</t>
  </si>
  <si>
    <t>1.89A @ 100kHz</t>
  </si>
  <si>
    <t>//media.digikey.com/Photos/Nichicon%20Photos/VR%20SERIES%2017.50mm.jpg</t>
  </si>
  <si>
    <t>493-14310-ND</t>
  </si>
  <si>
    <t>UVR2A102MRD6</t>
  </si>
  <si>
    <t>CAP ALUM 1000UF 20% 100V RADIAL</t>
  </si>
  <si>
    <t>100V</t>
  </si>
  <si>
    <t>1.38A @ 120Hz</t>
  </si>
  <si>
    <t>1.587A @ 10kHz</t>
  </si>
  <si>
    <t>http://nichicon-us.com/english/products/pdfs/e-ukw.pdf</t>
  </si>
  <si>
    <t>//media.digikey.com/Photos/Nichicon%20Photos/KW-SERIES-16mm.jpg</t>
  </si>
  <si>
    <t>493-15499-ND</t>
  </si>
  <si>
    <t>UKW1J102MHD</t>
  </si>
  <si>
    <t>UKW</t>
  </si>
  <si>
    <t>565-2033-ND</t>
  </si>
  <si>
    <t>ELXZ630ELL122ML40S</t>
  </si>
  <si>
    <t>1.71A @ 120Hz</t>
  </si>
  <si>
    <t>2.85A @ 100kHz</t>
  </si>
  <si>
    <t>30 mOhms</t>
  </si>
  <si>
    <t>http://www.kemet.com/docfinder?Partnumber=ESW108M063AM3AA</t>
  </si>
  <si>
    <t>//media.digikey.com/photos/Kemet%20Photos/ESW108M063AM3AA.JPG</t>
  </si>
  <si>
    <t>399-6624-ND</t>
  </si>
  <si>
    <t>ESW108M063AM3AA</t>
  </si>
  <si>
    <t>KEMET</t>
  </si>
  <si>
    <t>ESW</t>
  </si>
  <si>
    <t>36 mOhm @ 100kHz</t>
  </si>
  <si>
    <t>6000 Hrs @ 105°C</t>
  </si>
  <si>
    <t>1.074A @ 120Hz</t>
  </si>
  <si>
    <t>1.79A @ 100kHz</t>
  </si>
  <si>
    <t>1.496" (38.00mm)</t>
  </si>
  <si>
    <t>//media.digikey.com/Photos/United%20Chemi-Con%20Photos/ELXZ630ELL681MM20S.JPG</t>
  </si>
  <si>
    <t>565-2034-ND</t>
  </si>
  <si>
    <t>ELXZ630ELL122MM30S</t>
  </si>
  <si>
    <t>1.77A @ 120Hz</t>
  </si>
  <si>
    <t>2.95A @ 100kHz</t>
  </si>
  <si>
    <t>32 mOhms</t>
  </si>
  <si>
    <t>493-12585-1-ND</t>
  </si>
  <si>
    <t>//media.digikey.com/photos/Nichicon%20Photos/VR%20SERIES%20ORANGE%20HIGHLIGHT%20990-992.jpg</t>
  </si>
  <si>
    <t>493-1130-ND</t>
  </si>
  <si>
    <t>UVR1J222MHD</t>
  </si>
  <si>
    <t>CAP ALUM 2200UF 20% 63V RADIAL</t>
  </si>
  <si>
    <t>2200µF</t>
  </si>
  <si>
    <t>2.3A @ 120Hz</t>
  </si>
  <si>
    <t>2.645A @ 10kHz</t>
  </si>
  <si>
    <t>1.476" (37.50mm)</t>
  </si>
  <si>
    <t>//media.digikey.com/photos/Nichicon%20Photos/PW%20SERIES%2031.5%2018D%20996-999.jpg</t>
  </si>
  <si>
    <t>493-1958-ND</t>
  </si>
  <si>
    <t>UPW1J122MHD</t>
  </si>
  <si>
    <t>2.508A @ 120Hz</t>
  </si>
  <si>
    <t>https://en.tdk.eu/inf/20/30/db/aec_2013/B41821_B43821.pdf</t>
  </si>
  <si>
    <t>//media.digikey.com/Photos/Epcos%20Photos/B41821-SERIES-33.50mm.jpg</t>
  </si>
  <si>
    <t>495-6076-ND</t>
  </si>
  <si>
    <t>B41821A8108M000</t>
  </si>
  <si>
    <t>EPCOS (TDK)</t>
  </si>
  <si>
    <t>B41821</t>
  </si>
  <si>
    <t>1.319" (33.50mm)</t>
  </si>
  <si>
    <t>https://en.tdk.eu/inf/20/30/db/aec/B41231.pdf</t>
  </si>
  <si>
    <t>//media.digikey.com/Photos/Epcos%20Photos/MFG_ALU_Snap-in.jpg</t>
  </si>
  <si>
    <t>495-6153-ND</t>
  </si>
  <si>
    <t>B41231A8228M000</t>
  </si>
  <si>
    <t>CAP ALUM 2200UF 20% 63V SNAP</t>
  </si>
  <si>
    <t>B41231</t>
  </si>
  <si>
    <t>2.5A @ 120Hz</t>
  </si>
  <si>
    <t>0.394" (10.00mm)</t>
  </si>
  <si>
    <t>0.866" Dia (22.00mm)</t>
  </si>
  <si>
    <t>1.260" (32.00mm)</t>
  </si>
  <si>
    <t>Radial, Can - Snap-In</t>
  </si>
  <si>
    <t>http://www.chemi-con.com/upload/files/6/3/873997624d9b1bc8060f8.pdf</t>
  </si>
  <si>
    <t>//media.digikey.com/Photos/United%20Chemi-Con%20Photos/ESMG350ELL222ML25S_sml.jpg</t>
  </si>
  <si>
    <t>565-1133-ND</t>
  </si>
  <si>
    <t>ESMG630ELL102ML25S</t>
  </si>
  <si>
    <t>SMG</t>
  </si>
  <si>
    <t>1.95A @ 100kHz</t>
  </si>
  <si>
    <t>//media.digikey.com/photos/United%20Chemi-Con%20Photos/KYB%20SERIES%2016x33mm.JPG</t>
  </si>
  <si>
    <t>565-3975-ND</t>
  </si>
  <si>
    <t>EKYB630ELL122MLN3S</t>
  </si>
  <si>
    <t>1.299" (33.00mm)</t>
  </si>
  <si>
    <t>http://www.rubycon.co.jp/en/catalog/e_pdfs/aluminum/e_zlh.pdf</t>
  </si>
  <si>
    <t>//media.digikey.com/photos/Rubycon/63ZLH1200MEFC16X31.5.JPG</t>
  </si>
  <si>
    <t>1189-1503-ND</t>
  </si>
  <si>
    <t>63ZLH1200MEFC16X31.5</t>
  </si>
  <si>
    <t>ZLH</t>
  </si>
  <si>
    <t>1.794A @ 120Hz</t>
  </si>
  <si>
    <t>2.99A @ 100kHz</t>
  </si>
  <si>
    <t>//media.digikey.com/Photos/Panasonic%20Photos/ECA-1CM103.jpg</t>
  </si>
  <si>
    <t>P5198-ND</t>
  </si>
  <si>
    <t>ECA-1JM222</t>
  </si>
  <si>
    <t>1.4A @ 120Hz</t>
  </si>
  <si>
    <t>2.38A @ 10kHz</t>
  </si>
  <si>
    <t>http://nichicon-us.com/english/products/pdfs/e-upm.pdf</t>
  </si>
  <si>
    <t>//media.digikey.com/Photos/Nichicon%20Photos/UPM1C562MHD.JPG</t>
  </si>
  <si>
    <t>493-7343-ND</t>
  </si>
  <si>
    <t>UPM1J102MHD</t>
  </si>
  <si>
    <t>UPM</t>
  </si>
  <si>
    <t>27 mOhms</t>
  </si>
  <si>
    <t>1.654" (42.00mm)</t>
  </si>
  <si>
    <t>493-13480-1-ND</t>
  </si>
  <si>
    <t>UVZ1J102MHD1TN</t>
  </si>
  <si>
    <t>//media.digikey.com/Photos/Epcos%20Photos/B41231A6338M.JPG</t>
  </si>
  <si>
    <t>495-6155-ND</t>
  </si>
  <si>
    <t>B41231A9128M000</t>
  </si>
  <si>
    <t>CAP ALUM 1200UF 20% 100V SNAP</t>
  </si>
  <si>
    <t>2.39A @ 120Hz</t>
  </si>
  <si>
    <t>//media.digikey.com/Photos/Nichicon%20Photos/UPM1C562MHD6.JPG</t>
  </si>
  <si>
    <t>493-11126-ND</t>
  </si>
  <si>
    <t>UPM1J102MHD6</t>
  </si>
  <si>
    <t>29 mOhms</t>
  </si>
  <si>
    <t>//media.digikey.com/photos/Nichicon%20Photos/PW%20SERIES%2035.5,18D.jpg</t>
  </si>
  <si>
    <t>493-1959-ND</t>
  </si>
  <si>
    <t>UPW1J152MHD</t>
  </si>
  <si>
    <t>CAP ALUM 1500UF 20% 63V RADIAL</t>
  </si>
  <si>
    <t>1500µF</t>
  </si>
  <si>
    <t>2.635A @ 120Hz</t>
  </si>
  <si>
    <t>3.1A @ 100kHz</t>
  </si>
  <si>
    <t>493-12929-1-ND</t>
  </si>
  <si>
    <t>UVY1J102MHD1TN</t>
  </si>
  <si>
    <t>//media.digikey.com/Photos/United%20Chemi-Con%20Photos/KYB-SERIES-16x41.5mm.jpg</t>
  </si>
  <si>
    <t>565-3979-ND</t>
  </si>
  <si>
    <t>EKYB630ELL182ML40S</t>
  </si>
  <si>
    <t>CAP ALUM 1800UF 20% 63V RADIAL</t>
  </si>
  <si>
    <t>1800µF</t>
  </si>
  <si>
    <t>2.154A @ 120Hz</t>
  </si>
  <si>
    <t>3.59A @ 100kHz</t>
  </si>
  <si>
    <t>16 mOhms</t>
  </si>
  <si>
    <t>//media.digikey.com/Photos/Nichicon%20Photos/PJ%20SERIES%2041.5mm.JPG</t>
  </si>
  <si>
    <t>493-5547-ND</t>
  </si>
  <si>
    <t>UPJ1J122MHD</t>
  </si>
  <si>
    <t>2.21A @ 120Hz</t>
  </si>
  <si>
    <t>2.51A @ 10kHz</t>
  </si>
  <si>
    <t>34 mOhms</t>
  </si>
  <si>
    <t>http://www.nichicon.co.jp/english/products/pdfs/UHW_e.pdf</t>
  </si>
  <si>
    <t>//media.digikey.com/Photos/Nichicon%20Photos/UHW%20Series%2037.50mm.JPG</t>
  </si>
  <si>
    <t>493-14568-ND</t>
  </si>
  <si>
    <t>UHW1J102MHD</t>
  </si>
  <si>
    <t>UHW</t>
  </si>
  <si>
    <t>1.86A @ 120Hz</t>
  </si>
  <si>
    <t>33 mOhms</t>
  </si>
  <si>
    <t>493-1658-ND</t>
  </si>
  <si>
    <t>UHE1J152MHD</t>
  </si>
  <si>
    <t>1.976A @ 120Hz</t>
  </si>
  <si>
    <t>2.47A @ 100kHz</t>
  </si>
  <si>
    <t>1.575" (40.00mm)</t>
  </si>
  <si>
    <t>http://industrial.panasonic.com/www-cgi/jvcr13pz.cgi?E+PZ+3+ABA0022+EEUFC1J122L+7+WW</t>
  </si>
  <si>
    <t>//media.digikey.com/photos/Panasonic%20Photos/FC%20SERIES%2040,16-18.jpg</t>
  </si>
  <si>
    <t>P11282-ND</t>
  </si>
  <si>
    <t>EEU-FC1J122L</t>
  </si>
  <si>
    <t>2.26A @ 120Hz</t>
  </si>
  <si>
    <t>2.825A @ 100kHz</t>
  </si>
  <si>
    <t>http://www.chemi-con.co.jp/cgi-bin/CAT_DB/SEARCH/cat_db_al.cgi?e=e&amp;j=p&amp;pdfname=kze</t>
  </si>
  <si>
    <t>//media.digikey.com/Photos/United%20Chemi-Con%20Photos/KZE16-SERIES.jpg</t>
  </si>
  <si>
    <t>565-1729-ND</t>
  </si>
  <si>
    <t>EKZE630ELL102MLP1S</t>
  </si>
  <si>
    <t>KZE</t>
  </si>
  <si>
    <t>1.74A @ 120Hz</t>
  </si>
  <si>
    <t>2.9A @ 100kHz</t>
  </si>
  <si>
    <t>19 mOhms</t>
  </si>
  <si>
    <t>https://en.tdk.eu/inf/20/30/db/aec_2013/B41851_B43851.pdf</t>
  </si>
  <si>
    <t>//media.digikey.com/Photos/Epcos%20Photos/MFG_ALU_Radial.jpg</t>
  </si>
  <si>
    <t>495-6078-ND</t>
  </si>
  <si>
    <t>B41851A8108M000</t>
  </si>
  <si>
    <t>B41851</t>
  </si>
  <si>
    <t>200 mOhm @ 120Hz</t>
  </si>
  <si>
    <t>//media.digikey.com/Photos/Nichicon%20Photos/UPT%20SERIES%2018MM.JPG</t>
  </si>
  <si>
    <t>493-12411-ND</t>
  </si>
  <si>
    <t>UVK1J222MHD</t>
  </si>
  <si>
    <t>http://industrial.panasonic.com/www-cgi/jvcr13pz.cgi?E+PZ+3+ABA0022+EEUFC1J122+7+WW</t>
  </si>
  <si>
    <t>P11281-ND</t>
  </si>
  <si>
    <t>EEU-FC1J122</t>
  </si>
  <si>
    <t>2.36A @ 120Hz</t>
  </si>
  <si>
    <t>http://www.cde.com/resources/catalogs/SLPX.pdf</t>
  </si>
  <si>
    <t>//media.digikey.com/Photos/Cornell%20Dubilier%20Photos/SLPX472M050A7P3.JPG</t>
  </si>
  <si>
    <t>338-1589-ND</t>
  </si>
  <si>
    <t>SLPX222M063A3P3</t>
  </si>
  <si>
    <t>Cornell Dubilier Electronics (CDE)</t>
  </si>
  <si>
    <t>SLPX</t>
  </si>
  <si>
    <t>181 mOhm</t>
  </si>
  <si>
    <t>3000 Hrs @ 85°C</t>
  </si>
  <si>
    <t>1.181" (30.00mm)</t>
  </si>
  <si>
    <t>//media.digikey.com/Photos/Nichicon%20Photos/FW%20SERIES%2018mm.JPG</t>
  </si>
  <si>
    <t>493-11027-ND</t>
  </si>
  <si>
    <t>UFW1J222MHD</t>
  </si>
  <si>
    <t>2.2A @ 120Hz</t>
  </si>
  <si>
    <t>2.53A @ 10kHz</t>
  </si>
  <si>
    <t>//media.digikey.com/photos/United%20Chemi-Con%20Photos/KZN%20SERIES%2018x26.5mm.JPG</t>
  </si>
  <si>
    <t>565-4100-ND</t>
  </si>
  <si>
    <t>EKZN630ELL122MM25S</t>
  </si>
  <si>
    <t>1.758A @ 120Hz</t>
  </si>
  <si>
    <t>2.93A @ 100kHz</t>
  </si>
  <si>
    <t>22 mOhms</t>
  </si>
  <si>
    <t>http://industrial.panasonic.com/www-cgi/jvcr13pz.cgi?E+PZ+3+ABA0022+EEUFC1J152+7+WW</t>
  </si>
  <si>
    <t>P10356-ND</t>
  </si>
  <si>
    <t>EEU-FC1J152</t>
  </si>
  <si>
    <t>2.476A @ 120Hz</t>
  </si>
  <si>
    <t>3.095A @ 100kHz</t>
  </si>
  <si>
    <t>493-11024-1-ND</t>
  </si>
  <si>
    <t>UFW1J102MHD1TN</t>
  </si>
  <si>
    <t>P5317-ND</t>
  </si>
  <si>
    <t>ECA-2AM102</t>
  </si>
  <si>
    <t>2.21A @ 10kHz</t>
  </si>
  <si>
    <t>//media.digikey.com/Photos/Nichicon%20Photos/UHW%20Series%2016-27mm.JPG</t>
  </si>
  <si>
    <t>493-14604-3-ND</t>
  </si>
  <si>
    <t>UHW1J102MHD6TN</t>
  </si>
  <si>
    <t>//media.digikey.com/Photos/United%20Chemi-Con%20Photos/LXZ18%20SERIES.jpg</t>
  </si>
  <si>
    <t>565-2037-ND</t>
  </si>
  <si>
    <t>ELXZ630ELL152MM35S</t>
  </si>
  <si>
    <t>565-4003-ND</t>
  </si>
  <si>
    <t>EKYB800ELL122ML40S</t>
  </si>
  <si>
    <t>CAP ALUM 1200UF 20% 80V RADIAL</t>
  </si>
  <si>
    <t>80V</t>
  </si>
  <si>
    <t>18 mOhms</t>
  </si>
  <si>
    <t>http://www.illinoiscapacitor.com/pdf/seriesDocuments/CKR_CKS%20series.pdf</t>
  </si>
  <si>
    <t>//media.digikey.com/Photos/Illinois%20Capacitor/MFG_CKE-Series-Radial.JPG</t>
  </si>
  <si>
    <t>1572-1313-ND</t>
  </si>
  <si>
    <t>108CKS100MRY</t>
  </si>
  <si>
    <t>CAP ALUM 1000UF 20% 100V T/H</t>
  </si>
  <si>
    <t>CKS</t>
  </si>
  <si>
    <t>133 mOhm @ 120Hz</t>
  </si>
  <si>
    <t>1.995A @ 120Hz</t>
  </si>
  <si>
    <t>2.793A @ 100kHz</t>
  </si>
  <si>
    <t>http://nichicon-us.com/english/products/pdfs/e-ups.pdf</t>
  </si>
  <si>
    <t>//media.digikey.com/Photos/Nichicon%20Photos/PS%20Series%2018mm.jpg</t>
  </si>
  <si>
    <t>493-11150-ND</t>
  </si>
  <si>
    <t>UPS1J152MHD</t>
  </si>
  <si>
    <t>UPS</t>
  </si>
  <si>
    <t>3000 Hrs @ 105°C</t>
  </si>
  <si>
    <t>1.523A @ 120Hz</t>
  </si>
  <si>
    <t>1.75A @ 100kHz</t>
  </si>
  <si>
    <t>38 mOhms</t>
  </si>
  <si>
    <t>//media.digikey.com/photos/United%20Chemi-Con%20Photos/KYB%20SERIES%2018x33mm.JPG</t>
  </si>
  <si>
    <t>565-3978-ND</t>
  </si>
  <si>
    <t>EKYB630ELL152MMN3S</t>
  </si>
  <si>
    <t>1.98A @ 120Hz</t>
  </si>
  <si>
    <t>3.3A @ 100kHz</t>
  </si>
  <si>
    <t>http://nichicon-us.com/english/products/pdfs/e-ufg.pdf</t>
  </si>
  <si>
    <t>//media.digikey.com/Photos/Nichicon%20Photos/Muse-FG-SERIES-18mm.jpg</t>
  </si>
  <si>
    <t>493-10894-ND</t>
  </si>
  <si>
    <t>UFG1J102MHM</t>
  </si>
  <si>
    <t>UFG</t>
  </si>
  <si>
    <t>1000 Hrs @ 85°C</t>
  </si>
  <si>
    <t>1.61A @ 10kHz</t>
  </si>
  <si>
    <t>//media.digikey.com/photos/United%20Chemi-Con%20Photos/KZN%20SERIES%2016x37mm.JPG</t>
  </si>
  <si>
    <t>565-4125-ND</t>
  </si>
  <si>
    <t>EKZN800ELL102MLP1S</t>
  </si>
  <si>
    <t>CAP ALUM 1000UF 20% 80V RADIAL</t>
  </si>
  <si>
    <t>1.716A @ 120Hz</t>
  </si>
  <si>
    <t>2.86A @ 100kHz</t>
  </si>
  <si>
    <t>565-4101-ND</t>
  </si>
  <si>
    <t>EKZN630ELL152MLP1S</t>
  </si>
  <si>
    <t>2.064A @ 120Hz</t>
  </si>
  <si>
    <t>3.44A @ 100kHz</t>
  </si>
  <si>
    <t>338-1553-ND</t>
  </si>
  <si>
    <t>SLPX102M100A3P3</t>
  </si>
  <si>
    <t>CAP ALUM 1000UF 20% 100V SNAP</t>
  </si>
  <si>
    <t>265 mOhm</t>
  </si>
  <si>
    <t>http://nichicon-us.com/english/products/pdfs/e-lgu.pdf</t>
  </si>
  <si>
    <t>//media.digikey.com/Photos/Nichicon%20Photos/LGU1E472MELZ.JPG</t>
  </si>
  <si>
    <t>493-7168-ND</t>
  </si>
  <si>
    <t>LGU1J122MELZ</t>
  </si>
  <si>
    <t>CAP ALUM 1200UF 20% 63V SNAP</t>
  </si>
  <si>
    <t>LGU</t>
  </si>
  <si>
    <t>1.25A @ 120Hz</t>
  </si>
  <si>
    <t>1.4375A @ 50kHz</t>
  </si>
  <si>
    <t>493-1152-ND</t>
  </si>
  <si>
    <t>UVR2A102MHD</t>
  </si>
  <si>
    <t>//media.digikey.com/Photos/Nichicon%20Photos/UVY2A102MHD.jpg</t>
  </si>
  <si>
    <t>493-6102-ND</t>
  </si>
  <si>
    <t>UVY2A102MHD</t>
  </si>
  <si>
    <t>960mA @ 120Hz</t>
  </si>
  <si>
    <t>1.104A @ 10kHz</t>
  </si>
  <si>
    <t>//media.digikey.com/Photos/Nichicon%20Photos/PM%20Series%2042mm.JPG</t>
  </si>
  <si>
    <t>493-5617-ND</t>
  </si>
  <si>
    <t>UPM1J122MHD</t>
  </si>
  <si>
    <t>565-4004-ND</t>
  </si>
  <si>
    <t>EKYB800ELL122MMN3S</t>
  </si>
  <si>
    <t>1.53A @ 120Hz</t>
  </si>
  <si>
    <t>2.55A @ 100kHz</t>
  </si>
  <si>
    <t>https://en.tdk.eu/inf/20/30/db/aec/B41252.pdf</t>
  </si>
  <si>
    <t>//media.digikey.com/Photos/Epcos%20Photos/B41252-SERIES-30x47mm.jpg</t>
  </si>
  <si>
    <t>495-6175-ND</t>
  </si>
  <si>
    <t>B41252A9108M000</t>
  </si>
  <si>
    <t>B41252</t>
  </si>
  <si>
    <t>565-2039-ND</t>
  </si>
  <si>
    <t>ELXZ630ELL182MM40S</t>
  </si>
  <si>
    <t>1.926A @ 120Hz</t>
  </si>
  <si>
    <t>3.21A @ 100kHz</t>
  </si>
  <si>
    <t>//media.digikey.com/Photos/Nichicon%20Photos/UHW%20Series%2016-33.50mm.JPG</t>
  </si>
  <si>
    <t>493-14569-ND</t>
  </si>
  <si>
    <t>UHW1J122MHD</t>
  </si>
  <si>
    <t>https://search.kemet.com/component-edge/download/specsheet/ESY108M063AM3AA.pdf</t>
  </si>
  <si>
    <t>//media.digikey.com/Photos/Kemet%20Photos/ESY108M063AM3AA.JPG</t>
  </si>
  <si>
    <t>399-6121-ND</t>
  </si>
  <si>
    <t>ESY108M063AM3AA</t>
  </si>
  <si>
    <t>ESY</t>
  </si>
  <si>
    <t>21 mOhm @ 100kHz</t>
  </si>
  <si>
    <t>1.704A @ 120Hz</t>
  </si>
  <si>
    <t>2.272A @ 100kHz</t>
  </si>
  <si>
    <t>21 mOhms</t>
  </si>
  <si>
    <t>493-12476-ND</t>
  </si>
  <si>
    <t>UVY1J222MHD</t>
  </si>
  <si>
    <t>1.65A @ 120Hz</t>
  </si>
  <si>
    <t>1.8975A @ 10kHz</t>
  </si>
  <si>
    <t>493-11091-ND</t>
  </si>
  <si>
    <t>UPJ1K102MHD</t>
  </si>
  <si>
    <t>1.79A @ 120Hz</t>
  </si>
  <si>
    <t>2.08A @ 10kHz</t>
  </si>
  <si>
    <t>44 mOhms</t>
  </si>
  <si>
    <t>//media.digikey.com/Photos/Rubycon/100ZLH680MEFC18X35.5.JPG</t>
  </si>
  <si>
    <t>1189-3025-ND</t>
  </si>
  <si>
    <t>63ZLH1200MEFC18X25</t>
  </si>
  <si>
    <t>1.68A @ 120Hz</t>
  </si>
  <si>
    <t>31 mOhms</t>
  </si>
  <si>
    <t>http://industrial.panasonic.com/www-cgi/jvcr13pz.cgi?E+PZ+3+ABA0026+ECA2AHG102+7+WW</t>
  </si>
  <si>
    <t>//media.digikey.com/Photos/Panasonic%20Photos/ECA-1VHG472.JPG</t>
  </si>
  <si>
    <t>P5851-ND</t>
  </si>
  <si>
    <t>ECA-2AHG102</t>
  </si>
  <si>
    <t>NHG</t>
  </si>
  <si>
    <t>265mA @ 120Hz</t>
  </si>
  <si>
    <t>1.33A @ 100kHz</t>
  </si>
  <si>
    <t>http://www.illinoiscapacitor.com/pdf/seriesDocuments/TTA%20series.pdf</t>
  </si>
  <si>
    <t>//media.digikey.com/Photos/Illinois%20Capacitor/TTA-SERIES.jpg</t>
  </si>
  <si>
    <t>1572-1066-ND</t>
  </si>
  <si>
    <t>108TTA063M</t>
  </si>
  <si>
    <t>AXIAL E-CAP</t>
  </si>
  <si>
    <t>TTA</t>
  </si>
  <si>
    <t>166 mOhm @ 120Hz</t>
  </si>
  <si>
    <t>1.33A @ 120Hz</t>
  </si>
  <si>
    <t>1.8354A @ 50kHz</t>
  </si>
  <si>
    <t>0.630" Dia x 1.220" L (16.00mm x 31.00mm)</t>
  </si>
  <si>
    <t>Axial, Can</t>
  </si>
  <si>
    <t>//media.digikey.com/photos/Nichicon%20Photos/PW%20SERIES%2040.0%2018D%20996-999.jpg</t>
  </si>
  <si>
    <t>493-1988-ND</t>
  </si>
  <si>
    <t>UPW2A102MHD</t>
  </si>
  <si>
    <t>1.14A @ 120Hz</t>
  </si>
  <si>
    <t>1.52A @ 100kHz</t>
  </si>
  <si>
    <t>http://www.chemi-con.co.jp/cgi-bin/CAT_DB/SEARCH/cat_db_al.cgi?e=e&amp;j=p&amp;pdfname=kmhlug</t>
  </si>
  <si>
    <t>//media.digikey.com/photos/United%20Chemi-Con%20Photos/KMH%20SERIES%2025H,22D.jpg</t>
  </si>
  <si>
    <t>565-2901-ND</t>
  </si>
  <si>
    <t>EKMH630VSN122MP25T</t>
  </si>
  <si>
    <t>KMH</t>
  </si>
  <si>
    <t>207 mOhm @ 120Hz</t>
  </si>
  <si>
    <t>1.19A @ 120Hz</t>
  </si>
  <si>
    <t>1.428A @ 100kHz</t>
  </si>
  <si>
    <t>//media.digikey.com/Photos/Nichicon%20Photos/UVZ2D470MHD.JPG</t>
  </si>
  <si>
    <t>493-1360-ND</t>
  </si>
  <si>
    <t>UVZ1J222MHD</t>
  </si>
  <si>
    <t>1.456" (37.00mm)</t>
  </si>
  <si>
    <t>http://industrial.panasonic.com/www-cgi/jvcr13pz.cgi?E+PZ+3+ABA0022+EEUFC1J182+7+WW</t>
  </si>
  <si>
    <t>P11283-ND</t>
  </si>
  <si>
    <t>EEU-FC1J182</t>
  </si>
  <si>
    <t>2.564A @ 120Hz</t>
  </si>
  <si>
    <t>3.205A @ 100kHz</t>
  </si>
  <si>
    <t>//media.digikey.com/photos/United%20Chemi-Con%20Photos/KYB%20SERIES%2018x37mm.JPG</t>
  </si>
  <si>
    <t>565-3980-ND</t>
  </si>
  <si>
    <t>EKYB630ELL182MMP1S</t>
  </si>
  <si>
    <t>2.142A @ 120Hz</t>
  </si>
  <si>
    <t>3.57A @ 100kHz</t>
  </si>
  <si>
    <t>17 mOhms</t>
  </si>
  <si>
    <t>//media.digikey.com/photos/United%20Chemi-Con%20Photos/KZN%20SERIES%2018x41.5mm.JPG</t>
  </si>
  <si>
    <t>565-4103-ND</t>
  </si>
  <si>
    <t>EKZN630ELL182ML40S</t>
  </si>
  <si>
    <t>2.214A @ 120Hz</t>
  </si>
  <si>
    <t>3.69A @ 100kHz</t>
  </si>
  <si>
    <t>565-4126-ND</t>
  </si>
  <si>
    <t>EKZN800ELL122ML40S</t>
  </si>
  <si>
    <t>2.106A @ 120Hz</t>
  </si>
  <si>
    <t>3.51A @ 100kHz</t>
  </si>
  <si>
    <t>//media.digikey.com/Photos/Rubycon/63ZLH1800MEFC18X35.5.JPG</t>
  </si>
  <si>
    <t>1189-3042-ND</t>
  </si>
  <si>
    <t>80ZLH1200MEFC18X35.5</t>
  </si>
  <si>
    <t>1189-1504-ND</t>
  </si>
  <si>
    <t>63ZLH1800MEFC18X35.5</t>
  </si>
  <si>
    <t>//media.digikey.com/pdf/Data%20Sheets/United%20Chemi-Con%20PDFs/SMH_Series%20_Mar07.pdf</t>
  </si>
  <si>
    <t>//media.digikey.com/photos/United%20Chemi-Con%20Photos/SMH%20SERIES%2025H,22D.jpg</t>
  </si>
  <si>
    <t>565-2683-ND</t>
  </si>
  <si>
    <t>ESMH630VSN182MP25T</t>
  </si>
  <si>
    <t>CAP ALUM 1800UF 20% 63V SNAP</t>
  </si>
  <si>
    <t>SMH</t>
  </si>
  <si>
    <t>138 mOhm @ 120Hz</t>
  </si>
  <si>
    <t>1.82A @ 120Hz</t>
  </si>
  <si>
    <t>2.184A @ 100kHz</t>
  </si>
  <si>
    <t>//media.digikey.com/Photos/Nichicon%20Photos/KW-SERIES-18mm.jpg</t>
  </si>
  <si>
    <t>493-10711-ND</t>
  </si>
  <si>
    <t>UKW1J222MHD</t>
  </si>
  <si>
    <t>493-1960-ND</t>
  </si>
  <si>
    <t>UPW1J222MHD</t>
  </si>
  <si>
    <t>2.72A @ 120Hz</t>
  </si>
  <si>
    <t>3.2A @ 100kHz</t>
  </si>
  <si>
    <t>28 mOhms</t>
  </si>
  <si>
    <t>//media.digikey.com/Photos/Nichicon%20Photos/PS%20Series%2042mm.jpg</t>
  </si>
  <si>
    <t>493-11151-ND</t>
  </si>
  <si>
    <t>UPS1J222MHD</t>
  </si>
  <si>
    <t>1.844A @ 120Hz</t>
  </si>
  <si>
    <t>2.12A @ 100kHz</t>
  </si>
  <si>
    <t>565-2902-ND</t>
  </si>
  <si>
    <t>EKMH630VSN152MP25T</t>
  </si>
  <si>
    <t>CAP ALUM 1500UF 20% 63V SNAP</t>
  </si>
  <si>
    <t>1.596A @ 100kHz</t>
  </si>
  <si>
    <t>493-8449-ND</t>
  </si>
  <si>
    <t>LGU1K102MELZ</t>
  </si>
  <si>
    <t>CAP ALUM 1000UF 20% 80V SNAP</t>
  </si>
  <si>
    <t>1.4835A @ 50kHz</t>
  </si>
  <si>
    <t>http://nichicon-us.com/english/products/pdfs/e-lls.pdf</t>
  </si>
  <si>
    <t>//media.digikey.com/Photos/Nichicon%20Photos/LLS1H222MELZ.jpg</t>
  </si>
  <si>
    <t>493-7282-ND</t>
  </si>
  <si>
    <t>LLS1J182MELZ</t>
  </si>
  <si>
    <t>LLS</t>
  </si>
  <si>
    <t>1.9A @ 120Hz</t>
  </si>
  <si>
    <t>2.185A @ 50kHz</t>
  </si>
  <si>
    <t>//media.digikey.com/Photos/Nichicon%20Photos/LLS2A122MELZ.jpg</t>
  </si>
  <si>
    <t>493-13911-ND</t>
  </si>
  <si>
    <t>LLS1K152MELZ</t>
  </si>
  <si>
    <t>CAP ALUM 1500UF 20% 80V SNAP</t>
  </si>
  <si>
    <t>2.01A @ 120Hz</t>
  </si>
  <si>
    <t>2.3115A @ 50kHz</t>
  </si>
  <si>
    <t>//media.digikey.com/Photos/Kemet%20Photos/ELG228M063AR2AJ.JPG</t>
  </si>
  <si>
    <t>399-6060-ND</t>
  </si>
  <si>
    <t>ELG228M063AR2AJ</t>
  </si>
  <si>
    <t>ELG</t>
  </si>
  <si>
    <t>-25°C ~ 105°C</t>
  </si>
  <si>
    <t>1.75A @ 120Hz</t>
  </si>
  <si>
    <t>2.03A @ 10kHz</t>
  </si>
  <si>
    <t>0.984" Dia (25.00mm)</t>
  </si>
  <si>
    <t>http://www.chemi-con.co.jp/cgi-bin/CAT_DB/SEARCH/cat_db_al.cgi?e=e&amp;j=p&amp;pdfname=gpd</t>
  </si>
  <si>
    <t>//media.digikey.com/photos/United%20Chemi-Con%20Photos/GPD%20SERIES%2016x26.5mm.JPG</t>
  </si>
  <si>
    <t>565-3814-ND</t>
  </si>
  <si>
    <t>EGPD630ELL102ML25H</t>
  </si>
  <si>
    <t>GPD</t>
  </si>
  <si>
    <t>38 mOhm @ 100kHz</t>
  </si>
  <si>
    <t>2000 Hrs @ 135°C</t>
  </si>
  <si>
    <t>-40°C ~ 135°C</t>
  </si>
  <si>
    <t>1.764A @ 120Hz</t>
  </si>
  <si>
    <t>2.94A @ 100kHz</t>
  </si>
  <si>
    <t>//media.digikey.com/photos/United%20Chemi-Con%20Photos/KZN%20SERIES%2018x33mm.JPG</t>
  </si>
  <si>
    <t>565-4127-ND</t>
  </si>
  <si>
    <t>EKZN800ELL122MMN3S</t>
  </si>
  <si>
    <t>//media.digikey.com/Photos/Nichicon%20Photos/LGU1E682MELA.jpg</t>
  </si>
  <si>
    <t>493-8441-ND</t>
  </si>
  <si>
    <t>LGU1J182MELA</t>
  </si>
  <si>
    <t>1.52A @ 120Hz</t>
  </si>
  <si>
    <t>1.748A @ 50kHz</t>
  </si>
  <si>
    <t>//media.digikey.com/photos/United%20Chemi-Con%20Photos/KZE%20SERIES%2035.5H,18D.jpg</t>
  </si>
  <si>
    <t>565-1730-ND</t>
  </si>
  <si>
    <t>EKZE630ELL152MMP1S</t>
  </si>
  <si>
    <t>2.04A @ 120Hz</t>
  </si>
  <si>
    <t>3.4A @ 100kHz</t>
  </si>
  <si>
    <t>//media.digikey.com/Photos/Illinois%20Capacitor/CKE-Series_31-41%28HT%29.jpg</t>
  </si>
  <si>
    <t>1572-1667-ND</t>
  </si>
  <si>
    <t>108CKE100M</t>
  </si>
  <si>
    <t>2.02A @ 120Hz</t>
  </si>
  <si>
    <t>2.828A @ 100kHz</t>
  </si>
  <si>
    <t>1189-3026-ND</t>
  </si>
  <si>
    <t>63ZLH1500MEFC16X35.5</t>
  </si>
  <si>
    <t>1.824A @ 120Hz</t>
  </si>
  <si>
    <t>565-4005-ND</t>
  </si>
  <si>
    <t>EKYB800ELL152MMP1S</t>
  </si>
  <si>
    <t>CAP ALUM 1500UF 20% 80V RADIAL</t>
  </si>
  <si>
    <t>1.83A @ 120Hz</t>
  </si>
  <si>
    <t>3.05A @ 100kHz</t>
  </si>
  <si>
    <t>//media.digikey.com/Photos/Nichicon%20Photos/UHW%20SERIES%2016-37.50mm.jpg</t>
  </si>
  <si>
    <t>493-14570-ND</t>
  </si>
  <si>
    <t>UHW1J152MHD</t>
  </si>
  <si>
    <t>23 mOhms</t>
  </si>
  <si>
    <t>//media.digikey.com/Photos/Nichicon%20Photos/LGU2A821MELZ.JPG</t>
  </si>
  <si>
    <t>493-8450-ND</t>
  </si>
  <si>
    <t>LGU1K122MELZ</t>
  </si>
  <si>
    <t>CAP ALUM 1200UF 20% 80V SNAP</t>
  </si>
  <si>
    <t>1.44A @ 120Hz</t>
  </si>
  <si>
    <t>1.656A @ 50kHz</t>
  </si>
  <si>
    <t>http://nichicon-us.com/english/products/pdfs/e-ukl.pdf</t>
  </si>
  <si>
    <t>//media.digikey.com/Photos/Nichicon%20Photos/KL-SERIES-18mm.jpg</t>
  </si>
  <si>
    <t>493-10527-ND</t>
  </si>
  <si>
    <t>UKL1J102MHD</t>
  </si>
  <si>
    <t>UKL</t>
  </si>
  <si>
    <t>1.5295A @ 10kHz</t>
  </si>
  <si>
    <t>//media.digikey.com/Photos/Epcos%20Photos/B41231A8398M.jpg</t>
  </si>
  <si>
    <t>495-6154-ND</t>
  </si>
  <si>
    <t>B41231A8398M</t>
  </si>
  <si>
    <t>CAP ALUM 3900UF 20% 63V SNAP</t>
  </si>
  <si>
    <t>3900µF</t>
  </si>
  <si>
    <t>3.6A @ 120Hz</t>
  </si>
  <si>
    <t>493-5657-ND</t>
  </si>
  <si>
    <t>UPS2A102MHD</t>
  </si>
  <si>
    <t>1.322A @ 120Hz</t>
  </si>
  <si>
    <t>493-14582-ND</t>
  </si>
  <si>
    <t>UHW1K102MHD</t>
  </si>
  <si>
    <t>493-1380-ND</t>
  </si>
  <si>
    <t>UVZ2A102MHD</t>
  </si>
  <si>
    <t>985mA @ 120Hz</t>
  </si>
  <si>
    <t>1.13275A @ 10kHz</t>
  </si>
  <si>
    <t>//media.digikey.com/Photos/Nichicon%20Photos/UVK2A102MHD.JPG</t>
  </si>
  <si>
    <t>UVK2A102MHD-ND</t>
  </si>
  <si>
    <t>UVK2A102MHD</t>
  </si>
  <si>
    <t>1.35A @ 120Hz</t>
  </si>
  <si>
    <t>1.5525A @ 10kHz</t>
  </si>
  <si>
    <t>http://katalog.we-online.de/pbs/datasheet/860010780024.pdf</t>
  </si>
  <si>
    <t>//media.digikey.com/Photos/Wurth%20Electronics%20Photos/MFG_WCAP-ATG8.jpg</t>
  </si>
  <si>
    <t>732-8781-3-ND</t>
  </si>
  <si>
    <t>Wurth Electronics Inc.</t>
  </si>
  <si>
    <t>CAP 1000 UF 20% 63 V</t>
  </si>
  <si>
    <t>WCAP-ATG8</t>
  </si>
  <si>
    <t>1.54A @ 120Hz</t>
  </si>
  <si>
    <t>2.1252A @ 100kHz</t>
  </si>
  <si>
    <t>//media.digikey.com/Photos/Nichicon%20Photos/LLS2W101MELZ.JPG</t>
  </si>
  <si>
    <t>LLS2A102MELZ-ND</t>
  </si>
  <si>
    <t>LLS2A102MELZ</t>
  </si>
  <si>
    <t>2.323A @ 50kHz</t>
  </si>
  <si>
    <t>//media.digikey.com/Photos/Nichicon%20Photos/LGU1E822MELZ.JPG</t>
  </si>
  <si>
    <t>493-7170-ND</t>
  </si>
  <si>
    <t>LGU1J222MELZ</t>
  </si>
  <si>
    <t>2.093A @ 50kHz</t>
  </si>
  <si>
    <t>//media.digikey.com/pdf/Data%20Sheets/United%20Chemi-Con%20PDFs/GPA_Series.PDF</t>
  </si>
  <si>
    <t>//media.digikey.com/Photos/United%20Chemi-Con%20Photos/MFG_GPA%20SERIES.jpg</t>
  </si>
  <si>
    <t>565-3404-ND</t>
  </si>
  <si>
    <t>EGPA630ELL102ML35S</t>
  </si>
  <si>
    <t>GPA</t>
  </si>
  <si>
    <t>44 mOhm @ 100kHz</t>
  </si>
  <si>
    <t>5000 Hrs @ 125°C</t>
  </si>
  <si>
    <t>-40°C ~ 125°C</t>
  </si>
  <si>
    <t>1.548A @ 120Hz</t>
  </si>
  <si>
    <t>2.58A @ 100kHz</t>
  </si>
  <si>
    <t>http://nichicon-us.com/english/products/pdfs/e-lgy.pdf</t>
  </si>
  <si>
    <t>//media.digikey.com/Photos/Nichicon%20Photos/GY%20Series%2022mm.jpg</t>
  </si>
  <si>
    <t>493-8670-ND</t>
  </si>
  <si>
    <t>LGY1J122MELZ25</t>
  </si>
  <si>
    <t>LGY</t>
  </si>
  <si>
    <t>1.495A @ 50kHz</t>
  </si>
  <si>
    <t>http://www.cde.com/resources/catalogs/SLP.pdf</t>
  </si>
  <si>
    <t>//media.digikey.com/photos/Cornell%20Dubilier%20Photos/SLP471M180C3P3.JPG</t>
  </si>
  <si>
    <t>338-1481-ND</t>
  </si>
  <si>
    <t>SLP222M063C3P3</t>
  </si>
  <si>
    <t>SLP</t>
  </si>
  <si>
    <t>//media.digikey.com/Photos/Nichicon%20Photos/LGU2A102MELA.jpg</t>
  </si>
  <si>
    <t>493-6144-ND</t>
  </si>
  <si>
    <t>LGU2A102MELA</t>
  </si>
  <si>
    <t>1.56A @ 120Hz</t>
  </si>
  <si>
    <t>1.794A @ 50kHz</t>
  </si>
  <si>
    <t>http://www.cde.com/resources/catalogs/381-383.pdf</t>
  </si>
  <si>
    <t>//media.digikey.com/Renders/Cornell%20Dubilier%20Renders/38x%20Series,%20Case%20Code%20H01;%202%20Lead.jpg</t>
  </si>
  <si>
    <t>338-3690-ND</t>
  </si>
  <si>
    <t>381LX102M080H012</t>
  </si>
  <si>
    <t>381LX</t>
  </si>
  <si>
    <t>//media.digikey.com/photos/United%20Chemi-Con%20Photos/KMH%20SERIES%2035H,22D.jpg</t>
  </si>
  <si>
    <t>565-2904-ND</t>
  </si>
  <si>
    <t>EKMH630VSN222MP35T</t>
  </si>
  <si>
    <t>113 mOhm @ 120Hz</t>
  </si>
  <si>
    <t>1.73A @ 120Hz</t>
  </si>
  <si>
    <t>2.076A @ 100kHz</t>
  </si>
  <si>
    <t>1.378" (35.00mm)</t>
  </si>
  <si>
    <t>//media.digikey.com/Photos/Nichicon%20Photos/GY%20Series%2032mm.jpg</t>
  </si>
  <si>
    <t>493-8671-ND</t>
  </si>
  <si>
    <t>LGY1J152MELZ30</t>
  </si>
  <si>
    <t>1.5A @ 120Hz</t>
  </si>
  <si>
    <t>1.725A @ 50kHz</t>
  </si>
  <si>
    <t>http://www.rubycon.co.jp/en/catalog/e_pdfs/aluminum/e_MXG.pdf</t>
  </si>
  <si>
    <t>//media.digikey.com/Photos/Rubycon/100MXG1000MEFCSN22X30.jpg</t>
  </si>
  <si>
    <t>1189-3855-ND</t>
  </si>
  <si>
    <t>80MXG1000MEFCSN20X25</t>
  </si>
  <si>
    <t>MXG</t>
  </si>
  <si>
    <t>1.24A @ 120Hz</t>
  </si>
  <si>
    <t>1.426A @ 10kHz</t>
  </si>
  <si>
    <t>0.787" Dia (20.00mm)</t>
  </si>
  <si>
    <t>//media.digikey.com/photos/United%20Chemi-Con%20Photos/EKMG101ELL102MM40S.JPG</t>
  </si>
  <si>
    <t>565-1372-ND</t>
  </si>
  <si>
    <t>EKMG101ELL102MM40S</t>
  </si>
  <si>
    <t>1.4775A @ 100kHz</t>
  </si>
  <si>
    <t>http://www.cde.com/resources/catalogs/380-382.pdf</t>
  </si>
  <si>
    <t>//media.digikey.com/Renders/Cornell%20Dubilier%20Renders/38x%20Series,%20Case%20Code%20H02;%202%20Lead.jpg</t>
  </si>
  <si>
    <t>338-3739-ND</t>
  </si>
  <si>
    <t>380LX152M080H022</t>
  </si>
  <si>
    <t>380LX</t>
  </si>
  <si>
    <t>177 mOhm @ 120Hz</t>
  </si>
  <si>
    <t>2.6A @ 20kHz</t>
  </si>
  <si>
    <t>338-3783-ND</t>
  </si>
  <si>
    <t>381LX122M080H022</t>
  </si>
  <si>
    <t>1.7A @ 20kHz</t>
  </si>
  <si>
    <t>1189-3040-ND</t>
  </si>
  <si>
    <t>80ZLH1000MEFC18X31.5</t>
  </si>
  <si>
    <t>1.482A @ 120Hz</t>
  </si>
  <si>
    <t>//media.digikey.com/Photos/Rubycon/63ZLH2200MEFC18X40.jpg</t>
  </si>
  <si>
    <t>1189-1505-ND</t>
  </si>
  <si>
    <t>63ZLH2200MEFC18X40</t>
  </si>
  <si>
    <t>2.569A @ 120Hz</t>
  </si>
  <si>
    <t>3.67A @ 100kHz</t>
  </si>
  <si>
    <t>493-10723-1-ND</t>
  </si>
  <si>
    <t>UKW1J102MHD1TN</t>
  </si>
  <si>
    <t>//media.digikey.com/Photos/United%20Chemi-Con%20Photos/GPD%20SERIES%2016x31.5mm.jpg</t>
  </si>
  <si>
    <t>565-3815-ND</t>
  </si>
  <si>
    <t>EGPD630ELL122ML30H</t>
  </si>
  <si>
    <t>34 mOhm @ 100kHz</t>
  </si>
  <si>
    <t>2.316A @ 120Hz</t>
  </si>
  <si>
    <t>3.86A @ 100kHz</t>
  </si>
  <si>
    <t>1189-3027-ND</t>
  </si>
  <si>
    <t>63ZLH1500MEFC18X31.5</t>
  </si>
  <si>
    <t>//media.digikey.com/Photos/United%20Chemi-Con%20Photos/ESMH630VSN222MP30T.JPG</t>
  </si>
  <si>
    <t>565-2702-ND</t>
  </si>
  <si>
    <t>ESMH101VSN122MP30T</t>
  </si>
  <si>
    <t>2.09A @ 120Hz</t>
  </si>
  <si>
    <t>2.508A @ 100kHz</t>
  </si>
  <si>
    <t>//media.digikey.com/Renders/Cornell%20Dubilier%20Renders/38x%20Series,%20Case%20Code%20J01;%202%20Lead.jpg</t>
  </si>
  <si>
    <t>338-2525-ND</t>
  </si>
  <si>
    <t>381LX182M063J012</t>
  </si>
  <si>
    <t>1.7A @ 120Hz</t>
  </si>
  <si>
    <t>2A @ 20kHz</t>
  </si>
  <si>
    <t>338-2506-ND</t>
  </si>
  <si>
    <t>381LX102M080J012</t>
  </si>
  <si>
    <t>1.5A @ 20kHz</t>
  </si>
  <si>
    <t>//media.digikey.com/Photos/Nichicon%20Photos/LLS2W101MELA.jpg</t>
  </si>
  <si>
    <t>LLS1J222MELA-ND</t>
  </si>
  <si>
    <t>LLS1J222MELA</t>
  </si>
  <si>
    <t>2.645A @ 50kHz</t>
  </si>
  <si>
    <t>493-8439-ND</t>
  </si>
  <si>
    <t>LGU1J152MELA</t>
  </si>
  <si>
    <t>493-7169-ND</t>
  </si>
  <si>
    <t>LGU1J152MELZ</t>
  </si>
  <si>
    <t>1.47A @ 120Hz</t>
  </si>
  <si>
    <t>1.6905A @ 50kHz</t>
  </si>
  <si>
    <t>565-4128-ND</t>
  </si>
  <si>
    <t>EKZN800ELL152MMP1S</t>
  </si>
  <si>
    <t>//media.digikey.com/photos/Nichicon%20Photos/UFW2A102MHD.JPG</t>
  </si>
  <si>
    <t>493-3185-ND</t>
  </si>
  <si>
    <t>UFW2A102MHD</t>
  </si>
  <si>
    <t>1.37A @ 120Hz</t>
  </si>
  <si>
    <t>1.5755A @ 10kHz</t>
  </si>
  <si>
    <t>1189-3039-ND</t>
  </si>
  <si>
    <t>80ZLH1000MEFC16X40</t>
  </si>
  <si>
    <t>//media.digikey.com/Photos/Cornell%20Dubilier%20Photos/SLPX222M100C7P3.JPG</t>
  </si>
  <si>
    <t>338-1590-ND</t>
  </si>
  <si>
    <t>SLPX222M080C3P3</t>
  </si>
  <si>
    <t>CAP ALUM 2200UF 20% 80V SNAP</t>
  </si>
  <si>
    <t>151 mOhm</t>
  </si>
  <si>
    <t>493-8695-ND</t>
  </si>
  <si>
    <t>LGY1K102MELZ25</t>
  </si>
  <si>
    <t>493-14572-ND</t>
  </si>
  <si>
    <t>UHW1J182MHD</t>
  </si>
  <si>
    <t>493-7283-ND</t>
  </si>
  <si>
    <t>LLS1J222MELZ</t>
  </si>
  <si>
    <t>2.35A @ 120Hz</t>
  </si>
  <si>
    <t>2.7025A @ 50kHz</t>
  </si>
  <si>
    <t>493-8443-ND</t>
  </si>
  <si>
    <t>LGU1J272MELZ</t>
  </si>
  <si>
    <t>CAP ALUM 2700UF 20% 63V SNAP</t>
  </si>
  <si>
    <t>2700µF</t>
  </si>
  <si>
    <t>2.07A @ 120Hz</t>
  </si>
  <si>
    <t>2.3805A @ 50kHz</t>
  </si>
  <si>
    <t>493-5621-ND</t>
  </si>
  <si>
    <t>UPM1K102MHD</t>
  </si>
  <si>
    <t>//media.digikey.com/pdf/Data%20Sheets/United%20Chemi-Con%20PDFs/KMH%20Series.pdf</t>
  </si>
  <si>
    <t>565-2922-ND</t>
  </si>
  <si>
    <t>EKMH101VSN102MP35T</t>
  </si>
  <si>
    <t>249 mOhm @ 120Hz</t>
  </si>
  <si>
    <t>1.8A @ 100kHz</t>
  </si>
  <si>
    <t>http://www.rubycon.co.jp/en/catalog/e_pdfs/aluminum/e_yxg.pdf</t>
  </si>
  <si>
    <t>//media.digikey.com/Photos/Rubycon/63YXG1200MEFC16X40.JPG</t>
  </si>
  <si>
    <t>1189-1490-ND</t>
  </si>
  <si>
    <t>63YXG1200MEFC16X40</t>
  </si>
  <si>
    <t>YXG</t>
  </si>
  <si>
    <t>1.212A @ 120Hz</t>
  </si>
  <si>
    <t>2.02A @ 100kHz</t>
  </si>
  <si>
    <t>http://www.kemet.com/docfinder?Partnumber=ELG108M100AR2AA</t>
  </si>
  <si>
    <t>//media.digikey.com/Photos/Kemet%20Photos/ELG107M450AR2AA.JPG</t>
  </si>
  <si>
    <t>399-6526-ND</t>
  </si>
  <si>
    <t>ELG108M100AR2AA</t>
  </si>
  <si>
    <t>1.74A @ 10kHz</t>
  </si>
  <si>
    <t>493-14583-ND</t>
  </si>
  <si>
    <t>UHW1K122MHD</t>
  </si>
  <si>
    <t>//media.digikey.com/Photos/Nichicon%20Photos/LLS1V562MELZ.jpg</t>
  </si>
  <si>
    <t>493-13913-ND</t>
  </si>
  <si>
    <t>LLS1K222MELZ</t>
  </si>
  <si>
    <t>2.53A @ 120Hz</t>
  </si>
  <si>
    <t>2.9095A @ 50kHz</t>
  </si>
  <si>
    <t>338-3707-ND</t>
  </si>
  <si>
    <t>381LX222M063H022</t>
  </si>
  <si>
    <t>http://www.illinoiscapacitor.com/pdf/seriesDocuments/LBB%20series.pdf</t>
  </si>
  <si>
    <t>//media.digikey.com/Photos/Illinois%20Capacitor/LBB-Series_25-35%28Ht%29.JPG</t>
  </si>
  <si>
    <t>1572-1670-ND</t>
  </si>
  <si>
    <t>108LBB080M2BC</t>
  </si>
  <si>
    <t>LBB</t>
  </si>
  <si>
    <t>248.68 mOhm @ 120Hz</t>
  </si>
  <si>
    <t>1.875A @ 10kHz</t>
  </si>
  <si>
    <t>1189-3029-ND</t>
  </si>
  <si>
    <t>63ZLH1800MEFC16X40</t>
  </si>
  <si>
    <t>2.202A @ 120Hz</t>
  </si>
  <si>
    <t>565-4105-ND</t>
  </si>
  <si>
    <t>EKZN630ELL222MM40S</t>
  </si>
  <si>
    <t>2.9475A @ 120Hz</t>
  </si>
  <si>
    <t>3.93A @ 100kHz</t>
  </si>
  <si>
    <t>15 mOhms</t>
  </si>
  <si>
    <t>//media.digikey.com/Photos/United%20Chemi-Con%20Photos/KYB-SERIES-18x41.5mm.jpg</t>
  </si>
  <si>
    <t>565-3981-ND</t>
  </si>
  <si>
    <t>EKYB630ELL222MM40S</t>
  </si>
  <si>
    <t>2.7525A @ 120Hz</t>
  </si>
  <si>
    <t>//media.digikey.com/Photos/Rubycon/MFG_MXG-Series.jpg</t>
  </si>
  <si>
    <t>1189-2865-ND</t>
  </si>
  <si>
    <t>63MXG2200MEFCSN20X35</t>
  </si>
  <si>
    <t>2.093A @ 10kHz</t>
  </si>
  <si>
    <t>//media.digikey.com/photos/United%20Chemi-Con%20Photos/SMH%20SERIES%2035H,22D.jpg</t>
  </si>
  <si>
    <t>565-2688-ND</t>
  </si>
  <si>
    <t>ESMH630VSN332MP35T</t>
  </si>
  <si>
    <t>CAP ALUM 3300UF 20% 63V SNAP</t>
  </si>
  <si>
    <t>3300µF</t>
  </si>
  <si>
    <t>75 mOhm @ 120Hz</t>
  </si>
  <si>
    <t>2.62A @ 120Hz</t>
  </si>
  <si>
    <t>3.144A @ 100kHz</t>
  </si>
  <si>
    <t>493-10705-ND</t>
  </si>
  <si>
    <t>UKW2A102MHD</t>
  </si>
  <si>
    <t>//media.digikey.com/Renders/Cornell%20Dubilier%20Renders/38x%20Series,%20Case%20Code%20H03;%202%20Lead.jpg</t>
  </si>
  <si>
    <t>338-3784-ND</t>
  </si>
  <si>
    <t>381LX152M080H032</t>
  </si>
  <si>
    <t>493-8472-ND</t>
  </si>
  <si>
    <t>LGU2A122MELZ</t>
  </si>
  <si>
    <t>2.001A @ 50kHz</t>
  </si>
  <si>
    <t>493-7284-ND</t>
  </si>
  <si>
    <t>LLS1J272MELZ</t>
  </si>
  <si>
    <t>2.875A @ 50kHz</t>
  </si>
  <si>
    <t>http://www.rubycon.co.jp/en/catalog/e_pdfs/aluminum/e_zl.pdf</t>
  </si>
  <si>
    <t>//media.digikey.com/Photos/Rubycon/6.3ZL5600MEFC16X20.JPG</t>
  </si>
  <si>
    <t>1189-3787-ND</t>
  </si>
  <si>
    <t>63ZL1500MEFC18X40</t>
  </si>
  <si>
    <t>ZL</t>
  </si>
  <si>
    <t>2.052A @ 120Hz</t>
  </si>
  <si>
    <t>493-13928-ND</t>
  </si>
  <si>
    <t>LLS2A152MELZ</t>
  </si>
  <si>
    <t>CAP ALUM 1500UF 20% 100V SNAP</t>
  </si>
  <si>
    <t>2.45A @ 120Hz</t>
  </si>
  <si>
    <t>2.8175A @ 50kHz</t>
  </si>
  <si>
    <t>1572-1416-ND</t>
  </si>
  <si>
    <t>228LBB063M2BD</t>
  </si>
  <si>
    <t>113.04 mOhm @ 120Hz</t>
  </si>
  <si>
    <t>2.31A @ 120Hz</t>
  </si>
  <si>
    <t>2.8875A @ 10kHz</t>
  </si>
  <si>
    <t>http://www.chemi-con.co.jp/cgi-bin/CAT_DB/SEARCH/cat_db_al.cgi?e=e&amp;j=p&amp;pdfname=gxf</t>
  </si>
  <si>
    <t>//media.digikey.com/Photos/United%20Chemi-Con%20Photos/MFG_GXF.jpg</t>
  </si>
  <si>
    <t>565-4636-ND</t>
  </si>
  <si>
    <t>EGXF630ELL112ML30S</t>
  </si>
  <si>
    <t>CAP MINI ALUM ELECTRO</t>
  </si>
  <si>
    <t>Automotive, AEC-Q200, GXF</t>
  </si>
  <si>
    <t>1100µF</t>
  </si>
  <si>
    <t>37 mOhm @ 100kHz</t>
  </si>
  <si>
    <t>3000 Hrs @ 125°C</t>
  </si>
  <si>
    <t>1189-2832-ND</t>
  </si>
  <si>
    <t>100MXG1000MEFCSN22X30</t>
  </si>
  <si>
    <t>1.6905A @ 10kHz</t>
  </si>
  <si>
    <t>493-8696-ND</t>
  </si>
  <si>
    <t>LGY1K122MELZ30</t>
  </si>
  <si>
    <t>//media.digikey.com/Photos/United%20Chemi-Con%20Photos/ESMG350ELL472MMP1S.JPG</t>
  </si>
  <si>
    <t>565-1159-ND</t>
  </si>
  <si>
    <t>ESMG101ELL102MM40S</t>
  </si>
  <si>
    <t>http://www.cde.com/resources/catalogs/SK.pdf</t>
  </si>
  <si>
    <t>//media.digikey.com/photos/Cornell%20Dubilier%20Photos/SK222M035ST.JPG</t>
  </si>
  <si>
    <t>338-2376-ND</t>
  </si>
  <si>
    <t>SK102M063ST</t>
  </si>
  <si>
    <t>SK</t>
  </si>
  <si>
    <t>120 mOhm</t>
  </si>
  <si>
    <t>1.339" (34.00mm)</t>
  </si>
  <si>
    <t>//media.digikey.com/Photos/Nichicon%20Photos/LGU2A152MELZ.JPG</t>
  </si>
  <si>
    <t>493-7173-ND</t>
  </si>
  <si>
    <t>LGU1J332MELZ</t>
  </si>
  <si>
    <t>2.33A @ 120Hz</t>
  </si>
  <si>
    <t>2.6795A @ 50kHz</t>
  </si>
  <si>
    <t>1.850" (47.00mm)</t>
  </si>
  <si>
    <t>//media.digikey.com/Photos/Nichicon%20Photos/LGU1H392MELB.JPG</t>
  </si>
  <si>
    <t>493-8444-ND</t>
  </si>
  <si>
    <t>LGU1J272MELB</t>
  </si>
  <si>
    <t>1.93A @ 120Hz</t>
  </si>
  <si>
    <t>2.2195A @ 50kHz</t>
  </si>
  <si>
    <t>1.181" Dia (30.00mm)</t>
  </si>
  <si>
    <t>//media.digikey.com/photos/Nichicon%20Photos/VY%20SERIES%2020mm.JPG</t>
  </si>
  <si>
    <t>493-12477-ND</t>
  </si>
  <si>
    <t>UVY1J332MRD</t>
  </si>
  <si>
    <t>CAP ALUM 3300UF 20% 63V RADIAL</t>
  </si>
  <si>
    <t>1.95A @ 120Hz</t>
  </si>
  <si>
    <t>2.2425A @ 10kHz</t>
  </si>
  <si>
    <t>338-3837-ND</t>
  </si>
  <si>
    <t>381LX122M063H012</t>
  </si>
  <si>
    <t>1.6A @ 20kHz</t>
  </si>
  <si>
    <t>//media.digikey.com/photos/United%20Chemi-Con%20Photos/KMH%20SERIES%2050H,22D.jpg</t>
  </si>
  <si>
    <t>565-2908-ND</t>
  </si>
  <si>
    <t>EKMH630VSN332MP50T</t>
  </si>
  <si>
    <t>2.29A @ 120Hz</t>
  </si>
  <si>
    <t>2.748A @ 100kHz</t>
  </si>
  <si>
    <t>1.969" (50.00mm)</t>
  </si>
  <si>
    <t>565-3410-ND</t>
  </si>
  <si>
    <t>EGPA630ELL152MM35S</t>
  </si>
  <si>
    <t>35 mOhm @ 100kHz</t>
  </si>
  <si>
    <t>493-7306-ND</t>
  </si>
  <si>
    <t>LLS2A122MELZ</t>
  </si>
  <si>
    <t>2.12A @ 120Hz</t>
  </si>
  <si>
    <t>2.438A @ 50kHz</t>
  </si>
  <si>
    <t>http://nichicon-us.com/english/products/pdfs/e-lkg.pdf</t>
  </si>
  <si>
    <t>//media.digikey.com/Photos/Nichicon%20Photos/LLS2G101MELZ.jpg</t>
  </si>
  <si>
    <t>493-14753-ND</t>
  </si>
  <si>
    <t>LKG1J102MESZBK</t>
  </si>
  <si>
    <t>CAP ALUM 1000UF 20% 63V SNAP</t>
  </si>
  <si>
    <t>LKG</t>
  </si>
  <si>
    <t>1.85A @ 120Hz</t>
  </si>
  <si>
    <t>//media.digikey.com/Renders/Cornell%20Dubilier%20Renders/38x%20Series,%20Case%20Code%20J03;%202%20Lead.jpg</t>
  </si>
  <si>
    <t>338-3732-ND</t>
  </si>
  <si>
    <t>381LX182M080J032</t>
  </si>
  <si>
    <t>CAP ALUM 1800UF 20% 80V SNAP</t>
  </si>
  <si>
    <t>2.1A @ 20kHz</t>
  </si>
  <si>
    <t>//media.digikey.com/Photos/Rubycon/16PX15000MEFC18X35.5.JPG</t>
  </si>
  <si>
    <t>1189-3779-ND</t>
  </si>
  <si>
    <t>63PX2200MEFC18X31.5</t>
  </si>
  <si>
    <t>//media.digikey.com/Photos/Nichicon%20Photos/GY%20Series%2027mm.jpg</t>
  </si>
  <si>
    <t>493-8674-ND</t>
  </si>
  <si>
    <t>LGY1J182MELA25</t>
  </si>
  <si>
    <t>1.6A @ 120Hz</t>
  </si>
  <si>
    <t>1.84A @ 50kHz</t>
  </si>
  <si>
    <t>//media.digikey.com/photos/United%20Chemi-Con%20Photos/SMH%20SERIES%2040H,22D.jpg</t>
  </si>
  <si>
    <t>565-2689-ND</t>
  </si>
  <si>
    <t>ESMH630VSN392MP40T</t>
  </si>
  <si>
    <t>64 mOhm @ 120Hz</t>
  </si>
  <si>
    <t>2.93A @ 120Hz</t>
  </si>
  <si>
    <t>3.516A @ 100kHz</t>
  </si>
  <si>
    <t>http://nichicon-us.com/english/products/pdfs/e-ubw.pdf</t>
  </si>
  <si>
    <t>//media.digikey.com/Photos/Nichicon%20Photos/BW%20SERIES%2016mm.jpg</t>
  </si>
  <si>
    <t>493-13044-ND</t>
  </si>
  <si>
    <t>UBW1J102MHD</t>
  </si>
  <si>
    <t>UBW</t>
  </si>
  <si>
    <t>3000 Hrs @ 135°C</t>
  </si>
  <si>
    <t>-55°C ~ 135°C</t>
  </si>
  <si>
    <t>1.273A @ 120Hz</t>
  </si>
  <si>
    <t>55 mOhms</t>
  </si>
  <si>
    <t>565-4129-ND</t>
  </si>
  <si>
    <t>EKZN800ELL182MM40S</t>
  </si>
  <si>
    <t>CAP ALUM 1800UF 20% 80V RADIAL</t>
  </si>
  <si>
    <t>http://www.rubycon.co.jp/en/catalog/e_pdfs/aluminum/e_USC.pdf</t>
  </si>
  <si>
    <t>//media.digikey.com/Photos/Rubycon/80USC2200MEFCSN22X35.jpg</t>
  </si>
  <si>
    <t>1189-2869-ND</t>
  </si>
  <si>
    <t>80USC2200MEFCSN22X35</t>
  </si>
  <si>
    <t>USC</t>
  </si>
  <si>
    <t>2.9095A @ 10kHz</t>
  </si>
  <si>
    <t>//media.digikey.com/Renders/Cornell%20Dubilier%20Renders/38x%20Series,%20Case%20Code%20H04;%202%20Lead.jpg</t>
  </si>
  <si>
    <t>338-3819-ND</t>
  </si>
  <si>
    <t>381LX272M063H042</t>
  </si>
  <si>
    <t>2.5A @ 20kHz</t>
  </si>
  <si>
    <t>//media.digikey.com/Photos/Nichicon%20Photos/LLS1H472MELB.JPG</t>
  </si>
  <si>
    <t>493-13912-ND</t>
  </si>
  <si>
    <t>LLS1K222MELB</t>
  </si>
  <si>
    <t>2.56A @ 120Hz</t>
  </si>
  <si>
    <t>2.944A @ 50kHz</t>
  </si>
  <si>
    <t>493-8453-ND</t>
  </si>
  <si>
    <t>LGU1K152MELA</t>
  </si>
  <si>
    <t>1.62A @ 120Hz</t>
  </si>
  <si>
    <t>1.863A @ 50kHz</t>
  </si>
  <si>
    <t>//media.digikey.com/Photos/Epcos%20Photos/B41231%20SERIES%2030x32mm.JPG</t>
  </si>
  <si>
    <t>495-6170-ND</t>
  </si>
  <si>
    <t>B41231C9228M000</t>
  </si>
  <si>
    <t>CAP ALUM 2200UF 20% 100V SNAP</t>
  </si>
  <si>
    <t>3.66A @ 120Hz</t>
  </si>
  <si>
    <t>493-8442-ND</t>
  </si>
  <si>
    <t>LGU1J222MELA</t>
  </si>
  <si>
    <t>2.0125A @ 50kHz</t>
  </si>
  <si>
    <t>//media.digikey.com/photos/United%20Chemi-Con%20Photos/KMH%20SERIES%2030H,22D.jpg</t>
  </si>
  <si>
    <t>565-2921-ND</t>
  </si>
  <si>
    <t>EKMH101VSN102MQ30T</t>
  </si>
  <si>
    <t>1.51A @ 120Hz</t>
  </si>
  <si>
    <t>1.812A @ 100kHz</t>
  </si>
  <si>
    <t>1.000" Dia (25.40mm)</t>
  </si>
  <si>
    <t>565-2703-ND</t>
  </si>
  <si>
    <t>ESMH101VSN152MP35T</t>
  </si>
  <si>
    <t>2.41A @ 120Hz</t>
  </si>
  <si>
    <t>2.892A @ 100kHz</t>
  </si>
  <si>
    <t>1189-3358-ND</t>
  </si>
  <si>
    <t>80MXG1500MEFCSN22X30</t>
  </si>
  <si>
    <t>1.59A @ 120Hz</t>
  </si>
  <si>
    <t>1.8285A @ 10kHz</t>
  </si>
  <si>
    <t>//media.digikey.com/photos/Cornell%20Dubilier%20Photos/SLP472M035C1P3.JPG</t>
  </si>
  <si>
    <t>338-1446-ND</t>
  </si>
  <si>
    <t>SLP102M100C1P3</t>
  </si>
  <si>
    <t>565-2905-ND</t>
  </si>
  <si>
    <t>EKMH630VSN222MQ30T</t>
  </si>
  <si>
    <t>2.088A @ 100kHz</t>
  </si>
  <si>
    <t>//media.digikey.com/Photos/Epcos%20Photos/B41231A5229M.jpg</t>
  </si>
  <si>
    <t>495-6169-ND</t>
  </si>
  <si>
    <t>B41231C8478M000</t>
  </si>
  <si>
    <t>CAP ALUM 4700UF 20% 63V SNAP</t>
  </si>
  <si>
    <t>4700µF</t>
  </si>
  <si>
    <t>4.1A @ 120Hz</t>
  </si>
  <si>
    <t>493-14585-ND</t>
  </si>
  <si>
    <t>UHW1K152MHD</t>
  </si>
  <si>
    <t>493-7286-ND</t>
  </si>
  <si>
    <t>LLS1J332MELZ</t>
  </si>
  <si>
    <t>3.128A @ 50kHz</t>
  </si>
  <si>
    <t>//media.digikey.com/photos/Nichicon%20Photos/VK%20SERIES%2020mm.jpg</t>
  </si>
  <si>
    <t>493-12412-ND</t>
  </si>
  <si>
    <t>UVK1J332MRD</t>
  </si>
  <si>
    <t>2.7A @ 120Hz</t>
  </si>
  <si>
    <t>3.105A @ 10kHz</t>
  </si>
  <si>
    <t>493-8451-ND</t>
  </si>
  <si>
    <t>LGU1K122MELA</t>
  </si>
  <si>
    <t>1.39A @ 120Hz</t>
  </si>
  <si>
    <t>1.5985A @ 50kHz</t>
  </si>
  <si>
    <t>493-14573-ND</t>
  </si>
  <si>
    <t>UHW1J182MHD6</t>
  </si>
  <si>
    <t>493-8697-ND</t>
  </si>
  <si>
    <t>LGY1K122MELA25</t>
  </si>
  <si>
    <t>338-3838-ND</t>
  </si>
  <si>
    <t>381LX182M063H022</t>
  </si>
  <si>
    <t>1.96A @ 20kHz</t>
  </si>
  <si>
    <t>493-14604-1-ND</t>
  </si>
  <si>
    <t>338-3719-ND</t>
  </si>
  <si>
    <t>380LX152M100H042</t>
  </si>
  <si>
    <t>155 mOhm @ 120Hz</t>
  </si>
  <si>
    <t>2.6A @ 120Hz</t>
  </si>
  <si>
    <t>3A @ 20kHz</t>
  </si>
  <si>
    <t>//media.digikey.com/Renders/Cornell%20Dubilier%20Renders/38x%20Series,%20Case%20Code%20K01;%202%20Lead.jpg</t>
  </si>
  <si>
    <t>338-2538-ND</t>
  </si>
  <si>
    <t>381LX272M063K012</t>
  </si>
  <si>
    <t>565-4637-ND</t>
  </si>
  <si>
    <t>EGXF630ELL122MM25S</t>
  </si>
  <si>
    <t>1.464A @ 120Hz</t>
  </si>
  <si>
    <t>565-2906-ND</t>
  </si>
  <si>
    <t>EKMH630VSN272MQ35T</t>
  </si>
  <si>
    <t>92 mOhm @ 120Hz</t>
  </si>
  <si>
    <t>1.99A @ 120Hz</t>
  </si>
  <si>
    <t>2.388A @ 100kHz</t>
  </si>
  <si>
    <t>http://www.vishay.com/docs/28410/256pmg-si.pdf</t>
  </si>
  <si>
    <t>//media.digikey.com/Photos/Vishay%20BC%20Photos/MFG_256%20PGM-SI%20Series.jpg</t>
  </si>
  <si>
    <t>4650PHBK-ND</t>
  </si>
  <si>
    <t>MAL225628222E3</t>
  </si>
  <si>
    <t>Vishay BC Components</t>
  </si>
  <si>
    <t>256 PMG-SI</t>
  </si>
  <si>
    <t>1.86A @ 10kHz</t>
  </si>
  <si>
    <t>//media.digikey.com/Renders/Cornell%20Dubilier%20Renders/38x%20Series,%20Case%20Code%20H45;%202%20Lead.jpg</t>
  </si>
  <si>
    <t>338-3786-ND</t>
  </si>
  <si>
    <t>381LX222M080H452</t>
  </si>
  <si>
    <t>2.1A @ 120Hz</t>
  </si>
  <si>
    <t>2.4A @ 20kHz</t>
  </si>
  <si>
    <t>338-3877-ND</t>
  </si>
  <si>
    <t>381LX122M100H032</t>
  </si>
  <si>
    <t>//media.digikey.com/Photos/Nichicon%20Photos/LLS2A222MELZ.jpg</t>
  </si>
  <si>
    <t>493-13915-ND</t>
  </si>
  <si>
    <t>LLS1K332MELZ</t>
  </si>
  <si>
    <t>CAP ALUM 3300UF 20% 80V SNAP</t>
  </si>
  <si>
    <t>3.23A @ 120Hz</t>
  </si>
  <si>
    <t>3.7145A @ 50kHz</t>
  </si>
  <si>
    <t>1572-1322-ND</t>
  </si>
  <si>
    <t>108TTA080M</t>
  </si>
  <si>
    <t>CAP ALUM 1000UF 20% 80V AXIAL</t>
  </si>
  <si>
    <t>165.8 mOhm @ 120Hz</t>
  </si>
  <si>
    <t>2.07A @ 50kHz</t>
  </si>
  <si>
    <t>0.630" Dia x 1.614" L (16.00mm x 41.00mm)</t>
  </si>
  <si>
    <t>493-1361-ND</t>
  </si>
  <si>
    <t>UVZ1J332MRD</t>
  </si>
  <si>
    <t>1.653" (42.00mm)</t>
  </si>
  <si>
    <t>http://katalog.we-online.de/pbs/datasheet/860010780025.pdf</t>
  </si>
  <si>
    <t>732-8782-3-ND</t>
  </si>
  <si>
    <t>CAP 1200 UF 20% 63 V</t>
  </si>
  <si>
    <t>1.837A @ 120Hz</t>
  </si>
  <si>
    <t>2.35136A @ 100kHz</t>
  </si>
  <si>
    <t>//media.digikey.com/Renders/Cornell%20Dubilier%20Renders/38x%20Series,%20Case%20Code%20J02;%202%20Lead.jpg</t>
  </si>
  <si>
    <t>338-3709-ND</t>
  </si>
  <si>
    <t>381LX332M063J022</t>
  </si>
  <si>
    <t>565-4638-ND</t>
  </si>
  <si>
    <t>EGXF630ELL132ML35S</t>
  </si>
  <si>
    <t>1300µF</t>
  </si>
  <si>
    <t>31 mOhm @ 100kHz</t>
  </si>
  <si>
    <t>1.932A @ 120Hz</t>
  </si>
  <si>
    <t>//media.digikey.com/Photos/Nichicon%20Photos/LGU1C183MELA.JPG</t>
  </si>
  <si>
    <t>493-7174-ND</t>
  </si>
  <si>
    <t>LGU1J392MELA</t>
  </si>
  <si>
    <t>2.54A @ 120Hz</t>
  </si>
  <si>
    <t>2.921A @ 50kHz</t>
  </si>
  <si>
    <t>//media.digikey.com/Photos/Nichicon%20Photos/LLS1C153MELA.jpg</t>
  </si>
  <si>
    <t>493-7285-ND</t>
  </si>
  <si>
    <t>LLS1J332MELA</t>
  </si>
  <si>
    <t>2.74A @ 120Hz</t>
  </si>
  <si>
    <t>3.151A @ 50kHz</t>
  </si>
  <si>
    <t>493-7191-ND</t>
  </si>
  <si>
    <t>LGU2A102MELZ</t>
  </si>
  <si>
    <t>1.771A @ 50kHz</t>
  </si>
  <si>
    <t>//media.digikey.com/Photos/Cornell%20Dubilier%20Photos/SLPX102M200E5P3.JPG</t>
  </si>
  <si>
    <t>338-1629-ND</t>
  </si>
  <si>
    <t>SLPX472M063E3P3</t>
  </si>
  <si>
    <t>85 mOhm</t>
  </si>
  <si>
    <t>//media.digikey.com/photos/Nichicon%20Photos/VR%20SERIES%20PINK%20HIGHLIGHT%20990-992.jpg</t>
  </si>
  <si>
    <t>493-1133-ND</t>
  </si>
  <si>
    <t>UVR1J472MRD</t>
  </si>
  <si>
    <t>CAP ALUM 4700UF 20% 63V RADIAL</t>
  </si>
  <si>
    <t>3.4A @ 120Hz</t>
  </si>
  <si>
    <t>3.91A @ 10kHz</t>
  </si>
  <si>
    <t>2.047" (52.00mm)</t>
  </si>
  <si>
    <t>493-1131-ND</t>
  </si>
  <si>
    <t>UVR1J332MRD</t>
  </si>
  <si>
    <t>//media.digikey.com/Photos/Nichicon%20Photos/GY%20Series%2037mm.jpg</t>
  </si>
  <si>
    <t>493-8700-ND</t>
  </si>
  <si>
    <t>LGY1K182MELZ35</t>
  </si>
  <si>
    <t>//media.digikey.com/Photos/Nichicon%20Photos/GY%20Series%2042mm.jpg</t>
  </si>
  <si>
    <t>493-8677-ND</t>
  </si>
  <si>
    <t>LGY1J272MELZ40</t>
  </si>
  <si>
    <t>2A @ 120Hz</t>
  </si>
  <si>
    <t>2.3A @ 50kHz</t>
  </si>
  <si>
    <t>https://en.tdk.eu/inf/20/30/db/aec/B41505.pdf</t>
  </si>
  <si>
    <t>//media.digikey.com/Photos/Epcos%20Photos/B41505%20SERIES%2022mm.jpg</t>
  </si>
  <si>
    <t>495-6187-ND</t>
  </si>
  <si>
    <t>B41505A8108M000</t>
  </si>
  <si>
    <t>B41505</t>
  </si>
  <si>
    <t>149 mOhm @ 100Hz</t>
  </si>
  <si>
    <t>1A @ 100Hz</t>
  </si>
  <si>
    <t>159 mOhms</t>
  </si>
  <si>
    <t>493-14574-ND</t>
  </si>
  <si>
    <t>UHW1J222MHD</t>
  </si>
  <si>
    <t>2.895A @ 120Hz</t>
  </si>
  <si>
    <t>1189-2868-ND</t>
  </si>
  <si>
    <t>80MXG2200MEFCSN22X35</t>
  </si>
  <si>
    <t>2.03A @ 120Hz</t>
  </si>
  <si>
    <t>2.3345A @ 10kHz</t>
  </si>
  <si>
    <t>732-8781-1-ND</t>
  </si>
  <si>
    <t>338-1610-ND</t>
  </si>
  <si>
    <t>SLPX332M080A9P3</t>
  </si>
  <si>
    <t>101 mOhm</t>
  </si>
  <si>
    <t>//media.digikey.com/Photos/Nichicon%20Photos/FW-SERIES-20mm.jpg</t>
  </si>
  <si>
    <t>493-11030-ND</t>
  </si>
  <si>
    <t>UFW1J332MRD</t>
  </si>
  <si>
    <t>1189-3045-ND</t>
  </si>
  <si>
    <t>80ZLH1500MEFC18X40</t>
  </si>
  <si>
    <t>26 mOhms</t>
  </si>
  <si>
    <t>http://www.illinoiscapacitor.com/pdf/seriesDocuments/LBA%20series.pdf</t>
  </si>
  <si>
    <t>//media.digikey.com/Photos/Illinois%20Capacitor/LBA-Series-32-45%28Ht%29.jpg</t>
  </si>
  <si>
    <t>1572-1501-ND</t>
  </si>
  <si>
    <t>478LBA063M2CE</t>
  </si>
  <si>
    <t>LBA</t>
  </si>
  <si>
    <t>105.82 mOhm @ 120Hz</t>
  </si>
  <si>
    <t>3.59A @ 120Hz</t>
  </si>
  <si>
    <t>4.4875A @ 10kHz</t>
  </si>
  <si>
    <t>//media.digikey.com/photos/United%20Chemi-Con%20Photos/GPD%20SERIES%2018x31.5mm.JPG</t>
  </si>
  <si>
    <t>565-3822-ND</t>
  </si>
  <si>
    <t>EGPD800ELL112MM30H</t>
  </si>
  <si>
    <t>CAP ALUM 1100UF 20% 80V RADIAL</t>
  </si>
  <si>
    <t>28 mOhm @ 100kHz</t>
  </si>
  <si>
    <t>2.448A @ 120Hz</t>
  </si>
  <si>
    <t>4.08A @ 100kHz</t>
  </si>
  <si>
    <t>http://www.vishay.com/docs/28325/021asm.pdf</t>
  </si>
  <si>
    <t>//media.digikey.com/Photos/Vishay%20BC%20Photos/021-ASM%20SERIES%2010.0L,4.5D.jpg</t>
  </si>
  <si>
    <t>4081PHBK-ND</t>
  </si>
  <si>
    <t>MAL202118102E3</t>
  </si>
  <si>
    <t>CAP ALUM 1000UF 20% 63V AXIAL</t>
  </si>
  <si>
    <t>ASM 021</t>
  </si>
  <si>
    <t>135 mOhm</t>
  </si>
  <si>
    <t>8000 Hrs @ 85°C</t>
  </si>
  <si>
    <t>1.638A @ 10kHz</t>
  </si>
  <si>
    <t>75 mOhms</t>
  </si>
  <si>
    <t>0.709" Dia x 1.181" L (18.00mm x 30.00mm)</t>
  </si>
  <si>
    <t>493-8721-ND</t>
  </si>
  <si>
    <t>LGY2A102MELZ35</t>
  </si>
  <si>
    <t>//media.digikey.com/photos/Cornell%20Dubilier%20Photos/SLP821M160E3P3.JPG</t>
  </si>
  <si>
    <t>338-1498-ND</t>
  </si>
  <si>
    <t>SLP332M063E3P3</t>
  </si>
  <si>
    <t>121 mOhm</t>
  </si>
  <si>
    <t>338-2680-ND</t>
  </si>
  <si>
    <t>380LX102M100H022</t>
  </si>
  <si>
    <t>220 mOhm @ 120Hz</t>
  </si>
  <si>
    <t>2.3A @ 20kHz</t>
  </si>
  <si>
    <t>493-8454-ND</t>
  </si>
  <si>
    <t>LGU1K182MELZ</t>
  </si>
  <si>
    <t>2.1045A @ 50kHz</t>
  </si>
  <si>
    <t>//media.digikey.com/Photos/Nichicon%20Photos/LLS2V271MELA.jpg</t>
  </si>
  <si>
    <t>493-7287-ND</t>
  </si>
  <si>
    <t>LLS1J392MELA</t>
  </si>
  <si>
    <t>3.13A @ 120Hz</t>
  </si>
  <si>
    <t>3.5995A @ 50kHz</t>
  </si>
  <si>
    <t>//media.digikey.com/Photos/Nichicon%20Photos/LLS1E153MELB.JPG</t>
  </si>
  <si>
    <t>493-13914-ND</t>
  </si>
  <si>
    <t>LLS1K332MELB</t>
  </si>
  <si>
    <t>3.25A @ 120Hz</t>
  </si>
  <si>
    <t>3.7375A @ 50kHz</t>
  </si>
  <si>
    <t>//media.digikey.com/Photos/United%20Chemi-Con%20Photos/KMH30-SERIES.jpg</t>
  </si>
  <si>
    <t>565-2909-ND</t>
  </si>
  <si>
    <t>EKMH630VSN332MQ40T</t>
  </si>
  <si>
    <t>2.27A @ 120Hz</t>
  </si>
  <si>
    <t>2.724A @ 100kHz</t>
  </si>
  <si>
    <t>//media.digikey.com/Photos/Kemet%20Photos/ELG108M100VR2AA.JPG</t>
  </si>
  <si>
    <t>399-6055-ND</t>
  </si>
  <si>
    <t>ELG108M100VR2AA</t>
  </si>
  <si>
    <t>338-3699-ND</t>
  </si>
  <si>
    <t>381LX152M100H042</t>
  </si>
  <si>
    <t>493-14586-ND</t>
  </si>
  <si>
    <t>UHW1K182MHD</t>
  </si>
  <si>
    <t>http://nichicon-us.com/english/products/pdfs/e-llg.pdf</t>
  </si>
  <si>
    <t>//media.digikey.com/Photos/Nichicon%20Photos/LG%20Series%2042mm.jpg</t>
  </si>
  <si>
    <t>493-7200-ND</t>
  </si>
  <si>
    <t>LLG2C102MELZ40</t>
  </si>
  <si>
    <t>CAP ALUM 1000UF 20% 160V SNAP</t>
  </si>
  <si>
    <t>LLG</t>
  </si>
  <si>
    <t>160V</t>
  </si>
  <si>
    <t>3A @ 120Hz</t>
  </si>
  <si>
    <t>4.5A @ 50kHz</t>
  </si>
  <si>
    <t>//media.digikey.com/photos/United%20Chemi-Con%20Photos/SMH%20SERIES%2050H,22D.jpg</t>
  </si>
  <si>
    <t>565-2691-ND</t>
  </si>
  <si>
    <t>ESMH630VSN472MP50T</t>
  </si>
  <si>
    <t>53 mOhm @ 120Hz</t>
  </si>
  <si>
    <t>3.39A @ 120Hz</t>
  </si>
  <si>
    <t>4.068A @ 100kHz</t>
  </si>
  <si>
    <t>1189-3943-ND</t>
  </si>
  <si>
    <t>63MXG3300MEFCSN22X35</t>
  </si>
  <si>
    <t>CAP ALUM 3300UF 20% 63V SNAP-IN</t>
  </si>
  <si>
    <t>2.6795A @ 10kHz</t>
  </si>
  <si>
    <t>//media.digikey.com/Photos/Epcos%20Photos/B41505%20SERIES%2025x37mm.jpg</t>
  </si>
  <si>
    <t>495-6193-ND</t>
  </si>
  <si>
    <t>B41505A9108M000</t>
  </si>
  <si>
    <t>100 mOhm</t>
  </si>
  <si>
    <t>1.4A @ 100Hz</t>
  </si>
  <si>
    <t>106 mOhms</t>
  </si>
  <si>
    <t>//media.digikey.com/Photos/Nichicon%20Photos/LGU1E183MELA.JPG</t>
  </si>
  <si>
    <t>493-7176-ND</t>
  </si>
  <si>
    <t>LGU1J472MELA</t>
  </si>
  <si>
    <t>2.97A @ 120Hz</t>
  </si>
  <si>
    <t>3.4155A @ 50kHz</t>
  </si>
  <si>
    <t>493-6145-ND</t>
  </si>
  <si>
    <t>LGU2A152MELZ</t>
  </si>
  <si>
    <t>2.2885A @ 50kHz</t>
  </si>
  <si>
    <t>//media.digikey.com/Photos/Nichicon%20Photos/LGU1E103MELA.JPG</t>
  </si>
  <si>
    <t>493-7171-ND</t>
  </si>
  <si>
    <t>LGU1J272MELA</t>
  </si>
  <si>
    <t>2.4265A @ 50kHz</t>
  </si>
  <si>
    <t>//media.digikey.com/photos/United%20Chemi-Con%20Photos/SMH%20SERIES%2035H,25.4D.jpg</t>
  </si>
  <si>
    <t>565-2706-ND</t>
  </si>
  <si>
    <t>ESMH101VSN182MQ35T</t>
  </si>
  <si>
    <t>CAP ALUM 1800UF 20% 100V SNAP</t>
  </si>
  <si>
    <t>2.75A @ 120Hz</t>
  </si>
  <si>
    <t>//media.digikey.com/Photos/Nichicon%20Photos/LGY%20Series%2025mm.jpg</t>
  </si>
  <si>
    <t>493-8678-ND</t>
  </si>
  <si>
    <t>LGY1J272MELA35</t>
  </si>
  <si>
    <t>http://www.rubycon.co.jp/en/catalog/e_pdfs/aluminum/e_USG.pdf</t>
  </si>
  <si>
    <t>//media.digikey.com/Photos/Rubycon/200USG1000MEFCSN25X35.jpg</t>
  </si>
  <si>
    <t>1189-3861-ND</t>
  </si>
  <si>
    <t>160USG1000MEFCSN22X40</t>
  </si>
  <si>
    <t>CAP ALUM 1000UF 20% 160V SNAP-IN</t>
  </si>
  <si>
    <t>USG</t>
  </si>
  <si>
    <t>4.5A @ 10kHz</t>
  </si>
  <si>
    <t>//media.digikey.com/Photos/Nichicon%20Photos/KW-SERIES-20mm.jpg</t>
  </si>
  <si>
    <t>493-10703-ND</t>
  </si>
  <si>
    <t>UKW1J332MRD</t>
  </si>
  <si>
    <t>493-8455-ND</t>
  </si>
  <si>
    <t>LGU1K182MELA</t>
  </si>
  <si>
    <t>2.139A @ 50kHz</t>
  </si>
  <si>
    <t>//media.digikey.com/Photos/Rubycon/80USC3300MEFCSN22X45.jpg</t>
  </si>
  <si>
    <t>1189-2870-ND</t>
  </si>
  <si>
    <t>80USC3300MEFCSN22X45</t>
  </si>
  <si>
    <t>3.7375A @ 10kHz</t>
  </si>
  <si>
    <t>493-6169-ND</t>
  </si>
  <si>
    <t>LLS2A222MELB</t>
  </si>
  <si>
    <t>3.17A @ 120Hz</t>
  </si>
  <si>
    <t>3.6455A @ 50kHz</t>
  </si>
  <si>
    <t>565-2926-ND</t>
  </si>
  <si>
    <t>EKMH101VSN152MQ40T</t>
  </si>
  <si>
    <t>2.376A @ 100kHz</t>
  </si>
  <si>
    <t>//media.digikey.com/Photos/Nichicon%20Photos/LLS1J562MELA.jpg</t>
  </si>
  <si>
    <t>493-13916-ND</t>
  </si>
  <si>
    <t>LLS1K392MELA</t>
  </si>
  <si>
    <t>CAP ALUM 3900UF 20% 80V SNAP</t>
  </si>
  <si>
    <t>3.71A @ 120Hz</t>
  </si>
  <si>
    <t>4.2665A @ 50kHz</t>
  </si>
  <si>
    <t>493-1396-ND</t>
  </si>
  <si>
    <t>UVZ2C102MRD</t>
  </si>
  <si>
    <t>CAP ALUM 1000UF 20% 160V RADIAL</t>
  </si>
  <si>
    <t>1.31A @ 120Hz</t>
  </si>
  <si>
    <t>1.5065A @ 10kHz</t>
  </si>
  <si>
    <t>0.492" (12.50mm)</t>
  </si>
  <si>
    <t>493-14594-ND</t>
  </si>
  <si>
    <t>UHW2A102MHD</t>
  </si>
  <si>
    <t>338-1591-ND</t>
  </si>
  <si>
    <t>SLPX222M100C7P3</t>
  </si>
  <si>
    <t>493-6146-ND</t>
  </si>
  <si>
    <t>LGU2A222MELA</t>
  </si>
  <si>
    <t>2.57A @ 120Hz</t>
  </si>
  <si>
    <t>2.9555A @ 50kHz</t>
  </si>
  <si>
    <t>338-3809-ND</t>
  </si>
  <si>
    <t>SLPX332M080E3P3</t>
  </si>
  <si>
    <t>//media.digikey.com/photos/United%20Chemi-Con%20Photos/SMH%20SERIES%2045H,22D.jpg</t>
  </si>
  <si>
    <t>565-2707-ND</t>
  </si>
  <si>
    <t>ESMH101VSN222MP45T</t>
  </si>
  <si>
    <t>3.08A @ 120Hz</t>
  </si>
  <si>
    <t>3.696A @ 100kHz</t>
  </si>
  <si>
    <t>1.772" (45.00mm)</t>
  </si>
  <si>
    <t>http://nichicon-us.com/english/products/pdfs/e-lgn.pdf</t>
  </si>
  <si>
    <t>//media.digikey.com/Photos/Nichicon%20Photos/LGN2H151MELZ50.JPG</t>
  </si>
  <si>
    <t>493-7077-ND</t>
  </si>
  <si>
    <t>LGN2D102MELZ50</t>
  </si>
  <si>
    <t>CAP ALUM 1000UF 20% 200V SNAP</t>
  </si>
  <si>
    <t>LGN</t>
  </si>
  <si>
    <t>200V</t>
  </si>
  <si>
    <t>3.45A @ 50kHz</t>
  </si>
  <si>
    <t>http://katalog.we-online.de/pbs/datasheet/860020780025.pdf</t>
  </si>
  <si>
    <t>//media.digikey.com/Photos/Wurth%20Electronics%20Photos/MFG_WCAP-ATG5.jpg</t>
  </si>
  <si>
    <t>732-8986-1-ND</t>
  </si>
  <si>
    <t>WCAP-ATG5</t>
  </si>
  <si>
    <t>1.185A @ 120Hz</t>
  </si>
  <si>
    <t>1.6353A @ 100kHz</t>
  </si>
  <si>
    <t>http://nichicon-us.com/english/products/pdfs/e-lgg.pdf</t>
  </si>
  <si>
    <t>//media.digikey.com/Photos/Nichicon%20Photos/LGG2C122MELA40.JPG</t>
  </si>
  <si>
    <t>493-8086-ND</t>
  </si>
  <si>
    <t>LGG2C122MELA40</t>
  </si>
  <si>
    <t>CAP ALUM 1200UF 20% 160V SNAP</t>
  </si>
  <si>
    <t>LGG</t>
  </si>
  <si>
    <t>565-3752-ND</t>
  </si>
  <si>
    <t>EKMH800VNN222MR30T</t>
  </si>
  <si>
    <t>2.46A @ 100kHz</t>
  </si>
  <si>
    <t>//media.digikey.com/Photos/Nichicon%20Photos/GY%20Series%2025mm.jpg</t>
  </si>
  <si>
    <t>493-8701-ND</t>
  </si>
  <si>
    <t>LGY1K182MELA30</t>
  </si>
  <si>
    <t>493-7192-ND</t>
  </si>
  <si>
    <t>LGU2A122MELA</t>
  </si>
  <si>
    <t>2.024A @ 50kHz</t>
  </si>
  <si>
    <t>//media.digikey.com/Photos/Rubycon/100YXG1000MEFC18X40.JPG</t>
  </si>
  <si>
    <t>1189-1019-ND</t>
  </si>
  <si>
    <t>100YXG1000MEFC18X40</t>
  </si>
  <si>
    <t>//media.digikey.com/Photos/Rubycon/100MXG4700MEFCSN35X40.jpg</t>
  </si>
  <si>
    <t>1189-3356-ND</t>
  </si>
  <si>
    <t>63MXG3300MEFCSN25X30</t>
  </si>
  <si>
    <t>338-1556-ND</t>
  </si>
  <si>
    <t>SLPX102M160E3P3</t>
  </si>
  <si>
    <t>199 mOhm</t>
  </si>
  <si>
    <t>//media.digikey.com/Photos/Nichicon%20Photos/LGY%20Series%2027mm.jpg</t>
  </si>
  <si>
    <t>493-8679-ND</t>
  </si>
  <si>
    <t>LGY1J272MELB25</t>
  </si>
  <si>
    <t>//media.digikey.com/Photos/Rubycon/100USC2200MEFCSN22X45.jpg</t>
  </si>
  <si>
    <t>1189-2874-ND</t>
  </si>
  <si>
    <t>100USC2200MEFCSN22X45</t>
  </si>
  <si>
    <t>3.12A @ 120Hz</t>
  </si>
  <si>
    <t>3.588A @ 10kHz</t>
  </si>
  <si>
    <t>493-14605-1-ND</t>
  </si>
  <si>
    <t>UHW1J122MHD6TN</t>
  </si>
  <si>
    <t>565-3417-ND</t>
  </si>
  <si>
    <t>EGPA800ELL122MM40S</t>
  </si>
  <si>
    <t>30 mOhm @ 100kHz</t>
  </si>
  <si>
    <t>338-1592-ND</t>
  </si>
  <si>
    <t>SLPX222M100E3P3</t>
  </si>
  <si>
    <t>1189-3359-ND</t>
  </si>
  <si>
    <t>80MXG2200MEFCSN25X30</t>
  </si>
  <si>
    <t>http://www.rubycon.co.jp/en/catalog/e_pdfs/aluminum/e_rx30.pdf</t>
  </si>
  <si>
    <t>//media.digikey.com/Photos/Rubycon/63RX301500M18X40.JPG</t>
  </si>
  <si>
    <t>1189-1481-ND</t>
  </si>
  <si>
    <t>63RX301500M18X40</t>
  </si>
  <si>
    <t>RX30</t>
  </si>
  <si>
    <t>4000 Hrs @ 130°C</t>
  </si>
  <si>
    <t>-40°C ~ 130°C</t>
  </si>
  <si>
    <t>1.763A @ 120Hz</t>
  </si>
  <si>
    <t>2.35A @ 100kHz</t>
  </si>
  <si>
    <t>493-8702-ND</t>
  </si>
  <si>
    <t>LGY1K182MELB25</t>
  </si>
  <si>
    <t>493-7307-ND</t>
  </si>
  <si>
    <t>LLS2A182MELA</t>
  </si>
  <si>
    <t>2.81A @ 120Hz</t>
  </si>
  <si>
    <t>3.2315A @ 50kHz</t>
  </si>
  <si>
    <t>//media.digikey.com/Renders/Cornell%20Dubilier%20Renders/38x%20Series,%20Case%20Code%20J45;%202%20Lead.jpg</t>
  </si>
  <si>
    <t>338-2408-ND</t>
  </si>
  <si>
    <t>380LX102M200J452</t>
  </si>
  <si>
    <t>199 mOhm @ 120Hz</t>
  </si>
  <si>
    <t>4.55A @ 20kHz</t>
  </si>
  <si>
    <t>//media.digikey.com/photos/United%20Chemi-Con%20Photos/SMH%20SERIES%2040H,25.4D.jpg</t>
  </si>
  <si>
    <t>565-2708-ND</t>
  </si>
  <si>
    <t>ESMH101VSN222MQ40T</t>
  </si>
  <si>
    <t>3.756A @ 100kHz</t>
  </si>
  <si>
    <t>//media.digikey.com/Photos/Nichicon%20Photos/GY%20Series%2047mm.jpg</t>
  </si>
  <si>
    <t>493-8680-ND</t>
  </si>
  <si>
    <t>LGY1J332MELZ45</t>
  </si>
  <si>
    <t>2.53A @ 50kHz</t>
  </si>
  <si>
    <t>//media.digikey.com/Photos/Nichicon%20Photos/UPT2E471MRD.JPG</t>
  </si>
  <si>
    <t>493-12413-ND</t>
  </si>
  <si>
    <t>UVK1J472MRD</t>
  </si>
  <si>
    <t>//media.digikey.com/Photos/Nichicon%20Photos/LLS1E223MELA.jpg</t>
  </si>
  <si>
    <t>493-6162-ND</t>
  </si>
  <si>
    <t>LLS1K472MELA</t>
  </si>
  <si>
    <t>CAP ALUM 4700UF 20% 80V SNAP</t>
  </si>
  <si>
    <t>4.28A @ 120Hz</t>
  </si>
  <si>
    <t>4.922A @ 50kHz</t>
  </si>
  <si>
    <t>//media.digikey.com/Photos/Nichicon%20Photos/LLS1J472MELA.jpg</t>
  </si>
  <si>
    <t>493-7289-ND</t>
  </si>
  <si>
    <t>LLS1J472MELA</t>
  </si>
  <si>
    <t>2.59A @ 120Hz</t>
  </si>
  <si>
    <t>4.1285A @ 50kHz</t>
  </si>
  <si>
    <t>1189-2866-ND</t>
  </si>
  <si>
    <t>63MXG4700MEFCSN25X35</t>
  </si>
  <si>
    <t>3.4155A @ 10kHz</t>
  </si>
  <si>
    <t>565-2911-ND</t>
  </si>
  <si>
    <t>EKMH630VSN392MR35T</t>
  </si>
  <si>
    <t>2.55A @ 120Hz</t>
  </si>
  <si>
    <t>3.06A @ 100kHz</t>
  </si>
  <si>
    <t>//media.digikey.com/Photos/Epcos%20Photos/B41231A7159M.jpg</t>
  </si>
  <si>
    <t>495-6162-ND</t>
  </si>
  <si>
    <t>B41231B8688M000</t>
  </si>
  <si>
    <t>CAP ALUM 6800UF 20% 63V SNAP</t>
  </si>
  <si>
    <t>6800µF</t>
  </si>
  <si>
    <t>5.16A @ 120Hz</t>
  </si>
  <si>
    <t>1189-3806-ND</t>
  </si>
  <si>
    <t>100MXG1200MEFCSN25X25</t>
  </si>
  <si>
    <t>1.69A @ 120Hz</t>
  </si>
  <si>
    <t>1.9435A @ 10kHz</t>
  </si>
  <si>
    <t>1572-1111-ND</t>
  </si>
  <si>
    <t>228LBA100M2CG</t>
  </si>
  <si>
    <t>150.70 mOhm @ 120Hz</t>
  </si>
  <si>
    <t>3.41A @ 120Hz</t>
  </si>
  <si>
    <t>4.2625A @ 10kHz</t>
  </si>
  <si>
    <t>493-8456-ND</t>
  </si>
  <si>
    <t>LGU1K182MELB</t>
  </si>
  <si>
    <t>1.81A @ 120Hz</t>
  </si>
  <si>
    <t>2.0815A @ 50kHz</t>
  </si>
  <si>
    <t>493-8723-ND</t>
  </si>
  <si>
    <t>LGY2A122MELZ40</t>
  </si>
  <si>
    <t>493-8458-ND</t>
  </si>
  <si>
    <t>LGU1K222MELA</t>
  </si>
  <si>
    <t>493-7172-ND</t>
  </si>
  <si>
    <t>LGU1J332MELA</t>
  </si>
  <si>
    <t>2.6105A @ 50kHz</t>
  </si>
  <si>
    <t>//media.digikey.com/Photos/Nichicon%20Photos/FW-SERIES-50mm.jpg</t>
  </si>
  <si>
    <t>493-11033-ND</t>
  </si>
  <si>
    <t>UFW1J472MRD</t>
  </si>
  <si>
    <t>//media.digikey.com/Photos/Nichicon%20Photos/GU%20Series%2035mm.jpg</t>
  </si>
  <si>
    <t>493-8446-ND</t>
  </si>
  <si>
    <t>LGU1J472MELC</t>
  </si>
  <si>
    <t>2.83A @ 120Hz</t>
  </si>
  <si>
    <t>3.2545A @ 50kHz</t>
  </si>
  <si>
    <t>1.378" Dia (35.00mm)</t>
  </si>
  <si>
    <t>565-2912-ND</t>
  </si>
  <si>
    <t>EKMH630VSN472MQ50T</t>
  </si>
  <si>
    <t>2.86A @ 120Hz</t>
  </si>
  <si>
    <t>3.432A @ 100kHz</t>
  </si>
  <si>
    <t>338-2450-ND</t>
  </si>
  <si>
    <t>380LX392M080J452</t>
  </si>
  <si>
    <t>80 mOhm @ 120Hz</t>
  </si>
  <si>
    <t>4.1A @ 20kHz</t>
  </si>
  <si>
    <t>338-4413-ND</t>
  </si>
  <si>
    <t>SLPX682M063C9P3</t>
  </si>
  <si>
    <t>59 mOhm @ 120Hz</t>
  </si>
  <si>
    <t>4.52A @ 120Hz</t>
  </si>
  <si>
    <t>5.65A @ 20kHz</t>
  </si>
  <si>
    <t>493-8703-ND</t>
  </si>
  <si>
    <t>LGY1K222MELZ45</t>
  </si>
  <si>
    <t>493-8681-ND</t>
  </si>
  <si>
    <t>LGY1J332MELA35</t>
  </si>
  <si>
    <t>//media.digikey.com/Renders/Cornell%20Dubilier%20Renders/38x%20Series,%20Case%20Code%20J04;%202%20Lead.jpg</t>
  </si>
  <si>
    <t>338-3704-ND</t>
  </si>
  <si>
    <t>381LX182M100J042</t>
  </si>
  <si>
    <t>565-4639-ND</t>
  </si>
  <si>
    <t>EGXF630ELL182ML40S</t>
  </si>
  <si>
    <t>//media.digikey.com/Photos/Rubycon/50USC4700MEFCSN30X25.jpg</t>
  </si>
  <si>
    <t>1189-2743-ND</t>
  </si>
  <si>
    <t>100USC2200MEFCSN30X30</t>
  </si>
  <si>
    <t>//media.digikey.com/photos/Nichicon%20Photos/VR%20SERIES%20%2030.0%20CIRCLED%20BLACK%20990-992.jpg</t>
  </si>
  <si>
    <t>493-1132-ND</t>
  </si>
  <si>
    <t>UVR1J332MRD6</t>
  </si>
  <si>
    <t>2.99A @ 10kHz</t>
  </si>
  <si>
    <t>//media.digikey.com/Photos/Nichicon%20Photos/GU%20SERIES%2030x30mm.JPG</t>
  </si>
  <si>
    <t>493-2642-ND</t>
  </si>
  <si>
    <t>LGU2C102MELB</t>
  </si>
  <si>
    <t>2.25A @ 120Hz</t>
  </si>
  <si>
    <t>3.375A @ 50kHz</t>
  </si>
  <si>
    <t>338-3710-ND</t>
  </si>
  <si>
    <t>381LX392M063J022</t>
  </si>
  <si>
    <t>http://nichicon-us.com/english/products/pdfs/e-tvx.pdf</t>
  </si>
  <si>
    <t>//media.digikey.com/Photos/Nichicon%20Photos/VX%20SERIES%2016mm.JPG</t>
  </si>
  <si>
    <t>493-14415-ND</t>
  </si>
  <si>
    <t>TVX1J102MCD</t>
  </si>
  <si>
    <t>TVX</t>
  </si>
  <si>
    <t>0.630" Dia x 1.319" L (16.00mm x 33.50mm)</t>
  </si>
  <si>
    <t>493-8724-ND</t>
  </si>
  <si>
    <t>LGY2A122MELA35</t>
  </si>
  <si>
    <t>1572-1067-ND</t>
  </si>
  <si>
    <t>108TTA100M</t>
  </si>
  <si>
    <t>332 mOhm @ 120Hz</t>
  </si>
  <si>
    <t>1.64A @ 120Hz</t>
  </si>
  <si>
    <t>2.2632A @ 50kHz</t>
  </si>
  <si>
    <t>0.709" Dia x 1.614" L (18.00mm x 41.00mm)</t>
  </si>
  <si>
    <t>565-2709-ND</t>
  </si>
  <si>
    <t>ESMH101VSN272MP50T</t>
  </si>
  <si>
    <t>CAP ALUM 2700UF 20% 100V SNAP</t>
  </si>
  <si>
    <t>3.53A @ 120Hz</t>
  </si>
  <si>
    <t>4.236A @ 100kHz</t>
  </si>
  <si>
    <t>338-3844-ND</t>
  </si>
  <si>
    <t>SLPX392M080E5P3</t>
  </si>
  <si>
    <t>732-8782-1-ND</t>
  </si>
  <si>
    <t>//media.digikey.com/Renders/Cornell%20Dubilier%20Renders/38x%20Series,%20Case%20Code%20A01;%202%20Lead.jpg</t>
  </si>
  <si>
    <t>338-2302-ND</t>
  </si>
  <si>
    <t>381LX222M080A012</t>
  </si>
  <si>
    <t>//media.digikey.com/Photos/Nichicon%20Photos/GU%20SERIES%2022-50mm.JPG</t>
  </si>
  <si>
    <t>493-2640-ND</t>
  </si>
  <si>
    <t>LGU2C102MELZ</t>
  </si>
  <si>
    <t>493-7309-ND</t>
  </si>
  <si>
    <t>LLS2A222MELZ</t>
  </si>
  <si>
    <t>3.15A @ 120Hz</t>
  </si>
  <si>
    <t>3.6225A @ 50kHz</t>
  </si>
  <si>
    <t>493-8459-ND</t>
  </si>
  <si>
    <t>LGU1K222MELB</t>
  </si>
  <si>
    <t>2.415A @ 50kHz</t>
  </si>
  <si>
    <t>//media.digikey.com/Photos/United%20Chemi-Con%20Photos/KMH22%20SERIES.JPG</t>
  </si>
  <si>
    <t>565-4209-ND</t>
  </si>
  <si>
    <t>EKMH630VSN332MA25S</t>
  </si>
  <si>
    <t>2.06A @ 120Hz</t>
  </si>
  <si>
    <t>2.472A @ 100kHz</t>
  </si>
  <si>
    <t>493-8704-ND</t>
  </si>
  <si>
    <t>LGY1K222MELA35</t>
  </si>
  <si>
    <t>//media.digikey.com/Photos/Nichicon%20Photos/LGU1J332MELB.JPG</t>
  </si>
  <si>
    <t>493-8445-ND</t>
  </si>
  <si>
    <t>LGU1J332MELB</t>
  </si>
  <si>
    <t>2.24A @ 120Hz</t>
  </si>
  <si>
    <t>2.576A @ 50kHz</t>
  </si>
  <si>
    <t>495-6164-ND</t>
  </si>
  <si>
    <t>B41231B9338M000</t>
  </si>
  <si>
    <t>CAP ALUM 3300UF 20% 100V SNAP</t>
  </si>
  <si>
    <t>4.72A @ 120Hz</t>
  </si>
  <si>
    <t>//media.digikey.com/Photos/Rubycon/100MXG2200MEFCSN25X40.jpg</t>
  </si>
  <si>
    <t>1189-2833-ND</t>
  </si>
  <si>
    <t>100MXG2200MEFCSN25X40</t>
  </si>
  <si>
    <t>2.9325A @ 10kHz</t>
  </si>
  <si>
    <t>//media.digikey.com/Photos/Nichicon%20Photos/LLS2G221MELB.jpg</t>
  </si>
  <si>
    <t>LLS1J472MELB-ND</t>
  </si>
  <si>
    <t>LLS1J472MELB</t>
  </si>
  <si>
    <t>3.54A @ 120Hz</t>
  </si>
  <si>
    <t>4.071A @ 50kHz</t>
  </si>
  <si>
    <t>//media.digikey.com/Photos/Nichicon%20Photos/LLS1J682MELB.jpg</t>
  </si>
  <si>
    <t>493-13917-ND</t>
  </si>
  <si>
    <t>LLS1K472MELB</t>
  </si>
  <si>
    <t>4.23A @ 120Hz</t>
  </si>
  <si>
    <t>4.8645A @ 50kHz</t>
  </si>
  <si>
    <t>//media.digikey.com/photos/United%20Chemi-Con%20Photos/SMH%20SERIES%2045H,25.4D.jpg</t>
  </si>
  <si>
    <t>565-2693-ND</t>
  </si>
  <si>
    <t>ESMH630VSN562MQ45T</t>
  </si>
  <si>
    <t>CAP ALUM 5600UF 20% 63V SNAP</t>
  </si>
  <si>
    <t>5600µF</t>
  </si>
  <si>
    <t>44 mOhm @ 120Hz</t>
  </si>
  <si>
    <t>3.77A @ 120Hz</t>
  </si>
  <si>
    <t>4.524A @ 100kHz</t>
  </si>
  <si>
    <t>//media.digikey.com/Photos/Nichicon%20Photos/LGN2C102MELZ45.JPG</t>
  </si>
  <si>
    <t>493-8248-ND</t>
  </si>
  <si>
    <t>LGN2C102MELZ45</t>
  </si>
  <si>
    <t>3.3A @ 50kHz</t>
  </si>
  <si>
    <t>338-1651-ND</t>
  </si>
  <si>
    <t>SLPX682M063E7P3</t>
  </si>
  <si>
    <t>59 mOhm</t>
  </si>
  <si>
    <t>//media.digikey.com/Photos/Nichicon%20Photos/GU%20SERIES%2025-30mm.JPG</t>
  </si>
  <si>
    <t>493-14755-ND</t>
  </si>
  <si>
    <t>LKG1K102MESABK</t>
  </si>
  <si>
    <t>2.15A @ 120Hz</t>
  </si>
  <si>
    <t>//media.digikey.com/Photos/Nichicon%20Photos/LGY%20Series%2032mm.jpg</t>
  </si>
  <si>
    <t>493-8682-ND</t>
  </si>
  <si>
    <t>LGY1J332MELB30</t>
  </si>
  <si>
    <t>http://www.chemi-con.co.jp/cgi-bin/CAT_DB/SEARCH/cat_db_al.cgi?e=e&amp;j=p&amp;pdfname=smqlug</t>
  </si>
  <si>
    <t>//media.digikey.com/photos/United%20Chemi-Con%20Photos/SMQ%20SERIES%2040H,22D.jpg</t>
  </si>
  <si>
    <t>565-2722-ND</t>
  </si>
  <si>
    <t>ESMQ161VSN102MP40S</t>
  </si>
  <si>
    <t>SMQ</t>
  </si>
  <si>
    <t>-25°C ~ 85°C</t>
  </si>
  <si>
    <t>//media.digikey.com/Photos/United%20Chemi-Con%20Photos/ESMQ201VSN681MQ30S.JPG</t>
  </si>
  <si>
    <t>565-2723-ND</t>
  </si>
  <si>
    <t>ESMQ161VSN102MQ30S</t>
  </si>
  <si>
    <t>338-1557-ND</t>
  </si>
  <si>
    <t>SLPX102M200C4P3</t>
  </si>
  <si>
    <t>//media.digikey.com/Photos/Nichicon%20Photos/LGU1J392MELB.JPG</t>
  </si>
  <si>
    <t>493-7175-ND</t>
  </si>
  <si>
    <t>LGU1J392MELB</t>
  </si>
  <si>
    <t>2.9325A @ 50kHz</t>
  </si>
  <si>
    <t>493-1171-ND</t>
  </si>
  <si>
    <t>UVR2C102MRD</t>
  </si>
  <si>
    <t>2.185A @ 10kHz</t>
  </si>
  <si>
    <t>//media.digikey.com/Photos/Nichicon%20Photos/UPTW6271MRD.jpg</t>
  </si>
  <si>
    <t>493-12421-ND</t>
  </si>
  <si>
    <t>UVK2C102MRD</t>
  </si>
  <si>
    <t>493-8725-ND</t>
  </si>
  <si>
    <t>LGY2A122MELB25</t>
  </si>
  <si>
    <t>//media.digikey.com/photos/United%20Chemi-Con%20Photos/GPD%20SERIES%2018x41.5mm.JPG</t>
  </si>
  <si>
    <t>565-3816-ND</t>
  </si>
  <si>
    <t>EGPD630ELL242MM40H</t>
  </si>
  <si>
    <t>CAP ALUM 2400UF 20% 63V RADIAL</t>
  </si>
  <si>
    <t>2400µF</t>
  </si>
  <si>
    <t>4.245A @ 120Hz</t>
  </si>
  <si>
    <t>5.66A @ 100kHz</t>
  </si>
  <si>
    <t>http://www.chemi-con.co.jp/cgi-bin/CAT_DB/SEARCH/cat_db_al.cgi?e=e&amp;j=p&amp;pdfname=kmqlug</t>
  </si>
  <si>
    <t>//media.digikey.com/photos/United%20Chemi-Con%20Photos/EKMQ251VSN221MP25S.JPG</t>
  </si>
  <si>
    <t>565-2939-ND</t>
  </si>
  <si>
    <t>EKMQ161VSN102MP40S</t>
  </si>
  <si>
    <t>KMQ</t>
  </si>
  <si>
    <t>//media.digikey.com/Photos/Nichicon%20Photos/LLG2D152MELA50.jpg</t>
  </si>
  <si>
    <t>493-7220-ND</t>
  </si>
  <si>
    <t>LLG2E102MELA50</t>
  </si>
  <si>
    <t>CAP ALUM 1000UF 20% 250V SNAP</t>
  </si>
  <si>
    <t>250V</t>
  </si>
  <si>
    <t>3.32A @ 120Hz</t>
  </si>
  <si>
    <t>4.98A @ 50kHz</t>
  </si>
  <si>
    <t>//media.digikey.com/Photos/Nichicon%20Photos/LLS2Z102MELZ.jpg</t>
  </si>
  <si>
    <t>493-2492-ND</t>
  </si>
  <si>
    <t>LLS2Z102MELZ</t>
  </si>
  <si>
    <t>CAP ALUM 1000UF 20% 180V SNAP</t>
  </si>
  <si>
    <t>180V</t>
  </si>
  <si>
    <t>3.1A @ 120Hz</t>
  </si>
  <si>
    <t>4.65A @ 50kHz</t>
  </si>
  <si>
    <t>//media.digikey.com/Photos/Epcos%20Photos/B41505A8228M.JPG</t>
  </si>
  <si>
    <t>495-6189-ND</t>
  </si>
  <si>
    <t>B41505A8228M000</t>
  </si>
  <si>
    <t>68 mOhm @ 100Hz</t>
  </si>
  <si>
    <t>1.7A @ 100Hz</t>
  </si>
  <si>
    <t>72 mOhms</t>
  </si>
  <si>
    <t>//media.digikey.com/Renders/Cornell%20Dubilier%20Renders/38x%20Series,%20Case%20Code%20J05;%202%20Lead.jpg</t>
  </si>
  <si>
    <t>338-2546-ND</t>
  </si>
  <si>
    <t>381LX332M080J052</t>
  </si>
  <si>
    <t>1189-2746-ND</t>
  </si>
  <si>
    <t>200USG1000MEFCSN25X35</t>
  </si>
  <si>
    <t>4.875A @ 10kHz</t>
  </si>
  <si>
    <t>http://www.vishay.com/docs/28401/146rti.pdf</t>
  </si>
  <si>
    <t>//media.digikey.com/Photos/Vishay%20BC%20Photos/MAL214690275E3.jpg</t>
  </si>
  <si>
    <t>4522PHBK-ND</t>
  </si>
  <si>
    <t>MAL214658102E3</t>
  </si>
  <si>
    <t>Automotive, AEC-Q200, 146 RTI</t>
  </si>
  <si>
    <t>6000 Hrs @ 125°C</t>
  </si>
  <si>
    <t>-55°C ~ 125°C</t>
  </si>
  <si>
    <t>2.4A @ 100kHz</t>
  </si>
  <si>
    <t>493-12419-ND</t>
  </si>
  <si>
    <t>UVK2A222MRD</t>
  </si>
  <si>
    <t>CAP ALUM 2200UF 20% 100V RADIAL</t>
  </si>
  <si>
    <t>2.4A @ 120Hz</t>
  </si>
  <si>
    <t>2.76A @ 10kHz</t>
  </si>
  <si>
    <t>//media.digikey.com/Photos/Nichicon%20Photos/LLS1H682MELB.jpg</t>
  </si>
  <si>
    <t>493-7292-ND</t>
  </si>
  <si>
    <t>LLS1J562MELB</t>
  </si>
  <si>
    <t>LSS</t>
  </si>
  <si>
    <t>4A @ 120Hz</t>
  </si>
  <si>
    <t>4.6A @ 50kHz</t>
  </si>
  <si>
    <t>//media.digikey.com/Photos/United%20Chemi-Con%20Photos/KMH30%20SERIES.JPG</t>
  </si>
  <si>
    <t>565-2913-ND</t>
  </si>
  <si>
    <t>EKMH630VSN472MR40T</t>
  </si>
  <si>
    <t>493-2525-ND</t>
  </si>
  <si>
    <t>LLS2D102MELZ</t>
  </si>
  <si>
    <t>3.28A @ 120Hz</t>
  </si>
  <si>
    <t>4.92A @ 50kHz</t>
  </si>
  <si>
    <t>565-2929-ND</t>
  </si>
  <si>
    <t>EKMH101VSN222MQ50T</t>
  </si>
  <si>
    <t>3.036A @ 100kHz</t>
  </si>
  <si>
    <t>//media.digikey.com/Photos/Rubycon/80USC4700MEFCSN25X45.jpg</t>
  </si>
  <si>
    <t>1189-2903-ND</t>
  </si>
  <si>
    <t>80USC4700MEFCSN25X45</t>
  </si>
  <si>
    <t>4.922A @ 10kHz</t>
  </si>
  <si>
    <t>//media.digikey.com/Photos/Nichicon%20Photos/LGU%20Series%2037mm.jpg</t>
  </si>
  <si>
    <t>493-8479-ND</t>
  </si>
  <si>
    <t>LGU2A272MELC</t>
  </si>
  <si>
    <t>2.9A @ 120Hz</t>
  </si>
  <si>
    <t>3.335A @ 50kHz</t>
  </si>
  <si>
    <t>493-7193-ND</t>
  </si>
  <si>
    <t>LGU2A152MELA</t>
  </si>
  <si>
    <t>2.3345A @ 50kHz</t>
  </si>
  <si>
    <t>493-7308-ND</t>
  </si>
  <si>
    <t>LLS2A222MELA</t>
  </si>
  <si>
    <t>3.21A @ 120Hz</t>
  </si>
  <si>
    <t>3.6915A @ 50kHz</t>
  </si>
  <si>
    <t>565-3823-ND</t>
  </si>
  <si>
    <t>EGPD800ELL162MM40H</t>
  </si>
  <si>
    <t>CAP ALUM 1600UF 20% 80V RADIAL</t>
  </si>
  <si>
    <t>1600µF</t>
  </si>
  <si>
    <t>3.396A @ 120Hz</t>
  </si>
  <si>
    <t>//media.digikey.com/Renders/Cornell%20Dubilier%20Renders/38x%20Series,%20Case%20Code%20A02;%202%20Lead.jpg</t>
  </si>
  <si>
    <t>338-2315-ND</t>
  </si>
  <si>
    <t>381LX472M063A022</t>
  </si>
  <si>
    <t>3.5A @ 20kHz</t>
  </si>
  <si>
    <t>//media.digikey.com/Photos/Nichicon%20Photos/LGY%20Series%2042mm.jpg</t>
  </si>
  <si>
    <t>493-8683-ND</t>
  </si>
  <si>
    <t>LGY1J392MELA40</t>
  </si>
  <si>
    <t>2.76A @ 50kHz</t>
  </si>
  <si>
    <t>1189-3360-ND</t>
  </si>
  <si>
    <t>80MXG2700MEFCSN25X35</t>
  </si>
  <si>
    <t>CAP ALUM 2700UF 20% 80V SNAP</t>
  </si>
  <si>
    <t>2.7485A @ 10kHz</t>
  </si>
  <si>
    <t>493-6170-ND</t>
  </si>
  <si>
    <t>LLS2A332MELA</t>
  </si>
  <si>
    <t>4.15A @ 120Hz</t>
  </si>
  <si>
    <t>4.7725A @ 50kHz</t>
  </si>
  <si>
    <t>338-2455-ND</t>
  </si>
  <si>
    <t>380LX472M080J052</t>
  </si>
  <si>
    <t>65 mOhm @ 120Hz</t>
  </si>
  <si>
    <t>4.7A @ 20kHz</t>
  </si>
  <si>
    <t>//media.digikey.com/Photos/Cornell%20Dubilier%20Photos/SLPX822M063H5P3.JPG</t>
  </si>
  <si>
    <t>338-1652-ND</t>
  </si>
  <si>
    <t>SLPX682M063H3P3</t>
  </si>
  <si>
    <t>493-8447-ND</t>
  </si>
  <si>
    <t>LGU1J562MELC</t>
  </si>
  <si>
    <t>3.24A @ 120Hz</t>
  </si>
  <si>
    <t>3.726A @ 50kHz</t>
  </si>
  <si>
    <t>493-7291-ND</t>
  </si>
  <si>
    <t>LLS1J562MELA</t>
  </si>
  <si>
    <t>4.01A @ 120Hz</t>
  </si>
  <si>
    <t>4.6115A @ 50kHz</t>
  </si>
  <si>
    <t>//media.digikey.com/Photos/Nichicon%20Photos/LGU1H103MELB.JPG</t>
  </si>
  <si>
    <t>493-7179-ND</t>
  </si>
  <si>
    <t>LGU1J682MELB</t>
  </si>
  <si>
    <t>3.73A @ 120Hz</t>
  </si>
  <si>
    <t>4.2895A @ 50kHz</t>
  </si>
  <si>
    <t>//media.digikey.com/photos/United%20Chemi-Con%20Photos/SMH%20SERIES%2035H,30D.jpg</t>
  </si>
  <si>
    <t>565-2694-ND</t>
  </si>
  <si>
    <t>ESMH630VSN562MR35T</t>
  </si>
  <si>
    <t>3.75A @ 120Hz</t>
  </si>
  <si>
    <t>4.5A @ 100kHz</t>
  </si>
  <si>
    <t>565-4640-ND</t>
  </si>
  <si>
    <t>EGXF630ELL202MM35S</t>
  </si>
  <si>
    <t>2000µF</t>
  </si>
  <si>
    <t>//media.digikey.com/Renders/Cornell%20Dubilier%20Renders/38x%20Series,%20Case%20Code%20K03;%202%20Lead.jpg</t>
  </si>
  <si>
    <t>338-2715-ND</t>
  </si>
  <si>
    <t>381LX102M200K032</t>
  </si>
  <si>
    <t>3.1A @ 20kHz</t>
  </si>
  <si>
    <t>493-7210-ND</t>
  </si>
  <si>
    <t>LLG2D152MELA50</t>
  </si>
  <si>
    <t>CAP ALUM 1500UF 20% 200V SNAP</t>
  </si>
  <si>
    <t>3.29A @ 120Hz</t>
  </si>
  <si>
    <t>4.935A @ 50kHz</t>
  </si>
  <si>
    <t>1189-3876-ND</t>
  </si>
  <si>
    <t>200USG1200MEFCSN25X45</t>
  </si>
  <si>
    <t>CAP ALUM 1200UF 20% 200V SNAP-IN</t>
  </si>
  <si>
    <t>3.5A @ 120Hz</t>
  </si>
  <si>
    <t>5.25A @ 100kHz</t>
  </si>
  <si>
    <t>//media.digikey.com/photos/United%20Chemi-Con%20Photos/SMQ%20SERIES%2050H,22D.jpg</t>
  </si>
  <si>
    <t>565-3691-ND</t>
  </si>
  <si>
    <t>ESMQ201VSN122MP50S</t>
  </si>
  <si>
    <t>CAP ALUM 1200UF 20% 200V SNAP</t>
  </si>
  <si>
    <t>493-8726-ND</t>
  </si>
  <si>
    <t>LGY2A152MELZ45</t>
  </si>
  <si>
    <t>//media.digikey.com/Photos/Nichicon%20Photos/VY%20SERIES%2025mm.JPG</t>
  </si>
  <si>
    <t>493-12487-ND</t>
  </si>
  <si>
    <t>UVY2C102MRD</t>
  </si>
  <si>
    <t>//media.digikey.com/Photos/Nichicon%20Photos/LGU1E183MELB.JPG</t>
  </si>
  <si>
    <t>493-7178-ND</t>
  </si>
  <si>
    <t>LGU1J562MELB</t>
  </si>
  <si>
    <t>3.772A @ 50kHz</t>
  </si>
  <si>
    <t>//media.digikey.com/photos/United%20Chemi-Con%20Photos/SMG%20SERIES%2035H,20D.jpg</t>
  </si>
  <si>
    <t>565-1136-ND</t>
  </si>
  <si>
    <t>ESMG630ELL222MN35S</t>
  </si>
  <si>
    <t>2.796A @ 100kHz</t>
  </si>
  <si>
    <t>//media.digikey.com/photos/United%20Chemi-Con%20Photos/SMH%20SERIES%2050H,25.4D.jpg</t>
  </si>
  <si>
    <t>565-2695-ND</t>
  </si>
  <si>
    <t>ESMH630VSN682MQ50T</t>
  </si>
  <si>
    <t>37 mOhm @ 120Hz</t>
  </si>
  <si>
    <t>4.27A @ 120Hz</t>
  </si>
  <si>
    <t>5.124A @ 100kHz</t>
  </si>
  <si>
    <t>565-2930-ND</t>
  </si>
  <si>
    <t>EKMH101VSN222MR40T</t>
  </si>
  <si>
    <t>3.24A @ 100kHz</t>
  </si>
  <si>
    <t>565-1160-ND</t>
  </si>
  <si>
    <t>ESMG101ELL102MN35S</t>
  </si>
  <si>
    <t>1.72A @ 120Hz</t>
  </si>
  <si>
    <t>2.064A @ 100kHz</t>
  </si>
  <si>
    <t>//media.digikey.com/Renders/Cornell%20Dubilier%20Renders/380LX%20Series;%20338;%2030x30;%20K02.jpg</t>
  </si>
  <si>
    <t>338-2429-ND</t>
  </si>
  <si>
    <t>380LX222M100K022</t>
  </si>
  <si>
    <t>CAP ALUM 2200UF 100V 20% SNAP</t>
  </si>
  <si>
    <t>493-8727-ND</t>
  </si>
  <si>
    <t>LGY2A152MELA40</t>
  </si>
  <si>
    <t>493-8460-ND</t>
  </si>
  <si>
    <t>LGU1K272MELA</t>
  </si>
  <si>
    <t>2.43A @ 120Hz</t>
  </si>
  <si>
    <t>2.7945A @ 50kHz</t>
  </si>
  <si>
    <t>493-8463-ND</t>
  </si>
  <si>
    <t>LGU1K332MELC</t>
  </si>
  <si>
    <t>2.71A @ 120Hz</t>
  </si>
  <si>
    <t>3.1165A @ 50kHz</t>
  </si>
  <si>
    <t>http://katalog.we-online.de/pbs/datasheet/860040781018.pdf</t>
  </si>
  <si>
    <t>//media.digikey.com/Photos/Wurth%20Electronics%20Photos/MFG_WCAP-ATUL.jpg</t>
  </si>
  <si>
    <t>732-9249-3-ND</t>
  </si>
  <si>
    <t>WCAP-ATUL</t>
  </si>
  <si>
    <t>2.8A @ 100kHz</t>
  </si>
  <si>
    <t>//media.digikey.com/Renders/Cornell%20Dubilier%20Renders/38x%20Series,%20Case%20Code%20K04;%202%20Lead.jpg</t>
  </si>
  <si>
    <t>338-2456-ND</t>
  </si>
  <si>
    <t>380LX472M080K042</t>
  </si>
  <si>
    <t>4.09A @ 120Hz</t>
  </si>
  <si>
    <t>//media.digikey.com/Photos/Nichicon%20Photos/LLG2D102MELB30.jpg</t>
  </si>
  <si>
    <t>493-7201-ND</t>
  </si>
  <si>
    <t>LLG2C152MELB30</t>
  </si>
  <si>
    <t>CAP ALUM 1500UF 20% 160V SNAP</t>
  </si>
  <si>
    <t>5.1A @ 50kHz</t>
  </si>
  <si>
    <t>http://www.kemet.com/Lists/ProductCatalog/Attachments/537/KEM_A4045_PEG130.pdf</t>
  </si>
  <si>
    <t>//media.digikey.com/Photos/Kemet%20Photos/PEG130-Series,-Size-J.jpg</t>
  </si>
  <si>
    <t>399-11639-ND</t>
  </si>
  <si>
    <t>PEG130MJ4140QL1</t>
  </si>
  <si>
    <t>CAP ALUM 1400UF 63V AXIAL</t>
  </si>
  <si>
    <t>PEG130</t>
  </si>
  <si>
    <t>1400µF</t>
  </si>
  <si>
    <t>-10%, +30%</t>
  </si>
  <si>
    <t>64 mOhm @ 100Hz</t>
  </si>
  <si>
    <t>37000 Hrs @ 105°C</t>
  </si>
  <si>
    <t>0.787" Dia x 1.457" L (20.00mm x 37.00mm)</t>
  </si>
  <si>
    <t>//media.digikey.com/Photos/Nichicon%20Photos/GU%20SERIES%2030-40mm.JPG</t>
  </si>
  <si>
    <t>493-2713-ND</t>
  </si>
  <si>
    <t>LGU2D122MELB</t>
  </si>
  <si>
    <t>2.65A @ 120Hz</t>
  </si>
  <si>
    <t>3.975A @ 50kHz</t>
  </si>
  <si>
    <t>//media.digikey.com/Photos/Nichicon%20Photos/GU%20SERIES%2035-30mm.JPG</t>
  </si>
  <si>
    <t>493-2712-ND</t>
  </si>
  <si>
    <t>LGU2D102MELC</t>
  </si>
  <si>
    <t>//media.digikey.com/Photos/Nichicon%20Photos/LLS1C393MELB.jpg</t>
  </si>
  <si>
    <t>493-13918-ND</t>
  </si>
  <si>
    <t>LLS1K562MELB</t>
  </si>
  <si>
    <t>CAP ALUM 5600UF 20% 80V SNAP</t>
  </si>
  <si>
    <t>4.7A @ 120Hz</t>
  </si>
  <si>
    <t>5.405A @ 50kHz</t>
  </si>
  <si>
    <t>493-8474-ND</t>
  </si>
  <si>
    <t>LGU2A152MELB</t>
  </si>
  <si>
    <t>//media.digikey.com/Photos/Nichicon%20Photos/GY%20Series%2030mm.jpg</t>
  </si>
  <si>
    <t>493-8684-ND</t>
  </si>
  <si>
    <t>LGY1J392MELB35</t>
  </si>
  <si>
    <t>http://www.cde.com/resources/catalogs/380LQ.pdf</t>
  </si>
  <si>
    <t>338-3515-ND</t>
  </si>
  <si>
    <t>380LQ122M200K032</t>
  </si>
  <si>
    <t>380LQ</t>
  </si>
  <si>
    <t>http://www.cde.com/resources/catalogs/381LQ.pdf</t>
  </si>
  <si>
    <t>338-3822-ND</t>
  </si>
  <si>
    <t>381LQ122M200J052</t>
  </si>
  <si>
    <t>381LQ</t>
  </si>
  <si>
    <t>3.71A @ 20kHz</t>
  </si>
  <si>
    <t>338-1558-ND</t>
  </si>
  <si>
    <t>SLPX102M200E5P3</t>
  </si>
  <si>
    <t>//media.digikey.com/Renders/Cornell%20Dubilier%20Renders/38x%20Series,%20Case%20Code%20K45;%202%20Lead.jpg</t>
  </si>
  <si>
    <t>338-2415-ND</t>
  </si>
  <si>
    <t>380LX122M200K452</t>
  </si>
  <si>
    <t>4.9A @ 20kHz</t>
  </si>
  <si>
    <t>493-8706-ND</t>
  </si>
  <si>
    <t>LGY1K272MELA40</t>
  </si>
  <si>
    <t>493-1381-ND</t>
  </si>
  <si>
    <t>UVZ2A222MRD</t>
  </si>
  <si>
    <t>2.0125A @ 10kHz</t>
  </si>
  <si>
    <t>1189-3941-ND</t>
  </si>
  <si>
    <t>63MXG2700MEFCSN22X30</t>
  </si>
  <si>
    <t>CAP ALUM 2700UF 20% 63V SNAP-IN</t>
  </si>
  <si>
    <t>2.11A @ 120Hz</t>
  </si>
  <si>
    <t>2.4265A @ 10kHz</t>
  </si>
  <si>
    <t>//media.digikey.com/Photos/United%20Chemi-Con%20Photos/SMQ%20SERIES%2035-27mm.JPG</t>
  </si>
  <si>
    <t>565-3690-ND</t>
  </si>
  <si>
    <t>ESMQ201VSN102MA25S</t>
  </si>
  <si>
    <t>4.875A @ 100kHz</t>
  </si>
  <si>
    <t>//media.digikey.com/Photos/Nichicon%20Photos/GU%20SERIES%2025-45mm.JPG</t>
  </si>
  <si>
    <t>493-2644-ND</t>
  </si>
  <si>
    <t>LGU2C122MELA</t>
  </si>
  <si>
    <t>2.49A @ 120Hz</t>
  </si>
  <si>
    <t>3.735A @ 50kHz</t>
  </si>
  <si>
    <t>//media.digikey.com/Renders/Cornell%20Dubilier%20Renders/38x%20Series,%20Case%20Code%20K02;%202%20Lead.jpg</t>
  </si>
  <si>
    <t>338-2703-ND</t>
  </si>
  <si>
    <t>380LX472M063K022</t>
  </si>
  <si>
    <t>4.9A @ 120Hz</t>
  </si>
  <si>
    <t>5.6A @ 20kHz</t>
  </si>
  <si>
    <t>565-2712-ND</t>
  </si>
  <si>
    <t>ESMH101VSN332MQ50T</t>
  </si>
  <si>
    <t>4.06A @ 120Hz</t>
  </si>
  <si>
    <t>4.872A @ 100kHz</t>
  </si>
  <si>
    <t>493-6147-ND</t>
  </si>
  <si>
    <t>LGU2A332MELB</t>
  </si>
  <si>
    <t>3.818A @ 50kHz</t>
  </si>
  <si>
    <t>493-8461-ND</t>
  </si>
  <si>
    <t>LGU1K272MELB</t>
  </si>
  <si>
    <t>493-8728-ND</t>
  </si>
  <si>
    <t>LGY2A152MELB30</t>
  </si>
  <si>
    <t>338-2444-ND</t>
  </si>
  <si>
    <t>380LX332M100J052</t>
  </si>
  <si>
    <t>90 mOhm @ 120Hz</t>
  </si>
  <si>
    <t>338-2508-ND</t>
  </si>
  <si>
    <t>381LX102M200J052</t>
  </si>
  <si>
    <t>1189-3363-ND</t>
  </si>
  <si>
    <t>100MXG1800MEFCSN25X35</t>
  </si>
  <si>
    <t>2.23A @ 120Hz</t>
  </si>
  <si>
    <t>2.5645A @ 10kHz</t>
  </si>
  <si>
    <t>//media.digikey.com/photos/United%20Chemi-Con%20Photos/SMQ%20SERIES%2035H,25.4D.jpg</t>
  </si>
  <si>
    <t>565-2737-ND</t>
  </si>
  <si>
    <t>ESMQ201VSN102MQ35S</t>
  </si>
  <si>
    <t>4.875A @ 50kHz</t>
  </si>
  <si>
    <t>//media.digikey.com/Renders/Cornell%20Dubilier%20Renders/38x%20Series,%20Case%20Code%20K05;%202%20Lead.jpg</t>
  </si>
  <si>
    <t>338-2516-ND</t>
  </si>
  <si>
    <t>381LX122M200K052</t>
  </si>
  <si>
    <t>3.2A @ 20kHz</t>
  </si>
  <si>
    <t>//media.digikey.com/Photos/Nichicon%20Photos/LGU2D681MELC.JPG</t>
  </si>
  <si>
    <t>493-2643-ND</t>
  </si>
  <si>
    <t>LGU2C102MELC</t>
  </si>
  <si>
    <t>493-12479-ND</t>
  </si>
  <si>
    <t>UVY1J682MRD</t>
  </si>
  <si>
    <t>CAP ALUM 6800UF 20% 63V RADIAL</t>
  </si>
  <si>
    <t>2.8A @ 120Hz</t>
  </si>
  <si>
    <t>3.22A @ 10kHz</t>
  </si>
  <si>
    <t>338-1630-ND</t>
  </si>
  <si>
    <t>SLPX472M080H3P3</t>
  </si>
  <si>
    <t>71 mOhm</t>
  </si>
  <si>
    <t>//media.digikey.com/Photos/Nichicon%20Photos/LLS1V153MELC.jpg</t>
  </si>
  <si>
    <t>493-13919-ND</t>
  </si>
  <si>
    <t>LLS1K562MELC</t>
  </si>
  <si>
    <t>4.64A @ 120Hz</t>
  </si>
  <si>
    <t>5.336A @ 50kHz</t>
  </si>
  <si>
    <t>//media.digikey.com/photos/United%20Chemi-Con%20Photos/SMH%20SERIES%2040H,30D.jpg</t>
  </si>
  <si>
    <t>565-2696-ND</t>
  </si>
  <si>
    <t>ESMH630VSN682MR40T</t>
  </si>
  <si>
    <t>1189-3370-ND</t>
  </si>
  <si>
    <t>180MXG1000MEFCSN22X50</t>
  </si>
  <si>
    <t>2.68A @ 120Hz</t>
  </si>
  <si>
    <t>4.02A @ 10kHz</t>
  </si>
  <si>
    <t>493-2676-ND</t>
  </si>
  <si>
    <t>LGU2Z102MELA</t>
  </si>
  <si>
    <t>1189-3366-ND</t>
  </si>
  <si>
    <t>160MXG1200MEFCSN22X55</t>
  </si>
  <si>
    <t>2.98A @ 120Hz</t>
  </si>
  <si>
    <t>4.47A @ 10kHz</t>
  </si>
  <si>
    <t>2.244" (57.00mm)</t>
  </si>
  <si>
    <t>//media.digikey.com/photos/United%20Chemi-Con%20Photos/KMH%20SERIES%2045H,22D.jpg</t>
  </si>
  <si>
    <t>565-2914-ND</t>
  </si>
  <si>
    <t>EKMH630VSN562MR45T</t>
  </si>
  <si>
    <t>3.22A @ 120Hz</t>
  </si>
  <si>
    <t>3.864A @ 100kHz</t>
  </si>
  <si>
    <t>//media.digikey.com/Photos/Nichicon%20Photos/LGG2W271MELC25.JPG</t>
  </si>
  <si>
    <t>493-8088-ND</t>
  </si>
  <si>
    <t>LGG2C122MELC25</t>
  </si>
  <si>
    <t>//media.digikey.com/Photos/Nichicon%20Photos/GU%20SERIES%2030-35mm.JPG</t>
  </si>
  <si>
    <t>493-2645-ND</t>
  </si>
  <si>
    <t>LGU2C122MELB</t>
  </si>
  <si>
    <t>493-11053-ND</t>
  </si>
  <si>
    <t>UFW2A222MRD</t>
  </si>
  <si>
    <t>//media.digikey.com/Photos/Nichicon%20Photos/LLS2W391MELB.jpg</t>
  </si>
  <si>
    <t>493-2530-ND</t>
  </si>
  <si>
    <t>LLS2D152MELB</t>
  </si>
  <si>
    <t>4.13A @ 120Hz</t>
  </si>
  <si>
    <t>6.195A @ 50kHz</t>
  </si>
  <si>
    <t>//media.digikey.com/Photos/Nichicon%20Photos/KW-SERIES-50mm.jpg</t>
  </si>
  <si>
    <t>493-10696-ND</t>
  </si>
  <si>
    <t>UKW1J472MRD</t>
  </si>
  <si>
    <t>493-10698-ND</t>
  </si>
  <si>
    <t>UKW2A222MRD</t>
  </si>
  <si>
    <t>1189-3361-ND</t>
  </si>
  <si>
    <t>80MXG3300MEFCSN25X40</t>
  </si>
  <si>
    <t>2.64A @ 120Hz</t>
  </si>
  <si>
    <t>3.036A @ 10kHz</t>
  </si>
  <si>
    <t>//media.digikey.com/photos/United%20Chemi-Con%20Photos/SMG%20SERIES%2030H,22D.jpg</t>
  </si>
  <si>
    <t>565-1137-ND</t>
  </si>
  <si>
    <t>ESMG630ELL222MP30S</t>
  </si>
  <si>
    <t>2.19A @ 120Hz</t>
  </si>
  <si>
    <t>2.628A @ 100kHz</t>
  </si>
  <si>
    <t>338-2287-ND</t>
  </si>
  <si>
    <t>381LX102M200A022</t>
  </si>
  <si>
    <t>338-3824-ND</t>
  </si>
  <si>
    <t>381LX122M200K042</t>
  </si>
  <si>
    <t>565-2713-ND</t>
  </si>
  <si>
    <t>ESMH101VSN332MR40T</t>
  </si>
  <si>
    <t>4.05A @ 120Hz</t>
  </si>
  <si>
    <t>4.86A @ 100kHz</t>
  </si>
  <si>
    <t>493-8475-ND</t>
  </si>
  <si>
    <t>LGU2A182MELA</t>
  </si>
  <si>
    <t>2.28A @ 120Hz</t>
  </si>
  <si>
    <t>2.622A @ 50kHz</t>
  </si>
  <si>
    <t>//media.digikey.com/Photos/Nichicon%20Photos/LS-SERIES-35.jpg</t>
  </si>
  <si>
    <t>493-14772-ND</t>
  </si>
  <si>
    <t>LLS1K472MELC</t>
  </si>
  <si>
    <t>4.12A @ 120Hz</t>
  </si>
  <si>
    <t>4.738A @ 50kHz</t>
  </si>
  <si>
    <t>338-2445-ND</t>
  </si>
  <si>
    <t>380LX332M100K042</t>
  </si>
  <si>
    <t>338-2509-ND</t>
  </si>
  <si>
    <t>381LX102M200K452</t>
  </si>
  <si>
    <t>//media.digikey.com/Photos/Nichicon%20Photos/LGN2H101MELB25.JPG</t>
  </si>
  <si>
    <t>493-8252-ND</t>
  </si>
  <si>
    <t>LGN2C122MELB30</t>
  </si>
  <si>
    <t>493-7293-ND</t>
  </si>
  <si>
    <t>LLS1J682MELA</t>
  </si>
  <si>
    <t>5.198A @ 50kHz</t>
  </si>
  <si>
    <t>//media.digikey.com/Photos/Nichicon%20Photos/LGG2W221MELZ45.JPG</t>
  </si>
  <si>
    <t>493-8103-ND</t>
  </si>
  <si>
    <t>LGG2Z102MELZ45</t>
  </si>
  <si>
    <t>3.15A @ 50kHz</t>
  </si>
  <si>
    <t>//media.digikey.com/Photos/Rubycon/100USG1500MEFCSN20X40.JPG</t>
  </si>
  <si>
    <t>1189-3858-ND</t>
  </si>
  <si>
    <t>100USG1500MEFCSN20X40</t>
  </si>
  <si>
    <t>CAP ALUM 1500UF 20% 100V SNAP-IN</t>
  </si>
  <si>
    <t>2.818A @ 100kHz</t>
  </si>
  <si>
    <t>//media.digikey.com/Photos/Nichicon%20Photos/LGU%20Series%2035mm.jpg</t>
  </si>
  <si>
    <t>493-7195-ND</t>
  </si>
  <si>
    <t>LGU2A332MELC</t>
  </si>
  <si>
    <t>3.31A @ 120Hz</t>
  </si>
  <si>
    <t>3.8065A @ 50kHz</t>
  </si>
  <si>
    <t>338-3514-ND</t>
  </si>
  <si>
    <t>380LQ152M160K042</t>
  </si>
  <si>
    <t>133 mOhm</t>
  </si>
  <si>
    <t>493-8274-ND</t>
  </si>
  <si>
    <t>LGN2Z102MELB30</t>
  </si>
  <si>
    <t>//media.digikey.com/Photos/Nichicon%20Photos/GN%20SERIES%2042MM.JPG</t>
  </si>
  <si>
    <t>493-8273-ND</t>
  </si>
  <si>
    <t>LGN2Z102MELA40</t>
  </si>
  <si>
    <t>//media.digikey.com/Photos/Nichicon%20Photos/LGG2C182MELB40.JPG</t>
  </si>
  <si>
    <t>493-8169-ND</t>
  </si>
  <si>
    <t>LGG2E102MELB40</t>
  </si>
  <si>
    <t>//media.digikey.com/Photos/Nichicon%20Photos/LLS2E102MELB.jpg</t>
  </si>
  <si>
    <t>493-2557-ND</t>
  </si>
  <si>
    <t>LLS2E102MELB</t>
  </si>
  <si>
    <t>3.56A @ 120Hz</t>
  </si>
  <si>
    <t>5.34A @ 50kHz</t>
  </si>
  <si>
    <t>http://www.cde.com/resources/catalogs/381LR.pdf</t>
  </si>
  <si>
    <t>338-2476-ND</t>
  </si>
  <si>
    <t>381LR102M200K032</t>
  </si>
  <si>
    <t>381LR</t>
  </si>
  <si>
    <t>149 mOhm @ 120Hz</t>
  </si>
  <si>
    <t>2.84A @ 120Hz</t>
  </si>
  <si>
    <t>4.06A @ 20kHz</t>
  </si>
  <si>
    <t>338-1663-ND</t>
  </si>
  <si>
    <t>SLPX822M063H5P3</t>
  </si>
  <si>
    <t>CAP ALUM 8200UF 20% 63V SNAP</t>
  </si>
  <si>
    <t>8200µF</t>
  </si>
  <si>
    <t>49 mOhm</t>
  </si>
  <si>
    <t>//media.digikey.com/photos/Cornell%20Dubilier%20Photos/SLP122M180E7P3.JPG</t>
  </si>
  <si>
    <t>338-1453-ND</t>
  </si>
  <si>
    <t>SLP102M200E7P3</t>
  </si>
  <si>
    <t>//media.digikey.com/Renders/Cornell%20Dubilier%20Renders/SLP%20Series;%20338;%2025x50;%20C9.jpg</t>
  </si>
  <si>
    <t>338-1452-ND</t>
  </si>
  <si>
    <t>SLP102M200C9P3</t>
  </si>
  <si>
    <t>//media.digikey.com/Photos/Rubycon/100USC3300MEFCSN30X35.jpg</t>
  </si>
  <si>
    <t>1189-2875-ND</t>
  </si>
  <si>
    <t>100USC3300MEFCSN30X35</t>
  </si>
  <si>
    <t>4.669A @ 10kHz</t>
  </si>
  <si>
    <t>338-1612-ND</t>
  </si>
  <si>
    <t>SLPX332M100E7P3</t>
  </si>
  <si>
    <t>80 mOhm</t>
  </si>
  <si>
    <t>//media.digikey.com/Photos/Nichicon%20Photos/LLS2A472MELB.jpg</t>
  </si>
  <si>
    <t>493-13920-ND</t>
  </si>
  <si>
    <t>LLS1K682MELB</t>
  </si>
  <si>
    <t>CAP ALUM 6800UF 20% 80V SNAP</t>
  </si>
  <si>
    <t>5.27A @ 120Hz</t>
  </si>
  <si>
    <t>6.0605A @ 50kHz</t>
  </si>
  <si>
    <t>http://www.vishay.com/docs/28332/138aml.pdf</t>
  </si>
  <si>
    <t>//media.digikey.com/Photos/Vishay%20BC%20Photos/138%20AML%20Series_18.00mmx38.00mm.jpg</t>
  </si>
  <si>
    <t>4249PHBK-ND</t>
  </si>
  <si>
    <t>MAL213818102E3</t>
  </si>
  <si>
    <t>138 AML</t>
  </si>
  <si>
    <t>130 mOhm @ 100Hz</t>
  </si>
  <si>
    <t>1.46A @ 100Hz</t>
  </si>
  <si>
    <t>2.044A @ 10kHz</t>
  </si>
  <si>
    <t>86 mOhms</t>
  </si>
  <si>
    <t>0.709" Dia x 1.496" L (18.00mm x 38.00mm)</t>
  </si>
  <si>
    <t>https://search.kemet.com/component-edge/download/specsheet/ELG108M200AS4AA.pdf</t>
  </si>
  <si>
    <t>//media.digikey.com/Photos/Kemet%20Photos/ELG108M200AS4AA.JPG</t>
  </si>
  <si>
    <t>399-6056-ND</t>
  </si>
  <si>
    <t>ELG108M200AS4AA</t>
  </si>
  <si>
    <t>90 mOhm @ 20kHz</t>
  </si>
  <si>
    <t>3.45A @ 10kHz</t>
  </si>
  <si>
    <t>493-7177-ND</t>
  </si>
  <si>
    <t>LGU1J472MELB</t>
  </si>
  <si>
    <t>//media.digikey.com/Photos/Nichicon%20Photos/LGG2P681MELA35.JPG</t>
  </si>
  <si>
    <t>493-8104-ND</t>
  </si>
  <si>
    <t>LGG2Z102MELA35</t>
  </si>
  <si>
    <t>3.075A @ 50kHz</t>
  </si>
  <si>
    <t>//media.digikey.com/Photos/Nichicon%20Photos/LGG2C102MELB25.JPG</t>
  </si>
  <si>
    <t>493-8085-ND</t>
  </si>
  <si>
    <t>LGG2C102MELB25</t>
  </si>
  <si>
    <t>//media.digikey.com/photos/United%20Chemi-Con%20Photos/SMQ%20SERIES%2045H,22D.jpg</t>
  </si>
  <si>
    <t>565-2736-ND</t>
  </si>
  <si>
    <t>ESMQ201VSN102MP45S</t>
  </si>
  <si>
    <t>338-1559-ND</t>
  </si>
  <si>
    <t>SLPX102M200H3P3</t>
  </si>
  <si>
    <t>338-2479-ND</t>
  </si>
  <si>
    <t>381LR122M200K042</t>
  </si>
  <si>
    <t>124 mOhm @ 120Hz</t>
  </si>
  <si>
    <t>4.47A @ 20kHz</t>
  </si>
  <si>
    <t>493-8251-ND</t>
  </si>
  <si>
    <t>LGN2C122MELA40</t>
  </si>
  <si>
    <t>493-8132-ND</t>
  </si>
  <si>
    <t>LGG2D152MELB40</t>
  </si>
  <si>
    <t>3.855A @ 50kHz</t>
  </si>
  <si>
    <t>565-4647-ND</t>
  </si>
  <si>
    <t>EGXF800ELL152MM40S</t>
  </si>
  <si>
    <t>23 mOhm @ 100kHz</t>
  </si>
  <si>
    <t>http://www.elna.co.jp/en/capacitor/alumi/catalog/pdf/lao_e.pdf</t>
  </si>
  <si>
    <t>//media.digikey.com/Photos/Elna%20America%20Photos/LAO-80V332MPDS4A%23.JPG</t>
  </si>
  <si>
    <t>604-1097-ND</t>
  </si>
  <si>
    <t>LAO-80V332MS55PX#B</t>
  </si>
  <si>
    <t>Elna America</t>
  </si>
  <si>
    <t>LAO, TONEREX</t>
  </si>
  <si>
    <t>493-7294-ND</t>
  </si>
  <si>
    <t>LLS1J682MELB</t>
  </si>
  <si>
    <t>4.55A @ 120Hz</t>
  </si>
  <si>
    <t>5.2325A @ 50kHz</t>
  </si>
  <si>
    <t>//media.digikey.com/Photos/Nichicon%20Photos/VY%20SERIES%2052mm.JPG</t>
  </si>
  <si>
    <t>493-12485-ND</t>
  </si>
  <si>
    <t>UVY2A222MRD</t>
  </si>
  <si>
    <t>1189-3944-ND</t>
  </si>
  <si>
    <t>63MXG5600MEFCSN35X25</t>
  </si>
  <si>
    <t>CAP ALUM 5600UF 20% 63V SNAP-IN</t>
  </si>
  <si>
    <t>3.703A @ 10kHz</t>
  </si>
  <si>
    <t>1189-3877-ND</t>
  </si>
  <si>
    <t>200USG1500MEFCSN25X50</t>
  </si>
  <si>
    <t>CAP ALUM 1500UF 20% 200V SNAP-IN</t>
  </si>
  <si>
    <t>3.87A @ 120Hz</t>
  </si>
  <si>
    <t>5.805A @ 10kHz</t>
  </si>
  <si>
    <t>338-2560-ND</t>
  </si>
  <si>
    <t>381LX562M063K452</t>
  </si>
  <si>
    <t>3.3A @ 120Hz</t>
  </si>
  <si>
    <t>3.8A @ 20kHz</t>
  </si>
  <si>
    <t>//media.digikey.com/Photos/United%20Chemi-Con%20Photos/ESMG101ELL122MP40S.JPG</t>
  </si>
  <si>
    <t>565-1161-ND</t>
  </si>
  <si>
    <t>ESMG101ELL122MP40S</t>
  </si>
  <si>
    <t>CAP ALUM 1200UF 20% 100V RADIAL</t>
  </si>
  <si>
    <t>//media.digikey.com/Photos/Nichicon%20Photos/LGG2G561MELB45.JPG</t>
  </si>
  <si>
    <t>493-8093-ND</t>
  </si>
  <si>
    <t>LGG2C222MELB45</t>
  </si>
  <si>
    <t>CAP ALUM 2200UF 20% 160V SNAP</t>
  </si>
  <si>
    <t>4.35A @ 50kHz</t>
  </si>
  <si>
    <t>//media.digikey.com/Photos/Nichicon%20Photos/LLS2D152MELC.jpg</t>
  </si>
  <si>
    <t>493-2531-ND</t>
  </si>
  <si>
    <t>LLS2D152MELC</t>
  </si>
  <si>
    <t>6.09A @ 50kHz</t>
  </si>
  <si>
    <t>//media.digikey.com/Photos/Nichicon%20Photos/LGG2C122MELB30.JPG</t>
  </si>
  <si>
    <t>493-8105-ND</t>
  </si>
  <si>
    <t>LGG2Z102MELB30</t>
  </si>
  <si>
    <t>//media.digikey.com/Photos/United%20Chemi-Con%20Photos/ESMQ201VSN152MR35S.JPG</t>
  </si>
  <si>
    <t>565-3693-ND</t>
  </si>
  <si>
    <t>ESMQ201VSN152MR35S</t>
  </si>
  <si>
    <t>5.805A @ 100kHz</t>
  </si>
  <si>
    <t>http://katalog.we-online.de/pbs/datasheet/860080780028.pdf</t>
  </si>
  <si>
    <t>//media.digikey.com/Photos/Wurth%20Electronics%20Photos/MFG_WCAP-ATLI.jpg</t>
  </si>
  <si>
    <t>732-9148-1-ND</t>
  </si>
  <si>
    <t>CAP ALUM 1000UF 20% 63V T/H</t>
  </si>
  <si>
    <t>WCAP-ATLI</t>
  </si>
  <si>
    <t>2.78A @ 100kHz</t>
  </si>
  <si>
    <t>//media.digikey.com/Photos/Nichicon%20Photos/GY%20SERIES%2025-47mm.JPG</t>
  </si>
  <si>
    <t>493-8729-ND</t>
  </si>
  <si>
    <t>LGY2A182MELA45</t>
  </si>
  <si>
    <t>493-8476-ND</t>
  </si>
  <si>
    <t>LGU2A182MELB</t>
  </si>
  <si>
    <t>//media.digikey.com/Photos/Rubycon/50USC10000MEFCSN25X50.jpg</t>
  </si>
  <si>
    <t>1189-2764-ND</t>
  </si>
  <si>
    <t>100USC3300MEFCSN25X50</t>
  </si>
  <si>
    <t>//media.digikey.com/Photos/United%20Chemi-Con%20Photos/ESMQ201VSN102MR30S.JPG</t>
  </si>
  <si>
    <t>565-2738-ND</t>
  </si>
  <si>
    <t>ESMQ201VSN102MR30S</t>
  </si>
  <si>
    <t>493-13929-ND</t>
  </si>
  <si>
    <t>LLS2A392MELC</t>
  </si>
  <si>
    <t>CAP ALUM 3900UF 20% 100V SNAP</t>
  </si>
  <si>
    <t>4.61A @ 120Hz</t>
  </si>
  <si>
    <t>5.3015A @ 50kHz</t>
  </si>
  <si>
    <t>//media.digikey.com/pdf/Data%20Sheets/Cornell%20Dubilier%20PDFs/381LR_Series_Rev06_2013.pdf</t>
  </si>
  <si>
    <t>338-3825-ND</t>
  </si>
  <si>
    <t>381LR102M200A022</t>
  </si>
  <si>
    <t>//media.digikey.com/Photos/Kemet%20Photos/PEG130-Series,-Size-L.jpg</t>
  </si>
  <si>
    <t>399-11640-ND</t>
  </si>
  <si>
    <t>PEG130ML4180QL1</t>
  </si>
  <si>
    <t>CAP ALUM 1800UF 63V AXIAL</t>
  </si>
  <si>
    <t>51 mOhm @ 100Hz</t>
  </si>
  <si>
    <t>1.65A @ 100Hz</t>
  </si>
  <si>
    <t>0.787" Dia x 1.811" L (20.00mm x 46.00mm)</t>
  </si>
  <si>
    <t>338-2462-ND</t>
  </si>
  <si>
    <t>380LX562M080K452</t>
  </si>
  <si>
    <t>55 mOhm @ 120Hz</t>
  </si>
  <si>
    <t>5.23A @ 20kHz</t>
  </si>
  <si>
    <t>338-2303-ND</t>
  </si>
  <si>
    <t>381LX222M100A022</t>
  </si>
  <si>
    <t>3.9A @ 20kHz</t>
  </si>
  <si>
    <t>1189-2867-ND</t>
  </si>
  <si>
    <t>63MXG6800MEFCSN30X35</t>
  </si>
  <si>
    <t>3.65A @ 120Hz</t>
  </si>
  <si>
    <t>4.1975A @ 10kHz</t>
  </si>
  <si>
    <t>493-2646-ND</t>
  </si>
  <si>
    <t>LGU2C122MELC</t>
  </si>
  <si>
    <t>338-3516-ND</t>
  </si>
  <si>
    <t>380LQ152M200K042</t>
  </si>
  <si>
    <t>//media.digikey.com/photos/United%20Chemi-Con%20Photos/KMQ%20SERIES%2045H,25.4D.jpg</t>
  </si>
  <si>
    <t>565-2957-ND</t>
  </si>
  <si>
    <t>EKMQ201VSN102MQ45S</t>
  </si>
  <si>
    <t>4649PHBK-ND</t>
  </si>
  <si>
    <t>MAL225628122E3</t>
  </si>
  <si>
    <t>332 mOhm</t>
  </si>
  <si>
    <t>1.428A @ 10kHz</t>
  </si>
  <si>
    <t>1572-1318-ND</t>
  </si>
  <si>
    <t>108LBA200M2EE</t>
  </si>
  <si>
    <t>3.35A @ 120Hz</t>
  </si>
  <si>
    <t>4.9245A @ 10kHz</t>
  </si>
  <si>
    <t>493-14701-ND</t>
  </si>
  <si>
    <t>LKG1J152MESACK</t>
  </si>
  <si>
    <t>565-2916-ND</t>
  </si>
  <si>
    <t>EKMH630VSN682MA40T</t>
  </si>
  <si>
    <t>3.64A @ 120Hz</t>
  </si>
  <si>
    <t>4.368A @ 100kHz</t>
  </si>
  <si>
    <t>//media.digikey.com/photos/Cornell%20Dubilier%20Photos/slp102m200h5p3.JPG</t>
  </si>
  <si>
    <t>338-1465-ND</t>
  </si>
  <si>
    <t>SLP152M160H5P3</t>
  </si>
  <si>
    <t>//media.digikey.com/photos/Cornell%20Dubilier%20Photos/SLP153M025C4P3.JPG</t>
  </si>
  <si>
    <t>338-1482-ND</t>
  </si>
  <si>
    <t>SLP222M100C4P3</t>
  </si>
  <si>
    <t>//media.digikey.com/Photos/Nichicon%20Photos/LLG2C152MELZ50.JPG</t>
  </si>
  <si>
    <t>493-14769-ND</t>
  </si>
  <si>
    <t>LLG2D122MELZ50</t>
  </si>
  <si>
    <t>4.215A @ 50kHz</t>
  </si>
  <si>
    <t>493-8127-ND</t>
  </si>
  <si>
    <t>LGG2D102MELB30</t>
  </si>
  <si>
    <t>3.06A @ 50kHz</t>
  </si>
  <si>
    <t>493-8708-ND</t>
  </si>
  <si>
    <t>LGY1K332MELA45</t>
  </si>
  <si>
    <t>http://katalog.we-online.de/pbs/datasheet/860040780019.pdf</t>
  </si>
  <si>
    <t>732-9250-ND</t>
  </si>
  <si>
    <t>Tray</t>
  </si>
  <si>
    <t>2.394A @ 120Hz</t>
  </si>
  <si>
    <t>2.92A @ 100kHz</t>
  </si>
  <si>
    <t>1.673" (42.50mm)</t>
  </si>
  <si>
    <t>493-8709-ND</t>
  </si>
  <si>
    <t>LGY1K332MELB35</t>
  </si>
  <si>
    <t>493-12414-ND</t>
  </si>
  <si>
    <t>UVK1J682MRD</t>
  </si>
  <si>
    <t>3.9A @ 120Hz</t>
  </si>
  <si>
    <t>4.485A @ 10kHz</t>
  </si>
  <si>
    <t>http://nichicon-us.com/english/products/pdfs/e-lar.pdf</t>
  </si>
  <si>
    <t>//media.digikey.com/photos/Nichicon%20Photos/LAR2G181MELA30.JPG</t>
  </si>
  <si>
    <t>493-8024-ND</t>
  </si>
  <si>
    <t>LAR2D102MELA45</t>
  </si>
  <si>
    <t>LAR</t>
  </si>
  <si>
    <t>//media.digikey.com/Renders/Cornell%20Dubilier%20Renders/380LX%20Series;%20338;%2035x40;%20A04.jpg</t>
  </si>
  <si>
    <t>338-2323-ND</t>
  </si>
  <si>
    <t>381LX682M063A042</t>
  </si>
  <si>
    <t>CAP ALUM 6800UF 63V 20% SNAP</t>
  </si>
  <si>
    <t>338-3849-ND</t>
  </si>
  <si>
    <t>SLPX102M220C9P3</t>
  </si>
  <si>
    <t>CAP ALUM 1000UF 20% 220V SNAP</t>
  </si>
  <si>
    <t>220V</t>
  </si>
  <si>
    <t>493-8126-ND</t>
  </si>
  <si>
    <t>LGG2D102MELZ45</t>
  </si>
  <si>
    <t>493-8730-ND</t>
  </si>
  <si>
    <t>LGY2A182MELB35</t>
  </si>
  <si>
    <t>//media.digikey.com/Photos/Nichicon%20Photos/GY%20Series%2035mm.jpg</t>
  </si>
  <si>
    <t>493-8687-ND</t>
  </si>
  <si>
    <t>LGY1J472MELC30</t>
  </si>
  <si>
    <t>2.99A @ 50kHz</t>
  </si>
  <si>
    <t>//media.digikey.com/Photos/Nichicon%20Photos/LLG2C222MELB40.jpg</t>
  </si>
  <si>
    <t>493-7222-ND</t>
  </si>
  <si>
    <t>LLG2E122MELB40</t>
  </si>
  <si>
    <t>CAP ALUM 1200UF 20% 250V SNAP</t>
  </si>
  <si>
    <t>3.84A @ 120Hz</t>
  </si>
  <si>
    <t>5.76A @ 50kHz</t>
  </si>
  <si>
    <t>338-2409-ND</t>
  </si>
  <si>
    <t>380LX102M250K452</t>
  </si>
  <si>
    <t>182 mOhm @ 120Hz</t>
  </si>
  <si>
    <t>4.65A @ 20kHz</t>
  </si>
  <si>
    <t>//media.digikey.com/Photos/United%20Chemi-Con%20Photos/ESMH250VSN223MR45T.JPG</t>
  </si>
  <si>
    <t>565-2697-ND</t>
  </si>
  <si>
    <t>ESMH630VSN822MR45T</t>
  </si>
  <si>
    <t>30 mOhm @ 120Hz</t>
  </si>
  <si>
    <t>4.83A @ 120Hz</t>
  </si>
  <si>
    <t>5.796A @ 100kHz</t>
  </si>
  <si>
    <t>//media.digikey.com/Renders/Cornell%20Dubilier%20Renders/380LX%20Series;%20338;%2035x30;%20A02.jpg</t>
  </si>
  <si>
    <t>338-2240-ND</t>
  </si>
  <si>
    <t>380LX102M200A022</t>
  </si>
  <si>
    <t>CAP ALUM 1000UF 200V 20% SNAP</t>
  </si>
  <si>
    <t>//media.digikey.com/Photos/Nichicon%20Photos/GU%20SERIES%2030-50mm.JPG</t>
  </si>
  <si>
    <t>493-2715-ND</t>
  </si>
  <si>
    <t>LGU2D152MELB</t>
  </si>
  <si>
    <t>4.62A @ 50kHz</t>
  </si>
  <si>
    <t>//media.digikey.com/Photos/Nichicon%20Photos/LGG2W331MELC30.JPG</t>
  </si>
  <si>
    <t>493-8133-ND</t>
  </si>
  <si>
    <t>LGG2D152MELC30</t>
  </si>
  <si>
    <t>338-1569-ND</t>
  </si>
  <si>
    <t>SLPX103M063E9P3</t>
  </si>
  <si>
    <t>CAP ALUM 10000UF 20% 63V SNAP</t>
  </si>
  <si>
    <t>10000µF</t>
  </si>
  <si>
    <t>40 mOhm</t>
  </si>
  <si>
    <t>//media.digikey.com/Renders/Cornell%20Dubilier%20Renders/38x%20Series,%20Case%20Code%20A03;%202%20Lead.jpg</t>
  </si>
  <si>
    <t>338-3517-ND</t>
  </si>
  <si>
    <t>380LQ152M200A032</t>
  </si>
  <si>
    <t>144 mOhm</t>
  </si>
  <si>
    <t>//media.digikey.com/photos/United%20Chemi-Con%20Photos/SMQ%20SERIES%2040H,25.4D.jpg</t>
  </si>
  <si>
    <t>565-2739-ND</t>
  </si>
  <si>
    <t>ESMQ201VSN122MQ40S</t>
  </si>
  <si>
    <t>5.25A @ 50kHz</t>
  </si>
  <si>
    <t>1189-3374-ND</t>
  </si>
  <si>
    <t>200MXG1000MEFCSN22X55</t>
  </si>
  <si>
    <t>4.26A @ 10kHz</t>
  </si>
  <si>
    <t>493-2677-ND</t>
  </si>
  <si>
    <t>LGU2Z102MELB</t>
  </si>
  <si>
    <t>493-8462-ND</t>
  </si>
  <si>
    <t>LGU1K332MELB</t>
  </si>
  <si>
    <t>2.78A @ 120Hz</t>
  </si>
  <si>
    <t>3.197A @ 50kHz</t>
  </si>
  <si>
    <t>http://katalog.we-online.de/pbs/datasheet/860080781029.pdf</t>
  </si>
  <si>
    <t>732-9149-1-ND</t>
  </si>
  <si>
    <t>3.23A @ 100kHz</t>
  </si>
  <si>
    <t>//media.digikey.com/Photos/Nichicon%20Photos/GN%20SERIES%2047mm.JPG</t>
  </si>
  <si>
    <t>493-6117-ND</t>
  </si>
  <si>
    <t>LGN2D102MELA45</t>
  </si>
  <si>
    <t>//media.digikey.com/Photos/Rubycon/200MXG330MEFCSN22X25.jpg</t>
  </si>
  <si>
    <t>1189-3357-ND</t>
  </si>
  <si>
    <t>63MXG4700MEFCSN30X30</t>
  </si>
  <si>
    <t>//media.digikey.com/photos/United%20Chemi-Con%20Photos/KMQ%20SERIES%2030H,30D.jpg</t>
  </si>
  <si>
    <t>565-2958-ND</t>
  </si>
  <si>
    <t>EKMQ201VSN102MR30S</t>
  </si>
  <si>
    <t>//media.digikey.com/Photos/Nichicon%20Photos/LLS1K682MELC.JPG</t>
  </si>
  <si>
    <t>493-13921-ND</t>
  </si>
  <si>
    <t>LLS1K682MELC</t>
  </si>
  <si>
    <t>5.24A @ 120Hz</t>
  </si>
  <si>
    <t>6.026A @ 50kHz</t>
  </si>
  <si>
    <t>338-1454-ND</t>
  </si>
  <si>
    <t>SLP102M200H5P3</t>
  </si>
  <si>
    <t>338-2451-ND</t>
  </si>
  <si>
    <t>380LX392M100K452</t>
  </si>
  <si>
    <t>4.5A @ 120Hz</t>
  </si>
  <si>
    <t>5.2A @ 20kHz</t>
  </si>
  <si>
    <t>493-6171-ND</t>
  </si>
  <si>
    <t>LLS2A472MELB</t>
  </si>
  <si>
    <t>CAP ALUM 4700UF 20% 100V SNAP</t>
  </si>
  <si>
    <t>5.26A @ 120Hz</t>
  </si>
  <si>
    <t>6.049A @ 50kHz</t>
  </si>
  <si>
    <t>565-2942-ND</t>
  </si>
  <si>
    <t>EKMQ161VSN152MQ45S</t>
  </si>
  <si>
    <t>3.75A @ 50kHz</t>
  </si>
  <si>
    <t>//media.digikey.com/Photos/Nichicon%20Photos/LGN2D102MELC25.JPG</t>
  </si>
  <si>
    <t>493-8253-ND</t>
  </si>
  <si>
    <t>LGN2C122MELC25</t>
  </si>
  <si>
    <t>//media.digikey.com/Photos/Nichicon%20Photos/LG%20Series%2047mm.jpg</t>
  </si>
  <si>
    <t>493-7208-ND</t>
  </si>
  <si>
    <t>LLG2D102MELZ45</t>
  </si>
  <si>
    <t>3.825A @ 50kHz</t>
  </si>
  <si>
    <t>338-3489-ND</t>
  </si>
  <si>
    <t>380LQ102M250A022</t>
  </si>
  <si>
    <t>565-2956-ND</t>
  </si>
  <si>
    <t>EKMQ201VSN102MP50S</t>
  </si>
  <si>
    <t>338-2420-ND</t>
  </si>
  <si>
    <t>380LX152M200K452</t>
  </si>
  <si>
    <t>144 mOhm @ 120Hz</t>
  </si>
  <si>
    <t>5.42A @ 20kHz</t>
  </si>
  <si>
    <t>//media.digikey.com/Photos/Nichicon%20Photos/GG%20SERIES%2052mm.JPG</t>
  </si>
  <si>
    <t>493-8106-ND</t>
  </si>
  <si>
    <t>LGG2Z122MELZ50</t>
  </si>
  <si>
    <t>CAP ALUM 1200UF 20% 180V SNAP</t>
  </si>
  <si>
    <t>3.225A @ 50kHz</t>
  </si>
  <si>
    <t>//media.digikey.com/Renders/Cornell%20Dubilier%20Renders/38x%20Series,%20Case%20Code%20A04;%202%20Lead.jpg</t>
  </si>
  <si>
    <t>338-2311-ND</t>
  </si>
  <si>
    <t>381LX332M100A042</t>
  </si>
  <si>
    <t>3.2A @ 120Hz</t>
  </si>
  <si>
    <t>4.8A @ 20kHz</t>
  </si>
  <si>
    <t>338-1574-ND</t>
  </si>
  <si>
    <t>SLPX122M200H5P3</t>
  </si>
  <si>
    <t>166 mOhm</t>
  </si>
  <si>
    <t>http://www.chemi-con.co.jp/cgi-bin/CAT_DB/SEARCH/cat_db_al.cgi?e=e&amp;j=p&amp;pdfname=gvd</t>
  </si>
  <si>
    <t>//media.digikey.com/Photos/United%20Chemi-Con%20Photos/MFG_GVD-Series.JPG</t>
  </si>
  <si>
    <t>565-4430-ND</t>
  </si>
  <si>
    <t>EGVD630ELL132MM30H</t>
  </si>
  <si>
    <t>CAP POLY 1300UF 20% 63V T/H</t>
  </si>
  <si>
    <t>GVD</t>
  </si>
  <si>
    <t>29 mOhm @ 100kHz</t>
  </si>
  <si>
    <t>2.358A @ 120Hz</t>
  </si>
  <si>
    <t>493-7983-ND</t>
  </si>
  <si>
    <t>LGG2D102MELA40</t>
  </si>
  <si>
    <t>//media.digikey.com/Photos/Rubycon/100MXG3300MEFCSN30X40.jpg</t>
  </si>
  <si>
    <t>1189-2872-ND</t>
  </si>
  <si>
    <t>100MXG3300MEFCSN30X40</t>
  </si>
  <si>
    <t>3.795A @ 10kHz</t>
  </si>
  <si>
    <t>//media.digikey.com/Photos/Kemet%20Photos/ELH25%20SERIES.JPG</t>
  </si>
  <si>
    <t>399-6075-ND</t>
  </si>
  <si>
    <t>ELH478M080AS3AA</t>
  </si>
  <si>
    <t>ELH</t>
  </si>
  <si>
    <t>493-8107-ND</t>
  </si>
  <si>
    <t>LGG2Z122MELA40</t>
  </si>
  <si>
    <t>338-1570-ND</t>
  </si>
  <si>
    <t>SLPX103M063H7P3</t>
  </si>
  <si>
    <t>4083PHBK-ND</t>
  </si>
  <si>
    <t>MAL202118222E3</t>
  </si>
  <si>
    <t>CAP ALUM 2200UF 20% 63V AXIAL</t>
  </si>
  <si>
    <t>99 mOhm</t>
  </si>
  <si>
    <t>2.492A @ 10kHz</t>
  </si>
  <si>
    <t>0.827" Dia x 1.496" L (21.00mm x 38.00mm)</t>
  </si>
  <si>
    <t>1189-3371-ND</t>
  </si>
  <si>
    <t>180MXG1200MEFCSN22X60</t>
  </si>
  <si>
    <t>3.09A @ 120Hz</t>
  </si>
  <si>
    <t>4.635A @ 10kHz</t>
  </si>
  <si>
    <t>2.441" (62.00mm)</t>
  </si>
  <si>
    <t>493-2678-ND</t>
  </si>
  <si>
    <t>LGU2Z102MELC</t>
  </si>
  <si>
    <t>//media.digikey.com/Photos/Rubycon/250MXG1000MEFCSN30X40.jpg</t>
  </si>
  <si>
    <t>1189-2747-ND</t>
  </si>
  <si>
    <t>250MXG1000MEFCSN30X40</t>
  </si>
  <si>
    <t>3.6A @ 10kHz</t>
  </si>
  <si>
    <t>493-8275-ND</t>
  </si>
  <si>
    <t>LGN2Z102MELC25</t>
  </si>
  <si>
    <t>http://katalog.we-online.de/pbs/datasheet/860010780026.pdf</t>
  </si>
  <si>
    <t>732-8783-1-ND</t>
  </si>
  <si>
    <t>CAP 1500 UF 20% 63 V</t>
  </si>
  <si>
    <t>2.6752A @ 100kHz</t>
  </si>
  <si>
    <t>1.460" (37.00mm)</t>
  </si>
  <si>
    <t>//media.digikey.com/Photos/Nichicon%20Photos/LGY%20Series%2052mm.jpg</t>
  </si>
  <si>
    <t>493-8731-ND</t>
  </si>
  <si>
    <t>LGY2A222MELA50</t>
  </si>
  <si>
    <t>493-8464-ND</t>
  </si>
  <si>
    <t>LGU1K392MELA</t>
  </si>
  <si>
    <t>2.92A @ 120Hz</t>
  </si>
  <si>
    <t>3.358A @ 50kHz</t>
  </si>
  <si>
    <t>493-12486-ND</t>
  </si>
  <si>
    <t>UVY2A332MRD</t>
  </si>
  <si>
    <t>CAP ALUM 3300UF 20% 100V RADIAL</t>
  </si>
  <si>
    <t>2.3805A @ 10kHz</t>
  </si>
  <si>
    <t>493-8277-ND</t>
  </si>
  <si>
    <t>LGN2Z122MELB35</t>
  </si>
  <si>
    <t>493-8710-ND</t>
  </si>
  <si>
    <t>LGY1K332MELC30</t>
  </si>
  <si>
    <t>338-2688-ND</t>
  </si>
  <si>
    <t>380LX152M200A042</t>
  </si>
  <si>
    <t>5.4A @ 20kHz</t>
  </si>
  <si>
    <t>338-2556-ND</t>
  </si>
  <si>
    <t>381LX472M080K052</t>
  </si>
  <si>
    <t>//media.digikey.com/Photos/Nichicon%20Photos/LLS2D102MELB.jpg</t>
  </si>
  <si>
    <t>493-2528-ND</t>
  </si>
  <si>
    <t>LLS2D122MELB</t>
  </si>
  <si>
    <t>3.61A @ 120Hz</t>
  </si>
  <si>
    <t>5.415A @ 50kHz</t>
  </si>
  <si>
    <t>493-8466-ND</t>
  </si>
  <si>
    <t>LGU1K392MELC</t>
  </si>
  <si>
    <t>3.07A @ 120Hz</t>
  </si>
  <si>
    <t>3.5305A @ 50kHz</t>
  </si>
  <si>
    <t>493-8465-ND</t>
  </si>
  <si>
    <t>LGU1K392MELB</t>
  </si>
  <si>
    <t>3.588A @ 50kHz</t>
  </si>
  <si>
    <t>338-2568-ND</t>
  </si>
  <si>
    <t>381LX682M063K052</t>
  </si>
  <si>
    <t>http://www.chemi-con.co.jp/cgi-bin/CAT_DB/SEARCH/cat_db_al.cgi?e=e&amp;j=p&amp;pdfname=lxslug</t>
  </si>
  <si>
    <t>//media.digikey.com/Photos/United%20Chemi-Con%20Photos/MFG_LXS.jpg</t>
  </si>
  <si>
    <t>565-3585-ND</t>
  </si>
  <si>
    <t>ELXS201VSN102MR30S</t>
  </si>
  <si>
    <t>LXS</t>
  </si>
  <si>
    <t>2.52A @ 120Hz</t>
  </si>
  <si>
    <t>3.78A @ 50kHz</t>
  </si>
  <si>
    <t>1.280" (32.50mm)</t>
  </si>
  <si>
    <t>338-3751-ND</t>
  </si>
  <si>
    <t>381LQ152M200K042</t>
  </si>
  <si>
    <t>3.92A @ 20kHz</t>
  </si>
  <si>
    <t>338-2547-ND</t>
  </si>
  <si>
    <t>381LX332M100K052</t>
  </si>
  <si>
    <t>565-2933-ND</t>
  </si>
  <si>
    <t>EKMH101VSN332MA40T</t>
  </si>
  <si>
    <t>3.27A @ 120Hz</t>
  </si>
  <si>
    <t>3.924A @ 100kHz</t>
  </si>
  <si>
    <t>493-1363-ND</t>
  </si>
  <si>
    <t>UVZ1J682MRD</t>
  </si>
  <si>
    <t>http://katalog.we-online.de/pbs/datasheet/860020780026.pdf</t>
  </si>
  <si>
    <t>732-8987-1-ND</t>
  </si>
  <si>
    <t>1.536A @ 100kHz</t>
  </si>
  <si>
    <t>565-2917-ND</t>
  </si>
  <si>
    <t>EKMH630VSN822MA45T</t>
  </si>
  <si>
    <t>4.68A @ 100kHz</t>
  </si>
  <si>
    <t>//media.digikey.com/photos/Epcos%20Photos/B41505%20SERIES%2042mm.jpg</t>
  </si>
  <si>
    <t>495-6190-ND</t>
  </si>
  <si>
    <t>B41505A8338M000</t>
  </si>
  <si>
    <t>53 mOhm @ 100Hz</t>
  </si>
  <si>
    <t>2.3A @ 100Hz</t>
  </si>
  <si>
    <t>56 mOhms</t>
  </si>
  <si>
    <t>1189-3856-ND</t>
  </si>
  <si>
    <t>80MXG3300MEFCSN30X30</t>
  </si>
  <si>
    <t>493-2647-ND</t>
  </si>
  <si>
    <t>LGU2C152MELB</t>
  </si>
  <si>
    <t>4.26A @ 50kHz</t>
  </si>
  <si>
    <t>338-3748-ND</t>
  </si>
  <si>
    <t>381LQ102M250K042</t>
  </si>
  <si>
    <t>3.08A @ 20kHz</t>
  </si>
  <si>
    <t>338-2475-ND</t>
  </si>
  <si>
    <t>381LR102M200J452</t>
  </si>
  <si>
    <t>//media.digikey.com/Photos/Nichicon%20Photos/GY%20SERIES%2030-47mm.JPG</t>
  </si>
  <si>
    <t>493-8688-ND</t>
  </si>
  <si>
    <t>LGY1J562MELB45</t>
  </si>
  <si>
    <t>3.22A @ 50kHz</t>
  </si>
  <si>
    <t>565-1138-ND</t>
  </si>
  <si>
    <t>ESMG630ELL332MP40S</t>
  </si>
  <si>
    <t>3.372A @ 100kHz</t>
  </si>
  <si>
    <t>//media.digikey.com/photos/United%20Chemi-Con%20Photos/KMQ%20SERIES%2035H,30D.jpg</t>
  </si>
  <si>
    <t>565-2943-ND</t>
  </si>
  <si>
    <t>EKMQ161VSN152MR35S</t>
  </si>
  <si>
    <t>//media.digikey.com/photos/Cornell%20Dubilier%20Photos/MFG_SLP.jpg</t>
  </si>
  <si>
    <t>338-1542-ND</t>
  </si>
  <si>
    <t>SLP682M063H7P3</t>
  </si>
  <si>
    <t>//media.digikey.com/Photos/United%20Chemi-Con%20Photos/EKMH201VNN122MR50T.JPG</t>
  </si>
  <si>
    <t>565-3748-ND</t>
  </si>
  <si>
    <t>EKMH201VNN122MR50T</t>
  </si>
  <si>
    <t>3.9A @ 100kHz</t>
  </si>
  <si>
    <t>//media.digikey.com/Photos/Rubycon/100MXG3300MEFCSN35X35.jpg</t>
  </si>
  <si>
    <t>1189-2834-ND</t>
  </si>
  <si>
    <t>100MXG3300MEFCSN35X35</t>
  </si>
  <si>
    <t>//media.digikey.com/photos/United%20Chemi-Con%20Photos/KMQ%20SERIES%2050H,25.4D.jpg</t>
  </si>
  <si>
    <t>565-2959-ND</t>
  </si>
  <si>
    <t>EKMQ201VSN122MQ50S</t>
  </si>
  <si>
    <t>//media.digikey.com/Renders/Cornell%20Dubilier%20Renders/SLP%20Series;%20338;%2030x50;%20E9.jpg</t>
  </si>
  <si>
    <t>338-1473-ND</t>
  </si>
  <si>
    <t>SLP182M160E9P3</t>
  </si>
  <si>
    <t>CAP ALUM 1800UF 20% 160V SNAP</t>
  </si>
  <si>
    <t>111 mOhm</t>
  </si>
  <si>
    <t>338-2269-ND</t>
  </si>
  <si>
    <t>380LX562M080A032</t>
  </si>
  <si>
    <t>4.6A @ 120Hz</t>
  </si>
  <si>
    <t>338-3853-ND</t>
  </si>
  <si>
    <t>SLPX392M100H5P3</t>
  </si>
  <si>
    <t>68 mOhm</t>
  </si>
  <si>
    <t>493-8712-ND</t>
  </si>
  <si>
    <t>LGY1K392MELC30</t>
  </si>
  <si>
    <t>//media.digikey.com/photos/Nichicon%20Photos/UFW1H103MRD.JPG</t>
  </si>
  <si>
    <t>493-11034-ND</t>
  </si>
  <si>
    <t>UFW1J682MRD</t>
  </si>
  <si>
    <t>4.025A @ 10kHz</t>
  </si>
  <si>
    <t>http://www.vishay.com/docs/28340/056057psmsi.pdf</t>
  </si>
  <si>
    <t>//media.digikey.com/Photos/Vishay%20BC%20Photos/056%20PSM%20SI%20Series.jpg</t>
  </si>
  <si>
    <t>4790PHBK-ND</t>
  </si>
  <si>
    <t>MAL205658222E3</t>
  </si>
  <si>
    <t>056 PSM-SI</t>
  </si>
  <si>
    <t>79 mOhm @ 100Hz</t>
  </si>
  <si>
    <t>12000 Hrs @ 85°C</t>
  </si>
  <si>
    <t>2.32A @ 100Hz</t>
  </si>
  <si>
    <t>59 mOhms</t>
  </si>
  <si>
    <t>493-7194-ND</t>
  </si>
  <si>
    <t>LGU2A222MELB</t>
  </si>
  <si>
    <t>2.9785A @ 50kHz</t>
  </si>
  <si>
    <t>//media.digikey.com/Photos/Rubycon/80USC6800MEFCSN30X45.jpg</t>
  </si>
  <si>
    <t>1189-2904-ND</t>
  </si>
  <si>
    <t>80USC6800MEFCSN30X45</t>
  </si>
  <si>
    <t>5.83A @ 120Hz</t>
  </si>
  <si>
    <t>6.7045A @ 10kHz</t>
  </si>
  <si>
    <t>493-2648-ND</t>
  </si>
  <si>
    <t>LGU2C152MELC</t>
  </si>
  <si>
    <t>http://www.kemet.com/docfinder?Partnumber=ELG108M200AT3AA</t>
  </si>
  <si>
    <t>//media.digikey.com/Photos/Kemet%20Photos/ELG%20SERIES%2037mm.JPG</t>
  </si>
  <si>
    <t>399-6527-ND</t>
  </si>
  <si>
    <t>ELG108M200AT3AA</t>
  </si>
  <si>
    <t>//media.digikey.com/photos/Nichicon%20Photos/lar2g101melz25.JPG</t>
  </si>
  <si>
    <t>493-8023-ND</t>
  </si>
  <si>
    <t>LAR2D102MELZ50</t>
  </si>
  <si>
    <t>//media.digikey.com/Photos/Nichicon%20Photos/GU%20SERIES%2025-50mm.JPG</t>
  </si>
  <si>
    <t>493-2679-ND</t>
  </si>
  <si>
    <t>LGU2Z122MELA</t>
  </si>
  <si>
    <t>493-7072-ND</t>
  </si>
  <si>
    <t>LGN2C152MELB35</t>
  </si>
  <si>
    <t>4102PHBK-ND</t>
  </si>
  <si>
    <t>MAL202119102E3</t>
  </si>
  <si>
    <t>CAP ALUM 1000UF 20% 100V AXIAL</t>
  </si>
  <si>
    <t>160 mOhm</t>
  </si>
  <si>
    <t>2.058A @ 10kHz</t>
  </si>
  <si>
    <t>150 mOhms</t>
  </si>
  <si>
    <t>//media.digikey.com/Photos/Nichicon%20Photos/GU%20Series%2035-52mm.jpg</t>
  </si>
  <si>
    <t>493-6137-ND</t>
  </si>
  <si>
    <t>LGU1J103MELC</t>
  </si>
  <si>
    <t>4.69A @ 120Hz</t>
  </si>
  <si>
    <t>5.3935A @ 50kHz</t>
  </si>
  <si>
    <t>338-2484-ND</t>
  </si>
  <si>
    <t>381LR152M200K052</t>
  </si>
  <si>
    <t>99 mOhm @ 120Hz</t>
  </si>
  <si>
    <t>5.06A @ 20kHz</t>
  </si>
  <si>
    <t>493-7295-ND</t>
  </si>
  <si>
    <t>LLS1J822MELB</t>
  </si>
  <si>
    <t>5.12A @ 120Hz</t>
  </si>
  <si>
    <t>5.888A @ 50kHz</t>
  </si>
  <si>
    <t>338-2466-ND</t>
  </si>
  <si>
    <t>380LX682M080K052</t>
  </si>
  <si>
    <t>45 mOhm @ 120Hz</t>
  </si>
  <si>
    <t>5.93A @ 20kHz</t>
  </si>
  <si>
    <t>//media.digikey.com/Photos/Rubycon/400USG220MEFCSN30X25.jpg</t>
  </si>
  <si>
    <t>1189-3823-ND</t>
  </si>
  <si>
    <t>200USG1000MEFCSN30X30</t>
  </si>
  <si>
    <t>http://www.rubycon.co.jp/en/catalog/e_pdfs/aluminum/e_MXC.pdf</t>
  </si>
  <si>
    <t>//media.digikey.com/Photos/Rubycon/180MXC390MEFCSN22X30.JPG</t>
  </si>
  <si>
    <t>1189-3697-ND</t>
  </si>
  <si>
    <t>100MXC2200MEFCSN30X35</t>
  </si>
  <si>
    <t>MXC</t>
  </si>
  <si>
    <t>http://www.chemi-con.co.jp/cgi-bin/CAT_DB/SEARCH/cat_db_al.cgi?e=e&amp;j=p&amp;pdfname=kmslug</t>
  </si>
  <si>
    <t>//media.digikey.com/Photos/United%20Chemi-Con%20Photos/KMS%20SERIES.jpg</t>
  </si>
  <si>
    <t>565-3460-ND</t>
  </si>
  <si>
    <t>EKMS201VSN102MQ40S</t>
  </si>
  <si>
    <t>KMS</t>
  </si>
  <si>
    <t>3.675A @ 50kHz</t>
  </si>
  <si>
    <t>//media.digikey.com/Photos/Nichicon%20Photos/LGG2D122MELB35.JPG</t>
  </si>
  <si>
    <t>493-8108-ND</t>
  </si>
  <si>
    <t>LGG2Z122MELB35</t>
  </si>
  <si>
    <t>493-1135-ND</t>
  </si>
  <si>
    <t>UVR1J682MRD</t>
  </si>
  <si>
    <t>732-9249-1-ND</t>
  </si>
  <si>
    <t>//media.digikey.com/photos/United%20Chemi-Con%20Photos/SMH%20SERIES%2050H,30D.jpg</t>
  </si>
  <si>
    <t>565-2698-ND</t>
  </si>
  <si>
    <t>ESMH630VSN103MR50T</t>
  </si>
  <si>
    <t>25 mOhm @ 120Hz</t>
  </si>
  <si>
    <t>5.49A @ 120Hz</t>
  </si>
  <si>
    <t>6.588A @ 100kHz</t>
  </si>
  <si>
    <t>338-3491-ND</t>
  </si>
  <si>
    <t>380LQ122M250A032</t>
  </si>
  <si>
    <t>4.94A @ 20kHz</t>
  </si>
  <si>
    <t>http://katalog.we-online.de/pbs/datasheet/860010780027.pdf</t>
  </si>
  <si>
    <t>732-8784-1-ND</t>
  </si>
  <si>
    <t>CAP 1800 UF 20% 63 V</t>
  </si>
  <si>
    <t>2.255A @ 120Hz</t>
  </si>
  <si>
    <t>2.8864A @ 100kHz</t>
  </si>
  <si>
    <t>//media.digikey.com/Photos/Nichicon%20Photos/LGY%20Series%2037mm.jpg</t>
  </si>
  <si>
    <t>493-8689-ND</t>
  </si>
  <si>
    <t>LGY1J562MELC35</t>
  </si>
  <si>
    <t>//media.digikey.com/Photos/Nichicon%20Photos/GN%20SERIES%2052mm.jpg</t>
  </si>
  <si>
    <t>493-8321-ND</t>
  </si>
  <si>
    <t>LGN2P102MELA50</t>
  </si>
  <si>
    <t>3.495A @ 50kHz</t>
  </si>
  <si>
    <t>http://katalog.we-online.de/pbs/datasheet/860020781027.pdf</t>
  </si>
  <si>
    <t>732-8988-1-ND</t>
  </si>
  <si>
    <t>1.728A @ 100kHz</t>
  </si>
  <si>
    <t>493-8733-ND</t>
  </si>
  <si>
    <t>LGY2A222MELC30</t>
  </si>
  <si>
    <t>493-8276-ND</t>
  </si>
  <si>
    <t>LGN2Z122MELA45</t>
  </si>
  <si>
    <t>493-7076-ND</t>
  </si>
  <si>
    <t>LGN2D102MELB30</t>
  </si>
  <si>
    <t>//media.digikey.com/Photos/Nichicon%20Photos/LGY%20Series%2030mm.jpg</t>
  </si>
  <si>
    <t>493-8732-ND</t>
  </si>
  <si>
    <t>LGY2A222MELB40</t>
  </si>
  <si>
    <t>338-1653-ND</t>
  </si>
  <si>
    <t>SLPX682M080E9P3</t>
  </si>
  <si>
    <t>338-2316-ND</t>
  </si>
  <si>
    <t>381LX472M080A042</t>
  </si>
  <si>
    <t>//media.digikey.com/Photos/Illinois%20Capacitor/LBA-Series-46-52%28Ht%29.jpg</t>
  </si>
  <si>
    <t>1572-1317-ND</t>
  </si>
  <si>
    <t>108LBA200M2DG</t>
  </si>
  <si>
    <t>3.42A @ 120Hz</t>
  </si>
  <si>
    <t>5.0274A @ 10kHz</t>
  </si>
  <si>
    <t>//media.digikey.com/Photos/Nichicon%20Photos/LLS1J123MELC.jpg</t>
  </si>
  <si>
    <t>493-13922-ND</t>
  </si>
  <si>
    <t>LLS1K822MELC</t>
  </si>
  <si>
    <t>CAP ALUM 8200UF 20% 80V SNAP</t>
  </si>
  <si>
    <t>5.89A @ 120Hz</t>
  </si>
  <si>
    <t>6.7735A @ 50kHz</t>
  </si>
  <si>
    <t>338-2277-ND</t>
  </si>
  <si>
    <t>381LR152M200A042</t>
  </si>
  <si>
    <t>493-8477-ND</t>
  </si>
  <si>
    <t>LGU2A222MELC</t>
  </si>
  <si>
    <t>2.898A @ 50kHz</t>
  </si>
  <si>
    <t>338-2477-ND</t>
  </si>
  <si>
    <t>381LR102M250K052</t>
  </si>
  <si>
    <t>338-2321-ND</t>
  </si>
  <si>
    <t>381LX562M063A032</t>
  </si>
  <si>
    <t>CAP ALUM 5600UF 63V 20% SNAP</t>
  </si>
  <si>
    <t>http://nichicon-us.com/english/products/pdfs/e-lgx.pdf</t>
  </si>
  <si>
    <t>//media.digikey.com/Photos/Nichicon%20Photos/LGX%20Series%2035mm.jpg</t>
  </si>
  <si>
    <t>493-7958-ND</t>
  </si>
  <si>
    <t>LGX2D102MELC30</t>
  </si>
  <si>
    <t>LGX</t>
  </si>
  <si>
    <t>2.61A @ 120Hz</t>
  </si>
  <si>
    <t>3.915A @ 50kHz</t>
  </si>
  <si>
    <t>493-2681-ND</t>
  </si>
  <si>
    <t>LGU2Z122MELC</t>
  </si>
  <si>
    <t>493-8084-ND</t>
  </si>
  <si>
    <t>LGG2C102MELA35</t>
  </si>
  <si>
    <t>338-3826-ND</t>
  </si>
  <si>
    <t>381LX102M250K052</t>
  </si>
  <si>
    <t>//media.digikey.com/Photos/Illinois%20Capacitor/LBB-Series_37-45%28Ht%29.jpg</t>
  </si>
  <si>
    <t>1572-1070-ND</t>
  </si>
  <si>
    <t>109LBB063M2DG</t>
  </si>
  <si>
    <t>SNAP MOUNT 85C</t>
  </si>
  <si>
    <t>24.87 mOhm @ 120Hz</t>
  </si>
  <si>
    <t>3.72A @ 120Hz</t>
  </si>
  <si>
    <t>4.65A @ 10kHz</t>
  </si>
  <si>
    <t>493-14830-ND</t>
  </si>
  <si>
    <t>TVX2A102MDD</t>
  </si>
  <si>
    <t>//media.digikey.com/Photos/Nichicon%20Photos/LLG2D222MELB50.jpg</t>
  </si>
  <si>
    <t>493-7223-ND</t>
  </si>
  <si>
    <t>LLG2E152MELB50</t>
  </si>
  <si>
    <t>CAP ALUM 1500UF 20% 250V SNAP</t>
  </si>
  <si>
    <t>4.25A @ 120Hz</t>
  </si>
  <si>
    <t>6.375A @ 50kHz</t>
  </si>
  <si>
    <t>//media.digikey.com/photos/United%20Chemi-Con%20Photos/SMQ%20SERIES%2050H,25.4D.jpg</t>
  </si>
  <si>
    <t>565-2740-ND</t>
  </si>
  <si>
    <t>ESMQ201VSN152MQ50S</t>
  </si>
  <si>
    <t>5.805A @ 50kHz</t>
  </si>
  <si>
    <t>338-1654-ND</t>
  </si>
  <si>
    <t>SLPX682M080H7P3</t>
  </si>
  <si>
    <t>//media.digikey.com/Photos/United%20Chemi-Con%20Photos/ESMH350VSN183MA40T.JPG</t>
  </si>
  <si>
    <t>565-2699-ND</t>
  </si>
  <si>
    <t>ESMH630VSN103MA40T</t>
  </si>
  <si>
    <t>5.47A @ 120Hz</t>
  </si>
  <si>
    <t>6.564A @ 100kHz</t>
  </si>
  <si>
    <t>http://www.chemi-con.co.jp/cgi-bin/CAT_DB/SEARCH/cat_db_al.cgi?e=e&amp;j=p&amp;pdfname=smhlug</t>
  </si>
  <si>
    <t>565-4249-ND</t>
  </si>
  <si>
    <t>ESMH101VSN472MA40S</t>
  </si>
  <si>
    <t>5.11A @ 120Hz</t>
  </si>
  <si>
    <t>6.132A @ 100kHz</t>
  </si>
  <si>
    <t>//media.digikey.com/Photos/Nichicon%20Photos/GU%20Series%2035-47mm.jpg</t>
  </si>
  <si>
    <t>493-8470-ND</t>
  </si>
  <si>
    <t>LGU1K682MELC</t>
  </si>
  <si>
    <t>4.19A @ 120Hz</t>
  </si>
  <si>
    <t>4.8185A @ 50kHz</t>
  </si>
  <si>
    <t>493-7311-ND</t>
  </si>
  <si>
    <t>LLS2A392MELB</t>
  </si>
  <si>
    <t>4.67A @ 120Hz</t>
  </si>
  <si>
    <t>5.3705A @ 50kHz</t>
  </si>
  <si>
    <t>1189-3859-ND</t>
  </si>
  <si>
    <t>100USG3900MEFCSN35X35</t>
  </si>
  <si>
    <t>CAP ALUM 3900UF 20% 100V SNAP-IN</t>
  </si>
  <si>
    <t>5.29A @ 100kHz</t>
  </si>
  <si>
    <t>565-2716-ND</t>
  </si>
  <si>
    <t>ESMH101VSN472MA40T</t>
  </si>
  <si>
    <t>//media.digikey.com/Photos/Nichicon%20Photos/GU%20SERIES%2030-45mm.jpg</t>
  </si>
  <si>
    <t>493-2743-ND</t>
  </si>
  <si>
    <t>LGU2P102MELB</t>
  </si>
  <si>
    <t>3.6A @ 50kHz</t>
  </si>
  <si>
    <t>493-1382-ND</t>
  </si>
  <si>
    <t>UVZ2A332MRD</t>
  </si>
  <si>
    <t>565-4431-ND</t>
  </si>
  <si>
    <t>EGVD630ELL182MMP1H</t>
  </si>
  <si>
    <t>CAP POLY 1800UF 20% 63V T/H</t>
  </si>
  <si>
    <t>24 mOhm @ 100kHz</t>
  </si>
  <si>
    <t>2.952A @ 120Hz</t>
  </si>
  <si>
    <t>4.92A @ 100kHz</t>
  </si>
  <si>
    <t>493-8279-ND</t>
  </si>
  <si>
    <t>LGN2Z152MELA50</t>
  </si>
  <si>
    <t>CAP ALUM 1500UF 20% 180V SNAP</t>
  </si>
  <si>
    <t>493-14754-ND</t>
  </si>
  <si>
    <t>LKG1J332MESCBK</t>
  </si>
  <si>
    <t>//media.digikey.com/Photos/United%20Chemi-Con%20Photos/SMQ%20SERIES%2025.40-27mm.JPG</t>
  </si>
  <si>
    <t>565-3696-ND</t>
  </si>
  <si>
    <t>ESMQ251VSN122MA35S</t>
  </si>
  <si>
    <t>5.295A @ 50kHz</t>
  </si>
  <si>
    <t>LGN2P102MELB35-ND</t>
  </si>
  <si>
    <t>LGN2P102MELB35</t>
  </si>
  <si>
    <t>4653PHBK-ND</t>
  </si>
  <si>
    <t>MAL225658682E3</t>
  </si>
  <si>
    <t>3.96A @ 10kHz</t>
  </si>
  <si>
    <t>338-3750-ND</t>
  </si>
  <si>
    <t>381LQ122M250K452</t>
  </si>
  <si>
    <t>3.22A @ 20kHz</t>
  </si>
  <si>
    <t>http://katalog.we-online.de/pbs/datasheet/860040780017.pdf</t>
  </si>
  <si>
    <t>732-9248-1-ND</t>
  </si>
  <si>
    <t>1.875A @ 120Hz</t>
  </si>
  <si>
    <t>2.5A @ 100kHz</t>
  </si>
  <si>
    <t>48 mOhms</t>
  </si>
  <si>
    <t>//media.digikey.com/Photos/Epcos%20Photos/B41231B9478M.jpg</t>
  </si>
  <si>
    <t>495-6165-ND</t>
  </si>
  <si>
    <t>B41231B9478M000</t>
  </si>
  <si>
    <t>5.8A @ 120Hz</t>
  </si>
  <si>
    <t>//media.digikey.com/photos/United%20Chemi-Con%20Photos/SMH%20SERIES%2045H,35D.jpg</t>
  </si>
  <si>
    <t>565-2700-ND</t>
  </si>
  <si>
    <t>ESMH630VSN123MA45T</t>
  </si>
  <si>
    <t>CAP ALUM 12000UF 20% 63V SNAP</t>
  </si>
  <si>
    <t>12000µF</t>
  </si>
  <si>
    <t>21 mOhm @ 120Hz</t>
  </si>
  <si>
    <t>6.19A @ 120Hz</t>
  </si>
  <si>
    <t>7.428A @ 100kHz</t>
  </si>
  <si>
    <t>565-2918-ND</t>
  </si>
  <si>
    <t>EKMH630VSN103MA50T</t>
  </si>
  <si>
    <t>4.4A @ 120Hz</t>
  </si>
  <si>
    <t>5.28A @ 100kHz</t>
  </si>
  <si>
    <t>//media.digikey.com/Photos/Nichicon%20Photos/LGG2C272MELC40.JPG</t>
  </si>
  <si>
    <t>493-7066-ND</t>
  </si>
  <si>
    <t>LGG2C272MELC40</t>
  </si>
  <si>
    <t>CAP ALUM 2700UF 20% 160V SNAP</t>
  </si>
  <si>
    <t>//media.digikey.com/photos/Epcos%20Photos/B41505%20SERIES%2052mm.JPG</t>
  </si>
  <si>
    <t>495-6194-ND</t>
  </si>
  <si>
    <t>B41505A9228M000</t>
  </si>
  <si>
    <t>56 mOhm</t>
  </si>
  <si>
    <t>60 mOhms</t>
  </si>
  <si>
    <t>//media.digikey.com/photos/United%20Chemi-Con%20Photos/SMQ%20SERIES%2035-32mm.jpg</t>
  </si>
  <si>
    <t>565-3728-ND</t>
  </si>
  <si>
    <t>ESMQ161VSN182MA30S</t>
  </si>
  <si>
    <t>4.2A @ 120Hz</t>
  </si>
  <si>
    <t>6.3A @ 50kHz</t>
  </si>
  <si>
    <t>338-3511-ND</t>
  </si>
  <si>
    <t>SLPX122M200C9P3</t>
  </si>
  <si>
    <t>565-2934-ND</t>
  </si>
  <si>
    <t>EKMH101VSN392MA45T</t>
  </si>
  <si>
    <t>3.67A @ 120Hz</t>
  </si>
  <si>
    <t>4.404A @ 100kHz</t>
  </si>
  <si>
    <t>338-3669-ND</t>
  </si>
  <si>
    <t>381LQ222M160K052</t>
  </si>
  <si>
    <t>//media.digikey.com/Photos/Nichicon%20Photos/LLG2E152MELC40.jpg</t>
  </si>
  <si>
    <t>493-7213-ND</t>
  </si>
  <si>
    <t>LLG2D222MELC40</t>
  </si>
  <si>
    <t>CAP ALUM 2200UF 20% 200V SNAP</t>
  </si>
  <si>
    <t>4.18A @ 120Hz</t>
  </si>
  <si>
    <t>6.27A @ 50kHz</t>
  </si>
  <si>
    <t>1189-3854-ND</t>
  </si>
  <si>
    <t>63MXG5600MEFCSN30X30</t>
  </si>
  <si>
    <t>//media.digikey.com/Photos/Nichicon%20Photos/TVX1H332MDD.JPG</t>
  </si>
  <si>
    <t>493-14417-ND</t>
  </si>
  <si>
    <t>TVX1J222MDD</t>
  </si>
  <si>
    <t>493-7078-ND</t>
  </si>
  <si>
    <t>LGN2D122MELA50</t>
  </si>
  <si>
    <t>338-1577-ND</t>
  </si>
  <si>
    <t>SLPX152M200H7P3</t>
  </si>
  <si>
    <t>//media.digikey.com/Renders/Cornell%20Dubilier%20Renders/38x%20Series,%20Case%20Code%20A45;%202%20Lead.jpg</t>
  </si>
  <si>
    <t>338-2248-ND</t>
  </si>
  <si>
    <t>380LX182M200A452</t>
  </si>
  <si>
    <t>CAP ALUM 1800UF 20% 200V SNAP</t>
  </si>
  <si>
    <t>111 mOhm @ 120Hz</t>
  </si>
  <si>
    <t>4.3A @ 120Hz</t>
  </si>
  <si>
    <t>6A @ 20kHz</t>
  </si>
  <si>
    <t>//media.digikey.com/photos/United%20Chemi-Con%20Photos/KMQ%20SERIES%2045H,30D.jpg</t>
  </si>
  <si>
    <t>565-2962-ND</t>
  </si>
  <si>
    <t>EKMQ201VSN182MR45S</t>
  </si>
  <si>
    <t>//media.digikey.com/Photos/Nichicon%20Photos/LGN2H181MELC30.JPG</t>
  </si>
  <si>
    <t>493-8278-ND</t>
  </si>
  <si>
    <t>LGN2Z122MELC30</t>
  </si>
  <si>
    <t>565-4433-ND</t>
  </si>
  <si>
    <t>EGVD800ELL122MMP1H</t>
  </si>
  <si>
    <t>CAP POLY 1200UF 20% 80V T/H</t>
  </si>
  <si>
    <t>1189-2902-ND</t>
  </si>
  <si>
    <t>63MXG8200MEFCSN35X35</t>
  </si>
  <si>
    <t>4.04A @ 120Hz</t>
  </si>
  <si>
    <t>4.646A @ 10kHz</t>
  </si>
  <si>
    <t>//media.digikey.com/Photos/Nichicon%20Photos/LLS2C272MELC.jpg</t>
  </si>
  <si>
    <t>493-2534-ND</t>
  </si>
  <si>
    <t>LLS2D222MELC</t>
  </si>
  <si>
    <t>5.25A @ 120Hz</t>
  </si>
  <si>
    <t>7.875A @ 50kHz</t>
  </si>
  <si>
    <t>//media.digikey.com/Photos/Nichicon%20Photos/LGX%20Series%2037mm.jpg</t>
  </si>
  <si>
    <t>493-7959-ND</t>
  </si>
  <si>
    <t>LGX2D102MELB35</t>
  </si>
  <si>
    <t>2.22A @ 120Hz</t>
  </si>
  <si>
    <t>3.33A @ 50kHz</t>
  </si>
  <si>
    <t>//media.digikey.com/Photos/Rubycon/200USG2200MEFCSN35X40.jpg</t>
  </si>
  <si>
    <t>1189-3955-ND</t>
  </si>
  <si>
    <t>80USG6800MEFCSN35X40</t>
  </si>
  <si>
    <t>CAP ALUM 6800UF 20% 80V SNAP-IN</t>
  </si>
  <si>
    <t>6.705A @ 100kHz</t>
  </si>
  <si>
    <t>//media.digikey.com/Photos/Nichicon%20Photos/LGG2Z152MELA50.JPG</t>
  </si>
  <si>
    <t>493-8110-ND</t>
  </si>
  <si>
    <t>LGG2Z152MELA50</t>
  </si>
  <si>
    <t>//media.digikey.com/Photos/Nichicon%20Photos/GY%20Series%2030-52mm.jpg</t>
  </si>
  <si>
    <t>493-8690-ND</t>
  </si>
  <si>
    <t>LGY1J682MELB50</t>
  </si>
  <si>
    <t>3.565A @ 50kHz</t>
  </si>
  <si>
    <t>//media.digikey.com/Photos/Rubycon/200MXG680MEFCSN30X25.jpg</t>
  </si>
  <si>
    <t>1189-3362-ND</t>
  </si>
  <si>
    <t>80MXG3900MEFCSN35X30</t>
  </si>
  <si>
    <t>338-1561-ND</t>
  </si>
  <si>
    <t>SLPX102M250E5P3</t>
  </si>
  <si>
    <t>493-7312-ND</t>
  </si>
  <si>
    <t>LLS2A562MELC</t>
  </si>
  <si>
    <t>CAP ALUM 5600UF 20% 100V SNAP</t>
  </si>
  <si>
    <t>5.88A @ 120Hz</t>
  </si>
  <si>
    <t>6.762A @ 50kHz</t>
  </si>
  <si>
    <t>493-2776-ND</t>
  </si>
  <si>
    <t>LGU2E102MELC</t>
  </si>
  <si>
    <t>2.47A @ 120Hz</t>
  </si>
  <si>
    <t>3.705A @ 50kHz</t>
  </si>
  <si>
    <t>493-1155-ND</t>
  </si>
  <si>
    <t>UVR2A332MRD</t>
  </si>
  <si>
    <t>3.335A @ 10kHz</t>
  </si>
  <si>
    <t>493-8480-ND</t>
  </si>
  <si>
    <t>LGU2A472MELC</t>
  </si>
  <si>
    <t>4.14A @ 120Hz</t>
  </si>
  <si>
    <t>4.761A @ 50kHz</t>
  </si>
  <si>
    <t>338-2239-ND</t>
  </si>
  <si>
    <t>380LX122M250A042</t>
  </si>
  <si>
    <t>4655PHBK-ND</t>
  </si>
  <si>
    <t>MAL225652332E3</t>
  </si>
  <si>
    <t>493-14702-ND</t>
  </si>
  <si>
    <t>LKG1J472MESBAK</t>
  </si>
  <si>
    <t>//media.digikey.com/Photos/Vishay%20BC%20Photos/138%20AML%20Series_21.00mmx38.00mm.jpg</t>
  </si>
  <si>
    <t>4250PHBK-ND</t>
  </si>
  <si>
    <t>MAL213818152E3</t>
  </si>
  <si>
    <t>CAP ALUM 1500UF 20% 63V AXIAL</t>
  </si>
  <si>
    <t>100 mOhm @ 100Hz</t>
  </si>
  <si>
    <t>1.68A @ 100Hz</t>
  </si>
  <si>
    <t>2.352A @ 10kHz</t>
  </si>
  <si>
    <t>338-3501-ND</t>
  </si>
  <si>
    <t>380LQ272M160A042</t>
  </si>
  <si>
    <t>5.45A @ 120Hz</t>
  </si>
  <si>
    <t>7.63A @ 20kHz</t>
  </si>
  <si>
    <t>565-2715-ND</t>
  </si>
  <si>
    <t>ESMH101VSN472MR50T</t>
  </si>
  <si>
    <t>5.13A @ 120Hz</t>
  </si>
  <si>
    <t>6.156A @ 100kHz</t>
  </si>
  <si>
    <t>//media.digikey.com/Photos/Nichicon%20Photos/KW-SERIES-25mm.jpg</t>
  </si>
  <si>
    <t>493-10689-ND</t>
  </si>
  <si>
    <t>UKW1J682MRD</t>
  </si>
  <si>
    <t>1189-3367-ND</t>
  </si>
  <si>
    <t>160MXG1800MEFCSN25X60</t>
  </si>
  <si>
    <t>3.43A @ 120Hz</t>
  </si>
  <si>
    <t>5.145A @ 10kHz</t>
  </si>
  <si>
    <t>493-7212-ND</t>
  </si>
  <si>
    <t>LLG2D222MELB50</t>
  </si>
  <si>
    <t>http://www.kemet.com/docfinder?Partnumber=ELG688M063AT4AA</t>
  </si>
  <si>
    <t>//media.digikey.com/Photos/Kemet%20Photos/ELG%20SERIES%2042mm.JPG</t>
  </si>
  <si>
    <t>399-6530-ND</t>
  </si>
  <si>
    <t>ELG688M063AT4AA</t>
  </si>
  <si>
    <t>4.234A @ 10kHz</t>
  </si>
  <si>
    <t>1572-1326-ND</t>
  </si>
  <si>
    <t>109LBA063M2EG</t>
  </si>
  <si>
    <t>49.74 mOhm @ 120Hz</t>
  </si>
  <si>
    <t>5.2A @ 120Hz</t>
  </si>
  <si>
    <t>6.5A @ 10kHz</t>
  </si>
  <si>
    <t>493-8254-ND</t>
  </si>
  <si>
    <t>LGN2C152MELC30</t>
  </si>
  <si>
    <t>493-7180-ND</t>
  </si>
  <si>
    <t>LGU1J682MELC</t>
  </si>
  <si>
    <t>338-2457-ND</t>
  </si>
  <si>
    <t>380LX472M100K052</t>
  </si>
  <si>
    <t>70 mOhm @ 120Hz</t>
  </si>
  <si>
    <t>5.9A @ 20kHz</t>
  </si>
  <si>
    <t>//media.digikey.com/photos/United%20Chemi-Con%20Photos/SMQ%20SERIES%2035H,30D.jpg</t>
  </si>
  <si>
    <t>565-2755-ND</t>
  </si>
  <si>
    <t>ESMQ251VSN102MR35S</t>
  </si>
  <si>
    <t>493-12420-ND</t>
  </si>
  <si>
    <t>UVK2A332MRD</t>
  </si>
  <si>
    <t>http://katalog.we-online.de/pbs/datasheet/860040781021.pdf</t>
  </si>
  <si>
    <t>732-9252-ND</t>
  </si>
  <si>
    <t>2.624A @ 120Hz</t>
  </si>
  <si>
    <t>1.693" (43.00mm)</t>
  </si>
  <si>
    <t>338-1593-ND</t>
  </si>
  <si>
    <t>SLPX222M160H7P3</t>
  </si>
  <si>
    <t>90 mOhm</t>
  </si>
  <si>
    <t>493-8322-ND</t>
  </si>
  <si>
    <t>LGN2P102MELC30</t>
  </si>
  <si>
    <t>493-8111-ND</t>
  </si>
  <si>
    <t>LGG2Z152MELB40</t>
  </si>
  <si>
    <t>338-1631-ND</t>
  </si>
  <si>
    <t>SLPX472M100H7P3</t>
  </si>
  <si>
    <t>493-11057-ND</t>
  </si>
  <si>
    <t>UFW2A332MRD</t>
  </si>
  <si>
    <t>http://nichicon-us.com/english/products/pdfs/e-lgw.pdf</t>
  </si>
  <si>
    <t>//media.digikey.com/photos/Nichicon%20Photos/LGW2G181MELA30.JPG</t>
  </si>
  <si>
    <t>493-8521-ND</t>
  </si>
  <si>
    <t>LGW2D102MELA45</t>
  </si>
  <si>
    <t>LGW</t>
  </si>
  <si>
    <t>3.45A @ 120Hz</t>
  </si>
  <si>
    <t>5.175A @ 50kHz</t>
  </si>
  <si>
    <t>1189-2901-ND</t>
  </si>
  <si>
    <t>63MXG10000MEFCSN35X40</t>
  </si>
  <si>
    <t>4.48A @ 120Hz</t>
  </si>
  <si>
    <t>5.152A @ 10kHz</t>
  </si>
  <si>
    <t>//media.digikey.com/renders/Cornell%20Dubilier%20Renders/380LX%20Series;%20338;%2035x50;%20A05.jpg</t>
  </si>
  <si>
    <t>338-2275-ND</t>
  </si>
  <si>
    <t>380LX822M080A052</t>
  </si>
  <si>
    <t>40 mOhm @ 120Hz</t>
  </si>
  <si>
    <t>6.7A @ 20kHz</t>
  </si>
  <si>
    <t>//media.digikey.com/Photos/Nichicon%20Photos/LGN2H221MELC35.JPG</t>
  </si>
  <si>
    <t>493-8255-ND</t>
  </si>
  <si>
    <t>LGN2C182MELC35</t>
  </si>
  <si>
    <t>4.05A @ 50kHz</t>
  </si>
  <si>
    <t>493-7079-ND</t>
  </si>
  <si>
    <t>LGN2D122MELB35</t>
  </si>
  <si>
    <t>338-1468-ND</t>
  </si>
  <si>
    <t>SLP152M200H7P3</t>
  </si>
  <si>
    <t>//media.digikey.com/photos/United%20Chemi-Con%20Photos/SMQ%20SERIES%2045H,25.4D.jpg</t>
  </si>
  <si>
    <t>565-2754-ND</t>
  </si>
  <si>
    <t>ESMQ251VSN102MQ45S</t>
  </si>
  <si>
    <t>338-3492-ND</t>
  </si>
  <si>
    <t>380LQ152M250K052</t>
  </si>
  <si>
    <t>5.66A @ 20kHz</t>
  </si>
  <si>
    <t>//media.digikey.com/Photos/Nichicon%20Photos/LLS2C222MELC.jpg</t>
  </si>
  <si>
    <t>493-2561-ND</t>
  </si>
  <si>
    <t>LLS2E152MELC</t>
  </si>
  <si>
    <t>4.33A @ 120Hz</t>
  </si>
  <si>
    <t>6.495A @ 50kHz</t>
  </si>
  <si>
    <t>//media.digikey.com/Photos/Nichicon%20Photos/GU%20SERIES%2035-40mm.JPG</t>
  </si>
  <si>
    <t>493-2716-ND</t>
  </si>
  <si>
    <t>LGU2D152MELC</t>
  </si>
  <si>
    <t>//media.digikey.com/Photos/Nichicon%20Photos/LLG2D272MELC45.jpg</t>
  </si>
  <si>
    <t>493-7204-ND</t>
  </si>
  <si>
    <t>LLG2C332MELC45</t>
  </si>
  <si>
    <t>CAP ALUM 3300UF 20% 160V SNAP</t>
  </si>
  <si>
    <t>5.75A @ 120Hz</t>
  </si>
  <si>
    <t>8.625A @ 50kHz</t>
  </si>
  <si>
    <t>https://en.tdk.eu/inf/20/30/db/aec/B43644.pdf</t>
  </si>
  <si>
    <t>//media.digikey.com/Photos/Epcos%20Photos/MFG_B4364.jpg</t>
  </si>
  <si>
    <t>495-7501-ND</t>
  </si>
  <si>
    <t>B43644B2128M000</t>
  </si>
  <si>
    <t>B43644</t>
  </si>
  <si>
    <t>2.31A @ 100Hz</t>
  </si>
  <si>
    <t>160 mOhms</t>
  </si>
  <si>
    <t>http://katalog.we-online.de/pbs/datasheet/860010783029.pdf</t>
  </si>
  <si>
    <t>732-8786-ND</t>
  </si>
  <si>
    <t>CAP 2700 UF 20% 63 V</t>
  </si>
  <si>
    <t>3.6608A @ 100kHz</t>
  </si>
  <si>
    <t>//media.digikey.com/Renders/Cornell%20Dubilier%20Renders/381LX%20Series;%20338;%2035x50;%20A05.jpg</t>
  </si>
  <si>
    <t>338-2317-ND</t>
  </si>
  <si>
    <t>381LX472M100A052</t>
  </si>
  <si>
    <t>3.8A @ 120Hz</t>
  </si>
  <si>
    <t>5.7A @ 20kHz</t>
  </si>
  <si>
    <t>//media.digikey.com/photos/United%20Chemi-Con%20Photos/SMQ%20SERIES%2050H,30D.jpg</t>
  </si>
  <si>
    <t>565-2757-ND</t>
  </si>
  <si>
    <t>ESMQ251VSN152MR50S</t>
  </si>
  <si>
    <t>6.06A @ 50kHz</t>
  </si>
  <si>
    <t>//media.digikey.com/Photos/Nichicon%20Photos/LGG2D222MELB50.JPG</t>
  </si>
  <si>
    <t>493-6114-ND</t>
  </si>
  <si>
    <t>LGG2D222MELB50</t>
  </si>
  <si>
    <t>4.38A @ 50kHz</t>
  </si>
  <si>
    <t>http://www.chemi-con.co.jp/cgi-bin/CAT_DB/SEARCH/cat_db_al.cgi?e=e&amp;j=p&amp;pdfname=txhlug</t>
  </si>
  <si>
    <t>//media.digikey.com/Photos/United%20Chemi-Con%20Photos/TXH-Series.JPG</t>
  </si>
  <si>
    <t>565-4437-ND</t>
  </si>
  <si>
    <t>ETXH201VSN102MA35S</t>
  </si>
  <si>
    <t>CAP POLY 1000UF 20% 200V SNAP</t>
  </si>
  <si>
    <t>TXH</t>
  </si>
  <si>
    <t>http://katalog.we-online.de/pbs/datasheet/860010781028.pdf</t>
  </si>
  <si>
    <t>732-8785-1-ND</t>
  </si>
  <si>
    <t>CAP 2200 UF 20% 63 V</t>
  </si>
  <si>
    <t>2.475A @ 120Hz</t>
  </si>
  <si>
    <t>3.168A @ 100kHz</t>
  </si>
  <si>
    <t>493-7073-ND</t>
  </si>
  <si>
    <t>LGN2C182MELB40</t>
  </si>
  <si>
    <t>338-1563-ND</t>
  </si>
  <si>
    <t>SLPX102M250H5P3</t>
  </si>
  <si>
    <t>338-2719-ND</t>
  </si>
  <si>
    <t>381LX103M063A052</t>
  </si>
  <si>
    <t>CAP ALUM 10000UF 63V 20% SNAP</t>
  </si>
  <si>
    <t>5.1A @ 20kHz</t>
  </si>
  <si>
    <t>565-2717-ND</t>
  </si>
  <si>
    <t>ESMH101VSN562MA45T</t>
  </si>
  <si>
    <t>6.9A @ 100kHz</t>
  </si>
  <si>
    <t>493-8734-ND</t>
  </si>
  <si>
    <t>LGY2A272MELB45</t>
  </si>
  <si>
    <t>493-2649-ND</t>
  </si>
  <si>
    <t>LGU2C182MELB</t>
  </si>
  <si>
    <t>493-14756-ND</t>
  </si>
  <si>
    <t>LKG1K222MESCBK</t>
  </si>
  <si>
    <t>//media.digikey.com/Photos/Nichicon%20Photos/GU%20SERIES%2035-35mm.JPG</t>
  </si>
  <si>
    <t>493-2744-ND</t>
  </si>
  <si>
    <t>LGU2P102MELC</t>
  </si>
  <si>
    <t>//media.digikey.com/photos/Nichicon%20Photos/lar2e471melb25.JPG</t>
  </si>
  <si>
    <t>493-8026-ND</t>
  </si>
  <si>
    <t>LAR2D122MELB35</t>
  </si>
  <si>
    <t>493-8280-ND</t>
  </si>
  <si>
    <t>LGN2Z152MELB40</t>
  </si>
  <si>
    <t>493-8171-ND</t>
  </si>
  <si>
    <t>LGG2E122MELB45</t>
  </si>
  <si>
    <t>493-8735-ND</t>
  </si>
  <si>
    <t>LGY2A272MELC35</t>
  </si>
  <si>
    <t>//media.digikey.com/Photos/Nichicon%20Photos/LLS2A472MELC.JPG</t>
  </si>
  <si>
    <t>493-7280-ND</t>
  </si>
  <si>
    <t>LLS1J103MELC</t>
  </si>
  <si>
    <t>6.6125A @ 50kHz</t>
  </si>
  <si>
    <t>//media.digikey.com/photos/United%20Chemi-Con%20Photos/KMQ%20SERIES%2040H,30D.jpg</t>
  </si>
  <si>
    <t>565-2961-ND</t>
  </si>
  <si>
    <t>EKMQ201VSN152MR40S</t>
  </si>
  <si>
    <t>4.2A @ 50kHz</t>
  </si>
  <si>
    <t>493-2650-ND</t>
  </si>
  <si>
    <t>LGU2C182MELC</t>
  </si>
  <si>
    <t>//media.digikey.com/Photos/Nichicon%20Photos/LGG2G391MELA45.JPG</t>
  </si>
  <si>
    <t>493-8150-ND</t>
  </si>
  <si>
    <t>LGG2P102MELA45</t>
  </si>
  <si>
    <t>493-8128-ND</t>
  </si>
  <si>
    <t>LGG2D122MELA45</t>
  </si>
  <si>
    <t>493-8087-ND</t>
  </si>
  <si>
    <t>LGG2C122MELB30</t>
  </si>
  <si>
    <t>565-2935-ND</t>
  </si>
  <si>
    <t>EKMH101VSN472MA50T</t>
  </si>
  <si>
    <t>4.56A @ 100kHz</t>
  </si>
  <si>
    <t>1572-1503-ND</t>
  </si>
  <si>
    <t>478LBB080M2ED</t>
  </si>
  <si>
    <t>52.91 mOhm @ 120Hz</t>
  </si>
  <si>
    <t>5.1125A @ 10kHz</t>
  </si>
  <si>
    <t>1572-1347-ND</t>
  </si>
  <si>
    <t>158LBA200M2DG</t>
  </si>
  <si>
    <t>165.79 mOhm @ 120Hz</t>
  </si>
  <si>
    <t>5.5125A @ 10kHz</t>
  </si>
  <si>
    <t>338-2276-ND</t>
  </si>
  <si>
    <t>381LR102M250A042</t>
  </si>
  <si>
    <t>493-8714-ND</t>
  </si>
  <si>
    <t>LGY1K472MELC35</t>
  </si>
  <si>
    <t>4659PHBK-ND</t>
  </si>
  <si>
    <t>MAL225649272E3</t>
  </si>
  <si>
    <t>98 mOhm</t>
  </si>
  <si>
    <t>2.844A @ 10kHz</t>
  </si>
  <si>
    <t>//media.digikey.com/Photos/Nichicon%20Photos/LGU1V153MELB.JPG</t>
  </si>
  <si>
    <t>493-8478-ND</t>
  </si>
  <si>
    <t>LGU2A272MELB</t>
  </si>
  <si>
    <t>2.94A @ 120Hz</t>
  </si>
  <si>
    <t>3.381A @ 50kHz</t>
  </si>
  <si>
    <t>https://search.kemet.com/component-edge/download/specsheet/ELG108M250AT4AA.pdf</t>
  </si>
  <si>
    <t>399-6057-ND</t>
  </si>
  <si>
    <t>ELG108M250AT4AA</t>
  </si>
  <si>
    <t>https://en.tdk.eu/inf/20/30/db/aec/B43642.pdf</t>
  </si>
  <si>
    <t>//media.digikey.com/Photos/Epcos%20Photos/MFG_B43642.jpg</t>
  </si>
  <si>
    <t>495-7495-ND</t>
  </si>
  <si>
    <t>B43642A2128M000</t>
  </si>
  <si>
    <t>B43642</t>
  </si>
  <si>
    <t>70 mOhm @ 100Hz</t>
  </si>
  <si>
    <t>2.59A @ 100Hz</t>
  </si>
  <si>
    <t>110 mOhms</t>
  </si>
  <si>
    <t>493-7207-ND</t>
  </si>
  <si>
    <t>LLG2D102MELB30</t>
  </si>
  <si>
    <t>2.76A @ 120Hz</t>
  </si>
  <si>
    <t>4.14A @ 50kHz</t>
  </si>
  <si>
    <t>http://www.chemi-con.co.jp/cgi-bin/CAT_DB/SEARCH/cat_db_al.cgi?e=e&amp;j=p&amp;pdfname=kmrlug</t>
  </si>
  <si>
    <t>//media.digikey.com/Photos/United%20Chemi-Con%20Photos/KMR%20Series%2035mm.JPG</t>
  </si>
  <si>
    <t>565-3684-ND</t>
  </si>
  <si>
    <t>EKMR201VSN222MR50S</t>
  </si>
  <si>
    <t>KMR</t>
  </si>
  <si>
    <t>4.965A @ 50kHz</t>
  </si>
  <si>
    <t>493-8323-ND</t>
  </si>
  <si>
    <t>LGN2P122MELB40</t>
  </si>
  <si>
    <t>CAP ALUM 1200UF 20% 220V SNAP</t>
  </si>
  <si>
    <t>1189-3860-ND</t>
  </si>
  <si>
    <t>100USG4700MEFCSN35X40</t>
  </si>
  <si>
    <t>CAP ALUM 4700UF 20% 100V SNAP-IN</t>
  </si>
  <si>
    <t>5.9A @ 100kHz</t>
  </si>
  <si>
    <t>//media.digikey.com/Photos/Nichicon%20Photos/LGX%20Series%2052mm.jpg</t>
  </si>
  <si>
    <t>493-7957-ND</t>
  </si>
  <si>
    <t>LGX2D122MELA50</t>
  </si>
  <si>
    <t>http://katalog.we-online.de/pbs/datasheet/860010783030.pdf</t>
  </si>
  <si>
    <t>732-8787-ND</t>
  </si>
  <si>
    <t>CAP 3300 UF 20% 63 V</t>
  </si>
  <si>
    <t>3.9424A @ 100kHz</t>
  </si>
  <si>
    <t>565-2945-ND</t>
  </si>
  <si>
    <t>EKMQ161VSN222MR45S</t>
  </si>
  <si>
    <t>http://www.vishay.com/docs/28375/158pulsi.pdf</t>
  </si>
  <si>
    <t>//media.digikey.com/Photos/Vishay%20BC%20Photos/MAL215831682E3.jpg</t>
  </si>
  <si>
    <t>4809PHBK-ND</t>
  </si>
  <si>
    <t>MAL215858122E3</t>
  </si>
  <si>
    <t>158 PUL-SI</t>
  </si>
  <si>
    <t>137 mOhm @ 100Hz</t>
  </si>
  <si>
    <t>2.07A @ 100Hz</t>
  </si>
  <si>
    <t>100 mOhms</t>
  </si>
  <si>
    <t>Radial, Can - Snap-In - 3 Lead</t>
  </si>
  <si>
    <t>1189-3878-ND</t>
  </si>
  <si>
    <t>200USG2200MEFCSN30X50</t>
  </si>
  <si>
    <t>CAP ALUM 2200UF 20% 200V SNAP-IN</t>
  </si>
  <si>
    <t>4.92A @ 120Hz</t>
  </si>
  <si>
    <t>7.38A @ 100kHz</t>
  </si>
  <si>
    <t>4651PHBK-ND</t>
  </si>
  <si>
    <t>MAL225638332E3</t>
  </si>
  <si>
    <t>2.472A @ 10kHz</t>
  </si>
  <si>
    <t>338-1449-ND</t>
  </si>
  <si>
    <t>SLP102M180C4P3</t>
  </si>
  <si>
    <t>//media.digikey.com/photos/United%20Chemi-Con%20Photos/SMQ%20SERIES%2045H,30D.jpg</t>
  </si>
  <si>
    <t>565-2741-ND</t>
  </si>
  <si>
    <t>ESMQ201VSN182MR45S</t>
  </si>
  <si>
    <t>4.32A @ 120Hz</t>
  </si>
  <si>
    <t>6.48A @ 50kHz</t>
  </si>
  <si>
    <t>493-8281-ND</t>
  </si>
  <si>
    <t>LGN2Z152MELC30</t>
  </si>
  <si>
    <t>338-3828-ND</t>
  </si>
  <si>
    <t>381LX182M200A452</t>
  </si>
  <si>
    <t>//media.digikey.com/Photos/Nichicon%20Photos/GU%20SERIES%2035-45mm.JPG</t>
  </si>
  <si>
    <t>493-2777-ND</t>
  </si>
  <si>
    <t>LGU2E122MELC</t>
  </si>
  <si>
    <t>3.9A @ 50kHz</t>
  </si>
  <si>
    <t>1189-3378-ND</t>
  </si>
  <si>
    <t>220MXG1200MEFCSN25X55</t>
  </si>
  <si>
    <t>2.96A @ 120Hz</t>
  </si>
  <si>
    <t>4.44A @ 10kHz</t>
  </si>
  <si>
    <t>493-2683-ND</t>
  </si>
  <si>
    <t>LGU2Z152MELC</t>
  </si>
  <si>
    <t>//media.digikey.com/Photos/Epcos%20Photos/B41231A9568M.jpg</t>
  </si>
  <si>
    <t>495-6157-ND</t>
  </si>
  <si>
    <t>B41231A9568M000</t>
  </si>
  <si>
    <t>6.34A @ 120Hz</t>
  </si>
  <si>
    <t>1189-3382-ND</t>
  </si>
  <si>
    <t>250MXG1000MEFCSN25X55</t>
  </si>
  <si>
    <t>2.87A @ 120Hz</t>
  </si>
  <si>
    <t>4.305A @ 10kHz</t>
  </si>
  <si>
    <t>493-8109-ND</t>
  </si>
  <si>
    <t>LGG2Z122MELC25</t>
  </si>
  <si>
    <t>//media.digikey.com/Photos/Epcos%20Photos/B41231A8129M.jpg</t>
  </si>
  <si>
    <t>495-6152-ND</t>
  </si>
  <si>
    <t>B41231A8129M000</t>
  </si>
  <si>
    <t>6.83A @ 120Hz</t>
  </si>
  <si>
    <t>//media.digikey.com/Photos/Nichicon%20Photos/LLS2A682MELC.JPG</t>
  </si>
  <si>
    <t>493-6173-ND</t>
  </si>
  <si>
    <t>LLS2A682MELC</t>
  </si>
  <si>
    <t>CAP ALUM 6800UF 20% 100V SNAP</t>
  </si>
  <si>
    <t>6.01A @ 120Hz</t>
  </si>
  <si>
    <t>6.9115A @ 50kHz</t>
  </si>
  <si>
    <t>493-7181-ND</t>
  </si>
  <si>
    <t>LGU1J822MELC</t>
  </si>
  <si>
    <t>4.16A @ 120Hz</t>
  </si>
  <si>
    <t>4.784A @ 50kHz</t>
  </si>
  <si>
    <t>1189-2873-ND</t>
  </si>
  <si>
    <t>100MXG4700MEFCSN35X40</t>
  </si>
  <si>
    <t>4.37A @ 10kHz</t>
  </si>
  <si>
    <t>493-8324-ND</t>
  </si>
  <si>
    <t>LGN2P122MELC35</t>
  </si>
  <si>
    <t>//media.digikey.com/pdf/Data%20Sheets/Epcos%20PDFs/B41231_B43231_2008.pdf</t>
  </si>
  <si>
    <t>//media.digikey.com/Photos/Epcos%20Photos/B43231-SERIES-35x42mm.jpg</t>
  </si>
  <si>
    <t>495-6203-ND</t>
  </si>
  <si>
    <t>B43231B2158M000</t>
  </si>
  <si>
    <t>B43231</t>
  </si>
  <si>
    <t>6.216A @ 20kHz</t>
  </si>
  <si>
    <t>//media.digikey.com/Photos/Illinois%20Capacitor/LBB-Series_47-52%28Ht%29.JPG</t>
  </si>
  <si>
    <t>1572-1319-ND</t>
  </si>
  <si>
    <t>108LBB250M2DG</t>
  </si>
  <si>
    <t>6.2916A @ 10kHz</t>
  </si>
  <si>
    <t>1189-3810-ND</t>
  </si>
  <si>
    <t>200MXG1000MEFCSN30X30</t>
  </si>
  <si>
    <t>565-3586-ND</t>
  </si>
  <si>
    <t>ELXS201VSN152MR45S</t>
  </si>
  <si>
    <t>3.34A @ 120Hz</t>
  </si>
  <si>
    <t>5.01A @ 50kHz</t>
  </si>
  <si>
    <t>1.870" (47.50mm)</t>
  </si>
  <si>
    <t>1189-3375-ND</t>
  </si>
  <si>
    <t>200MXG1500MEFCSN25X60</t>
  </si>
  <si>
    <t>4.92A @ 10kHz</t>
  </si>
  <si>
    <t>//media.digikey.com/photos/United%20Chemi-Con%20Photos/SMQ%20SERIES%2040H,30D.jpg</t>
  </si>
  <si>
    <t>565-2727-ND</t>
  </si>
  <si>
    <t>ESMQ161VSN222MR40S</t>
  </si>
  <si>
    <t>4.78A @ 120Hz</t>
  </si>
  <si>
    <t>7.17A @ 50kHz</t>
  </si>
  <si>
    <t>338-2720-ND</t>
  </si>
  <si>
    <t>381LX122M250A452</t>
  </si>
  <si>
    <t>338-1455-ND</t>
  </si>
  <si>
    <t>SLP102M250E9P3</t>
  </si>
  <si>
    <t>493-8298-ND</t>
  </si>
  <si>
    <t>LGN2D152MELC35</t>
  </si>
  <si>
    <t>1189-3811-ND</t>
  </si>
  <si>
    <t>200MXG1200MEFCSN25X50</t>
  </si>
  <si>
    <t>1189-3364-ND</t>
  </si>
  <si>
    <t>100MXG2700MEFCSN35X30</t>
  </si>
  <si>
    <t>2.89A @ 120Hz</t>
  </si>
  <si>
    <t>3.3235A @ 10kHz</t>
  </si>
  <si>
    <t>338-2310-ND</t>
  </si>
  <si>
    <t>381LX332M080A022</t>
  </si>
  <si>
    <t>565-2756-ND</t>
  </si>
  <si>
    <t>ESMQ251VSN122MR40S</t>
  </si>
  <si>
    <t>//media.digikey.com/Photos/Nichicon%20Photos/LLS2D182MELB.jpg</t>
  </si>
  <si>
    <t>493-2532-ND</t>
  </si>
  <si>
    <t>LLS2D182MELB</t>
  </si>
  <si>
    <t>6.9A @ 50kHz</t>
  </si>
  <si>
    <t>//media.digikey.com/photos/Nichicon%20Photos/LGW2E681MELB30.JPG</t>
  </si>
  <si>
    <t>493-3213-ND</t>
  </si>
  <si>
    <t>LGW2D102MELB35</t>
  </si>
  <si>
    <t>3.98A @ 120Hz</t>
  </si>
  <si>
    <t>5.97A @ 50kHz</t>
  </si>
  <si>
    <t>338-2443-ND</t>
  </si>
  <si>
    <t>380LX332M080K022</t>
  </si>
  <si>
    <t>85 mOhm @ 120Hz</t>
  </si>
  <si>
    <t>3.7A @ 20kHz</t>
  </si>
  <si>
    <t>493-8090-ND</t>
  </si>
  <si>
    <t>LGG2C152MELC30</t>
  </si>
  <si>
    <t>//media.digikey.com/Photos/Nichicon%20Photos/LLG2W271MELA40.JPG</t>
  </si>
  <si>
    <t>493-7209-ND</t>
  </si>
  <si>
    <t>LLG2D122MELA40</t>
  </si>
  <si>
    <t>//media.digikey.com/Photos/Nichicon%20Photos/LGN2H271MELC40.JPG</t>
  </si>
  <si>
    <t>493-7080-ND</t>
  </si>
  <si>
    <t>LGN2D182MELC40</t>
  </si>
  <si>
    <t>338-2245-ND</t>
  </si>
  <si>
    <t>380LX152M250A052</t>
  </si>
  <si>
    <t>565-2979-ND</t>
  </si>
  <si>
    <t>EKMQ251VSN122MR45S</t>
  </si>
  <si>
    <t>338-2279-ND</t>
  </si>
  <si>
    <t>381LR182M200A452</t>
  </si>
  <si>
    <t>83 mOhm @ 120Hz</t>
  </si>
  <si>
    <t>5.48A @ 20kHz</t>
  </si>
  <si>
    <t>493-2745-ND</t>
  </si>
  <si>
    <t>LGU2P122MELB</t>
  </si>
  <si>
    <t>338-1456-ND</t>
  </si>
  <si>
    <t>SLP102M250H7P3</t>
  </si>
  <si>
    <t>//media.digikey.com/Photos/Nichicon%20Photos/LGX%20Series%2047mm.jpg</t>
  </si>
  <si>
    <t>493-7960-ND</t>
  </si>
  <si>
    <t>LGX2D102MELA45</t>
  </si>
  <si>
    <t>3.525A @ 50kHz</t>
  </si>
  <si>
    <t>4658PHBK-ND</t>
  </si>
  <si>
    <t>MAL225639222E3</t>
  </si>
  <si>
    <t>2.58A @ 10kHz</t>
  </si>
  <si>
    <t>493-8339-ND</t>
  </si>
  <si>
    <t>LGN2E102MELB40</t>
  </si>
  <si>
    <t>//media.digikey.com/Photos/United%20Chemi-Con%20Photos/EKMR251VSN102MR35S.jpg</t>
  </si>
  <si>
    <t>565-3453-ND</t>
  </si>
  <si>
    <t>EKMR251VSN102MR35S</t>
  </si>
  <si>
    <t>3.045A @ 50kHz</t>
  </si>
  <si>
    <t>//media.digikey.com/photos/United%20Chemi-Con%20Photos/ESMH101VSN682MA50T.JPG</t>
  </si>
  <si>
    <t>565-2718-ND</t>
  </si>
  <si>
    <t>ESMH101VSN682MA50T</t>
  </si>
  <si>
    <t>6.5A @ 120Hz</t>
  </si>
  <si>
    <t>7.8A @ 100kHz</t>
  </si>
  <si>
    <t>493-8468-ND</t>
  </si>
  <si>
    <t>LGU1K562MELB</t>
  </si>
  <si>
    <t>4.37A @ 50kHz</t>
  </si>
  <si>
    <t>//media.digikey.com/photos/Epcos%20Photos/B41505A8478M.JPG</t>
  </si>
  <si>
    <t>495-6191-ND</t>
  </si>
  <si>
    <t>B41505A8478M000</t>
  </si>
  <si>
    <t>42 mOhm @ 100Hz</t>
  </si>
  <si>
    <t>2.7A @ 100Hz</t>
  </si>
  <si>
    <t>493-8256-ND</t>
  </si>
  <si>
    <t>LGN2C222MELC35</t>
  </si>
  <si>
    <t>493-8113-ND</t>
  </si>
  <si>
    <t>LGG2Z182MELB45</t>
  </si>
  <si>
    <t>CAP ALUM 1800UF 20% 180V SNAP</t>
  </si>
  <si>
    <t>493-8297-ND</t>
  </si>
  <si>
    <t>LGN2D152MELB40</t>
  </si>
  <si>
    <t>//media.digikey.com/pdf/Data%20Sheets/Epcos%20PDFs/B43504_Rev_Jun_2015.pdf</t>
  </si>
  <si>
    <t>//media.digikey.com/Photos/Epcos%20Photos/B43504%20SERIES%2030x37mm.JPG</t>
  </si>
  <si>
    <t>495-6260-ND</t>
  </si>
  <si>
    <t>B43504E2108M000</t>
  </si>
  <si>
    <t>B43504</t>
  </si>
  <si>
    <t>2.4A @ 100Hz</t>
  </si>
  <si>
    <t>//media.digikey.com/photos/Nichicon%20Photos/LGW2W391MELC40.JPG</t>
  </si>
  <si>
    <t>493-3214-ND</t>
  </si>
  <si>
    <t>LGW2D152MELC35</t>
  </si>
  <si>
    <t>//media.digikey.com/Photos/Nichicon%20Photos/LGX%20Series%2030mm.jpg</t>
  </si>
  <si>
    <t>493-7956-ND</t>
  </si>
  <si>
    <t>LGX2D122MELB40</t>
  </si>
  <si>
    <t>3.795A @ 50kHz</t>
  </si>
  <si>
    <t>//media.digikey.com/photos/Cornell%20Dubilier%20Photos/slp103m063h9p3.JPG</t>
  </si>
  <si>
    <t>338-1458-ND</t>
  </si>
  <si>
    <t>SLP103M063H9P3</t>
  </si>
  <si>
    <t>338-4265-ND</t>
  </si>
  <si>
    <t>380LQ102M250K032</t>
  </si>
  <si>
    <t>http://www.chemi-con.co.jp/cgi-bin/CAT_DB/SEARCH/cat_db_al.cgi?e=e&amp;j=p&amp;pdfname=rlalug</t>
  </si>
  <si>
    <t>//media.digikey.com/Photos/United%20Chemi-Con%20Photos/MFG_RLA-Series.JPG</t>
  </si>
  <si>
    <t>565-4357-ND</t>
  </si>
  <si>
    <t>ERLA201LIN122KR45M</t>
  </si>
  <si>
    <t>RLA</t>
  </si>
  <si>
    <t>5.51A @ 120Hz</t>
  </si>
  <si>
    <t>8.265A @ 50kHz</t>
  </si>
  <si>
    <t>0.559" (14.20mm)</t>
  </si>
  <si>
    <t>493-3220-ND</t>
  </si>
  <si>
    <t>LGW2E122MELC40</t>
  </si>
  <si>
    <t>338-2265-ND</t>
  </si>
  <si>
    <t>380LX472M100A042</t>
  </si>
  <si>
    <t>5.1A @ 120Hz</t>
  </si>
  <si>
    <t>1189-3809-ND</t>
  </si>
  <si>
    <t>200MXG1000MEFCSN25X45</t>
  </si>
  <si>
    <t>2.58A @ 120Hz</t>
  </si>
  <si>
    <t>3.87A @ 10kHz</t>
  </si>
  <si>
    <t>//media.digikey.com/Renders/Cornell%20Dubilier%20Renders/380LX%20Series;%20338;%2025x30;%20J02.jpg</t>
  </si>
  <si>
    <t>338-2531-ND</t>
  </si>
  <si>
    <t>381LX222M063J022</t>
  </si>
  <si>
    <t>CAP ALUM 2200UF 63V 20% SNAP</t>
  </si>
  <si>
    <t>565-3589-ND</t>
  </si>
  <si>
    <t>ELXS251VSN102MR40S</t>
  </si>
  <si>
    <t>2.66A @ 120Hz</t>
  </si>
  <si>
    <t>3.99A @ 50kHz</t>
  </si>
  <si>
    <t>//media.digikey.com/Photos/Rubycon/100USC3300MEFCSN25X50.jpg</t>
  </si>
  <si>
    <t>1189-2767-ND</t>
  </si>
  <si>
    <t>100USC5600MEFCSN35X45</t>
  </si>
  <si>
    <t>6.6125A @ 10kHz</t>
  </si>
  <si>
    <t>493-7214-ND</t>
  </si>
  <si>
    <t>LLG2D272MELC45</t>
  </si>
  <si>
    <t>CAP ALUM 2700UF 20% 200V SNAP</t>
  </si>
  <si>
    <t>4.34A @ 120Hz</t>
  </si>
  <si>
    <t>6.51A @ 50kHz</t>
  </si>
  <si>
    <t>338-1595-ND</t>
  </si>
  <si>
    <t>SLPX222M200H9P3</t>
  </si>
  <si>
    <t>//media.digikey.com/photos/United%20Chemi-Con%20Photos/SMQ%20SERIES%2040H,35D.jpg</t>
  </si>
  <si>
    <t>565-2743-ND</t>
  </si>
  <si>
    <t>ESMQ201VSN222MA40S</t>
  </si>
  <si>
    <t>7.38A @ 50kHz</t>
  </si>
  <si>
    <t>338-2721-ND</t>
  </si>
  <si>
    <t>381LX123M063A052</t>
  </si>
  <si>
    <t>493-8736-ND</t>
  </si>
  <si>
    <t>LGY2A332MELB50</t>
  </si>
  <si>
    <t>3.105A @ 50kHz</t>
  </si>
  <si>
    <t>493-8469-ND</t>
  </si>
  <si>
    <t>LGU1K562MELC</t>
  </si>
  <si>
    <t>4.4505A @ 50kHz</t>
  </si>
  <si>
    <t>//media.digikey.com/Photos/Nichicon%20Photos/LGY%20Series%2047mm.jpg</t>
  </si>
  <si>
    <t>493-8692-ND</t>
  </si>
  <si>
    <t>LGY1J822MELC45</t>
  </si>
  <si>
    <t>3.91A @ 50kHz</t>
  </si>
  <si>
    <t>4652PHBK-ND</t>
  </si>
  <si>
    <t>MAL225638472E3</t>
  </si>
  <si>
    <t>3.012A @ 10kHz</t>
  </si>
  <si>
    <t>493-7982-ND</t>
  </si>
  <si>
    <t>LGG2P102MELC30</t>
  </si>
  <si>
    <t>565-2978-ND</t>
  </si>
  <si>
    <t>EKMQ251VSN102MR40S</t>
  </si>
  <si>
    <t>http://katalog.we-online.de/pbs/datasheet/860040781020.pdf</t>
  </si>
  <si>
    <t>732-9251-1-ND</t>
  </si>
  <si>
    <t>2.46A @ 120Hz</t>
  </si>
  <si>
    <t>39 mOhms</t>
  </si>
  <si>
    <t>338-2288-ND</t>
  </si>
  <si>
    <t>381LX102M200A032</t>
  </si>
  <si>
    <t>493-8092-ND</t>
  </si>
  <si>
    <t>LGG2C182MELC30</t>
  </si>
  <si>
    <t>493-8542-ND</t>
  </si>
  <si>
    <t>LGW2E102MELC35</t>
  </si>
  <si>
    <t>4.95A @ 50kHz</t>
  </si>
  <si>
    <t>http://www.vishay.com/docs/28383/093pmgsi.pdf</t>
  </si>
  <si>
    <t>//media.digikey.com/Photos/Vishay%20BC%20Photos/MAL209332102E3.jpg</t>
  </si>
  <si>
    <t>4671PHBK-ND</t>
  </si>
  <si>
    <t>MAL209332102E3</t>
  </si>
  <si>
    <t>093 PMG-SI</t>
  </si>
  <si>
    <t>180 mOhm @ 100Hz</t>
  </si>
  <si>
    <t>3.29A @ 10kHz</t>
  </si>
  <si>
    <t>130 mOhms</t>
  </si>
  <si>
    <t>//media.digikey.com/Renders/Cornell%20Dubilier%20Renders/380LX%20Series;%20338;%2035x45;%20A45.jpg</t>
  </si>
  <si>
    <t>338-2270-ND</t>
  </si>
  <si>
    <t>380LX562M100A452</t>
  </si>
  <si>
    <t>CAP ALUM 5600UF 100V 20% SNAP</t>
  </si>
  <si>
    <t>60 mOhm</t>
  </si>
  <si>
    <t>4791PHBK-ND</t>
  </si>
  <si>
    <t>MAL205658472E3</t>
  </si>
  <si>
    <t>50 mOhm @ 100Hz</t>
  </si>
  <si>
    <t>3.67A @ 100Hz</t>
  </si>
  <si>
    <t>493-2746-ND</t>
  </si>
  <si>
    <t>LGU2P122MELC</t>
  </si>
  <si>
    <t>//media.digikey.com/renders/Cornell%20Dubilier%20Renders/381LR_A05.jpg</t>
  </si>
  <si>
    <t>338-3770-ND</t>
  </si>
  <si>
    <t>381LR152M250A052</t>
  </si>
  <si>
    <t>//media.digikey.com/Photos/Nichicon%20Photos/LGY%20Series%2035mm.jpg</t>
  </si>
  <si>
    <t>493-8715-ND</t>
  </si>
  <si>
    <t>LGY1K562MELC40</t>
  </si>
  <si>
    <t>493-8089-ND</t>
  </si>
  <si>
    <t>LGG2C152MELB35</t>
  </si>
  <si>
    <t>493-7224-ND</t>
  </si>
  <si>
    <t>LLG2E182MELC45</t>
  </si>
  <si>
    <t>CAP ALUM 1800UF 20% 250V SNAP</t>
  </si>
  <si>
    <t>6.825A @ 50kHz</t>
  </si>
  <si>
    <t>493-7281-ND</t>
  </si>
  <si>
    <t>LLS1J123MELC</t>
  </si>
  <si>
    <t>6.47A @ 120Hz</t>
  </si>
  <si>
    <t>7.4405A @ 50kHz</t>
  </si>
  <si>
    <t>338-2272-ND</t>
  </si>
  <si>
    <t>380LX682M100A052</t>
  </si>
  <si>
    <t>50 mOhm @ 120Hz</t>
  </si>
  <si>
    <t>6.6A @ 120Hz</t>
  </si>
  <si>
    <t>7.59A @ 20kHz</t>
  </si>
  <si>
    <t>//media.digikey.com/Photos/United%20Chemi-Con%20Photos/EKMH451VNN821MA80T.JPG</t>
  </si>
  <si>
    <t>565-4208-ND</t>
  </si>
  <si>
    <t>EKMH630VSN153MA63T</t>
  </si>
  <si>
    <t>CAP ALUM 15000UF 20% 63V SNAP</t>
  </si>
  <si>
    <t>15000µF</t>
  </si>
  <si>
    <t>14 mOhm @ 120Hz</t>
  </si>
  <si>
    <t>4.88A @ 120Hz</t>
  </si>
  <si>
    <t>5.856A @ 100kHz</t>
  </si>
  <si>
    <t>2.559" (65.00mm)</t>
  </si>
  <si>
    <t>338-3787-ND</t>
  </si>
  <si>
    <t>381LX222M200A052</t>
  </si>
  <si>
    <t>4A @ 20kHz</t>
  </si>
  <si>
    <t>//media.digikey.com/Photos/Nichicon%20Photos/TVX1J332MDD.jpg</t>
  </si>
  <si>
    <t>493-14824-ND</t>
  </si>
  <si>
    <t>TVX1J332MDD</t>
  </si>
  <si>
    <t>CAP ALUM 3300UF 20% 63V AXIAL</t>
  </si>
  <si>
    <t>1189-2744-ND</t>
  </si>
  <si>
    <t>100USC6800MEFCSN35X50</t>
  </si>
  <si>
    <t>6.9115A @ 10kHz</t>
  </si>
  <si>
    <t>1189-2879-ND</t>
  </si>
  <si>
    <t>200USG2200MEFCSN35X40</t>
  </si>
  <si>
    <t>7.38A @ 10kHz</t>
  </si>
  <si>
    <t>493-7942-ND</t>
  </si>
  <si>
    <t>LGX2E102MELB40</t>
  </si>
  <si>
    <t>//media.digikey.com/Photos/Nichicon%20Photos/GX2%20Series%2042mm.jpg</t>
  </si>
  <si>
    <t>493-7953-ND</t>
  </si>
  <si>
    <t>LGX2D152MELC40</t>
  </si>
  <si>
    <t>565-2742-ND</t>
  </si>
  <si>
    <t>ESMQ201VSN222MR50S</t>
  </si>
  <si>
    <t>565-3461-ND</t>
  </si>
  <si>
    <t>EKMS201VSN152MR40S</t>
  </si>
  <si>
    <t>3.26A @ 120Hz</t>
  </si>
  <si>
    <t>4.89A @ 50kHz</t>
  </si>
  <si>
    <t>493-8737-ND</t>
  </si>
  <si>
    <t>LGY2A332MELC40</t>
  </si>
  <si>
    <t>1572-1348-ND</t>
  </si>
  <si>
    <t>158LBA200M2EG</t>
  </si>
  <si>
    <t>6.027A @ 10kHz</t>
  </si>
  <si>
    <t>http://www.kemet.com/docfinder?Partnumber=ELH129M063AT5AA</t>
  </si>
  <si>
    <t>//media.digikey.com/Photos/Kemet%20Photos/ELH%20SERIES%2035mm.JPG</t>
  </si>
  <si>
    <t>399-6531-ND</t>
  </si>
  <si>
    <t>ELH129M063AT5AA</t>
  </si>
  <si>
    <t>6.2A @ 120Hz</t>
  </si>
  <si>
    <t>7.192A @ 10kHz</t>
  </si>
  <si>
    <t>//media.digikey.com/photos/United%20Chemi-Con%20Photos/KMQ%20SERIES%2040H,35D.jpg</t>
  </si>
  <si>
    <t>565-2947-ND</t>
  </si>
  <si>
    <t>EKMQ161VSN272MA40S</t>
  </si>
  <si>
    <t>493-2651-ND</t>
  </si>
  <si>
    <t>LGU2C222MELC</t>
  </si>
  <si>
    <t>493-8282-ND</t>
  </si>
  <si>
    <t>LGN2Z182MELB45</t>
  </si>
  <si>
    <t>493-8299-ND</t>
  </si>
  <si>
    <t>LGN2D182MELB50</t>
  </si>
  <si>
    <t>495-7503-ND</t>
  </si>
  <si>
    <t>B43644F2108M000</t>
  </si>
  <si>
    <t>90 mOhm @ 100Hz</t>
  </si>
  <si>
    <t>2.56A @ 100Hz</t>
  </si>
  <si>
    <t>140 mOhms</t>
  </si>
  <si>
    <t>338-3908-ND</t>
  </si>
  <si>
    <t>381LX153M063A052</t>
  </si>
  <si>
    <t>24 mOhm @ 120Hz</t>
  </si>
  <si>
    <t>493-8325-ND</t>
  </si>
  <si>
    <t>LGN2P152MELB50</t>
  </si>
  <si>
    <t>CAP ALUM 1500UF 20% 220V SNAP</t>
  </si>
  <si>
    <t>493-8129-ND</t>
  </si>
  <si>
    <t>LGG2D122MELB35</t>
  </si>
  <si>
    <t>338-3851-ND</t>
  </si>
  <si>
    <t>381LX182M080K012</t>
  </si>
  <si>
    <t>493-7087-ND</t>
  </si>
  <si>
    <t>LGN2E122MELB45</t>
  </si>
  <si>
    <t>//media.digikey.com/Photos/Nichicon%20Photos/LGG2W391MELC35.JPG</t>
  </si>
  <si>
    <t>493-8114-ND</t>
  </si>
  <si>
    <t>LGG2Z182MELC35</t>
  </si>
  <si>
    <t>//media.digikey.com/pdf/Data%20Sheets/Epcos%20PDFs/B43254.pdf</t>
  </si>
  <si>
    <t>//media.digikey.com/Photos/Epcos%20Photos/B43254A1228M.JPG</t>
  </si>
  <si>
    <t>495-6216-ND</t>
  </si>
  <si>
    <t>B43254A1228M000</t>
  </si>
  <si>
    <t>B43254</t>
  </si>
  <si>
    <t>3.44A @ 120Hz</t>
  </si>
  <si>
    <t>5.332A @ 20kHz</t>
  </si>
  <si>
    <t>493-8170-ND</t>
  </si>
  <si>
    <t>LGG2E102MELC30</t>
  </si>
  <si>
    <t>3A @ 50kHz</t>
  </si>
  <si>
    <t>338-2684-ND</t>
  </si>
  <si>
    <t>380LX103M063A042</t>
  </si>
  <si>
    <t>33 mOhm @ 120Hz</t>
  </si>
  <si>
    <t>7.5A @ 20kHz</t>
  </si>
  <si>
    <t>338-3830-ND</t>
  </si>
  <si>
    <t>381LQ222M200A452</t>
  </si>
  <si>
    <t>96 mOhm @ 120Hz</t>
  </si>
  <si>
    <t>3.48A @ 120Hz</t>
  </si>
  <si>
    <t>4.87A @ 20kHz</t>
  </si>
  <si>
    <t>493-8326-ND</t>
  </si>
  <si>
    <t>LGN2P152MELC40</t>
  </si>
  <si>
    <t>493-2684-ND</t>
  </si>
  <si>
    <t>LGU2Z182MELC</t>
  </si>
  <si>
    <t>565-3462-ND</t>
  </si>
  <si>
    <t>EKMS251VSN102MR40S</t>
  </si>
  <si>
    <t>1572-1082-ND</t>
  </si>
  <si>
    <t>188LBA200M2EH</t>
  </si>
  <si>
    <t>138.16 mOhm @ 120Hz</t>
  </si>
  <si>
    <t>4.38A @ 120Hz</t>
  </si>
  <si>
    <t>6.4386A @ 10kHz</t>
  </si>
  <si>
    <t>//media.digikey.com/Photos/Nichicon%20Photos/LLG2W471MELC35.jpg</t>
  </si>
  <si>
    <t>493-14389-ND</t>
  </si>
  <si>
    <t>LLG2D182MELC35</t>
  </si>
  <si>
    <t>5.505A @ 50kHz</t>
  </si>
  <si>
    <t>493-8525-ND</t>
  </si>
  <si>
    <t>LGW2D152MELB45</t>
  </si>
  <si>
    <t>4.62A @ 120Hz</t>
  </si>
  <si>
    <t>6.93A @ 50kHz</t>
  </si>
  <si>
    <t>338-1655-ND</t>
  </si>
  <si>
    <t>SLPX682M100H9P3</t>
  </si>
  <si>
    <t>39 mOhm</t>
  </si>
  <si>
    <t>http://nichicon-us.com/english/products/pdfs/e-lgr.pdf</t>
  </si>
  <si>
    <t>//media.digikey.com/Photos/Nichicon%20Photos/LGR2D102MELB45.JPG</t>
  </si>
  <si>
    <t>493-7997-ND</t>
  </si>
  <si>
    <t>LGR2D102MELB45</t>
  </si>
  <si>
    <t>LGR</t>
  </si>
  <si>
    <t>493-8028-ND</t>
  </si>
  <si>
    <t>LAR2D152MELB40</t>
  </si>
  <si>
    <t>1572-1415-ND</t>
  </si>
  <si>
    <t>228LBA200M2EH</t>
  </si>
  <si>
    <t>6.909A @ 10kHz</t>
  </si>
  <si>
    <t>493-8172-ND</t>
  </si>
  <si>
    <t>LGG2E122MELC35</t>
  </si>
  <si>
    <t>//media.digikey.com/photos/Nichicon%20Photos/LAR2E122MELC40.JPG</t>
  </si>
  <si>
    <t>493-8027-ND</t>
  </si>
  <si>
    <t>LAR2D122MELC30</t>
  </si>
  <si>
    <t>493-8283-ND</t>
  </si>
  <si>
    <t>LGN2Z182MELC35</t>
  </si>
  <si>
    <t>493-2717-ND</t>
  </si>
  <si>
    <t>LGU2D182MELC</t>
  </si>
  <si>
    <t>5.22A @ 50kHz</t>
  </si>
  <si>
    <t>//media.digikey.com/Photos/Nichicon%20Photos/LGN2H331MELC45.JPG</t>
  </si>
  <si>
    <t>493-7088-ND</t>
  </si>
  <si>
    <t>LGN2E152MELC45</t>
  </si>
  <si>
    <t>338-2282-ND</t>
  </si>
  <si>
    <t>381LR222M200A052</t>
  </si>
  <si>
    <t>66 mOhm @ 120Hz</t>
  </si>
  <si>
    <t>5.89A @ 20kHz</t>
  </si>
  <si>
    <t>4792PHBK-ND</t>
  </si>
  <si>
    <t>MAL205659222E3</t>
  </si>
  <si>
    <t>2.27A @ 100Hz</t>
  </si>
  <si>
    <t>120 mOhms</t>
  </si>
  <si>
    <t>https://search.kemet.com/component-edge/download/specsheet/ELH228M200AT5AA.pdf</t>
  </si>
  <si>
    <t>399-6070-ND</t>
  </si>
  <si>
    <t>ELH228M200AT5AA</t>
  </si>
  <si>
    <t>54 mOhm @ 20kHz</t>
  </si>
  <si>
    <t>4.95A @ 120Hz</t>
  </si>
  <si>
    <t>7.425A @ 10kHz</t>
  </si>
  <si>
    <t>565-4438-ND</t>
  </si>
  <si>
    <t>ETXH201VSN152MA50S</t>
  </si>
  <si>
    <t>CAP POLY 1500UF 20% 200V SNAP</t>
  </si>
  <si>
    <t>4.215A @ 100kHz</t>
  </si>
  <si>
    <t>493-8115-ND</t>
  </si>
  <si>
    <t>LGG2Z222MELB50</t>
  </si>
  <si>
    <t>CAP ALUM 2200UF 20% 180V SNAP</t>
  </si>
  <si>
    <t>http://www.rubycon.co.jp/en/catalog/e_pdfs/aluminum/e_VXH.pdf</t>
  </si>
  <si>
    <t>//media.digikey.com/Photos/Rubycon/400VXH270MEFCSN22X45.JPG</t>
  </si>
  <si>
    <t>1189-2837-ND</t>
  </si>
  <si>
    <t>200VXH2200MEFCSN35X50</t>
  </si>
  <si>
    <t>VXH</t>
  </si>
  <si>
    <t>3.14A @ 120Hz</t>
  </si>
  <si>
    <t>4.71A @ 10kHz</t>
  </si>
  <si>
    <t>493-8341-ND</t>
  </si>
  <si>
    <t>LGN2E122MELC40</t>
  </si>
  <si>
    <t>//media.digikey.com/Photos/Nichicon%20Photos/LG-SERIES-30-37mm.jpg</t>
  </si>
  <si>
    <t>493-7221-ND</t>
  </si>
  <si>
    <t>LLG2E102MELB35</t>
  </si>
  <si>
    <t>338-2712-ND</t>
  </si>
  <si>
    <t>380LX822M063A032</t>
  </si>
  <si>
    <t>67 mOhm @ 120Hz</t>
  </si>
  <si>
    <t>6A @ 120Hz</t>
  </si>
  <si>
    <t>6.9A @ 20kHz</t>
  </si>
  <si>
    <t>565-2758-ND</t>
  </si>
  <si>
    <t>ESMQ251VSN152MA40S</t>
  </si>
  <si>
    <t>493-8300-ND</t>
  </si>
  <si>
    <t>LGN2D222MELC45</t>
  </si>
  <si>
    <t>//media.digikey.com/Photos/Nichicon%20Photos/GX2%20Series%2052mm.jpg</t>
  </si>
  <si>
    <t>493-7954-ND</t>
  </si>
  <si>
    <t>LGX2D152MELB50</t>
  </si>
  <si>
    <t>493-7196-ND</t>
  </si>
  <si>
    <t>LGU2A392MELC</t>
  </si>
  <si>
    <t>3.69A @ 120Hz</t>
  </si>
  <si>
    <t>4.2435A @ 50kHz</t>
  </si>
  <si>
    <t>493-8091-ND</t>
  </si>
  <si>
    <t>LGG2C182MELB40</t>
  </si>
  <si>
    <t>493-8284-ND</t>
  </si>
  <si>
    <t>LGN2Z222MELB50</t>
  </si>
  <si>
    <t>http://nichicon-us.com/english/products/pdfs/e-laq.pdf</t>
  </si>
  <si>
    <t>//media.digikey.com/Photos/Nichicon%20Photos/LAQ2D102MELB45.JPG</t>
  </si>
  <si>
    <t>493-7594-ND</t>
  </si>
  <si>
    <t>LAQ2D102MELB45</t>
  </si>
  <si>
    <t>LAQ</t>
  </si>
  <si>
    <t>2.88A @ 10kHz</t>
  </si>
  <si>
    <t>1189-3832-ND</t>
  </si>
  <si>
    <t>250USG1000MEFCSN25X45</t>
  </si>
  <si>
    <t>4.98A @ 10kHz</t>
  </si>
  <si>
    <t>493-8029-ND</t>
  </si>
  <si>
    <t>LAR2D182MELB50</t>
  </si>
  <si>
    <t>//media.digikey.com/Photos/Nichicon%20Photos/LGY%20Series%2035-52mm.jpg</t>
  </si>
  <si>
    <t>493-8693-ND</t>
  </si>
  <si>
    <t>LGY1J103MELC50</t>
  </si>
  <si>
    <t>1189-3825-ND</t>
  </si>
  <si>
    <t>250MXG1000MEFCSN35X35</t>
  </si>
  <si>
    <t>3.3A @ 10kHz</t>
  </si>
  <si>
    <t>1189-3368-ND</t>
  </si>
  <si>
    <t>160MXG2700MEFCSN30X60</t>
  </si>
  <si>
    <t>3.58A @ 120Hz</t>
  </si>
  <si>
    <t>5.37A @ 10kHz</t>
  </si>
  <si>
    <t>493-2747-ND</t>
  </si>
  <si>
    <t>LGU2P152MELC</t>
  </si>
  <si>
    <t>493-8131-ND</t>
  </si>
  <si>
    <t>LGG2D152MELA50</t>
  </si>
  <si>
    <t>493-6104-ND</t>
  </si>
  <si>
    <t>LLG2E152MELC40</t>
  </si>
  <si>
    <t>493-8716-ND</t>
  </si>
  <si>
    <t>LGY1K682MELC45</t>
  </si>
  <si>
    <t>4.025A @ 50kHz</t>
  </si>
  <si>
    <t>//media.digikey.com/Photos/Nichicon%20Photos/LGR2D102MELC35.JPG</t>
  </si>
  <si>
    <t>493-7996-ND</t>
  </si>
  <si>
    <t>LGR2D102MELC35</t>
  </si>
  <si>
    <t>565-4447-ND</t>
  </si>
  <si>
    <t>ETXH251VSN102MA45S</t>
  </si>
  <si>
    <t>CAP POLY 1000UF 20% 250V SNAP</t>
  </si>
  <si>
    <t>3.45A @ 100kHz</t>
  </si>
  <si>
    <t>493-8738-ND</t>
  </si>
  <si>
    <t>LGY2A392MELC45</t>
  </si>
  <si>
    <t>//media.digikey.com/Photos/United%20Chemi-Con%20Photos/ESMQ161VSN332MA45S.JPG</t>
  </si>
  <si>
    <t>565-2728-ND</t>
  </si>
  <si>
    <t>ESMQ161VSN332MA45S</t>
  </si>
  <si>
    <t>565-4358-ND</t>
  </si>
  <si>
    <t>ERLA201LIN152KR55M</t>
  </si>
  <si>
    <t>6.36A @ 120Hz</t>
  </si>
  <si>
    <t>9.54A @ 50kHz</t>
  </si>
  <si>
    <t>2.264" (57.50mm)</t>
  </si>
  <si>
    <t>1572-1417-ND</t>
  </si>
  <si>
    <t>228TTA100M</t>
  </si>
  <si>
    <t>CAP ALUM 2200UF 20% 100V AXIAL</t>
  </si>
  <si>
    <t>105.5 mOhm @ 120Hz</t>
  </si>
  <si>
    <t>3.2768A @ 50kHz</t>
  </si>
  <si>
    <t>0.984" Dia x 2.010" L (25.00mm x 51.00mm)</t>
  </si>
  <si>
    <t>565-4362-ND</t>
  </si>
  <si>
    <t>ERLA251LIN102KR50M</t>
  </si>
  <si>
    <t>5.32A @ 120Hz</t>
  </si>
  <si>
    <t>7.98A @ 50kHz</t>
  </si>
  <si>
    <t>2.067" (52.50mm)</t>
  </si>
  <si>
    <t>//media.digikey.com/Renders/Cornell%20Dubilier%20Renders/38x%20Series,%20Case%20Code%20A05;%204%20Lead.jpg</t>
  </si>
  <si>
    <t>338-2055-ND</t>
  </si>
  <si>
    <t>383LX122M250A052</t>
  </si>
  <si>
    <t>383LX</t>
  </si>
  <si>
    <t>Radial, Can - Snap-In - 4 Lead</t>
  </si>
  <si>
    <t>//media.digikey.com/Renders/Cornell%20Dubilier%20Renders/38x%20Series,%20Case%20Code%20A06;%204%20Lead.jpg</t>
  </si>
  <si>
    <t>338-2031-ND</t>
  </si>
  <si>
    <t>383LX822M080A062</t>
  </si>
  <si>
    <t>493-8257-ND</t>
  </si>
  <si>
    <t>LGN2C272MELC45</t>
  </si>
  <si>
    <t>//media.digikey.com/Photos/Nichicon%20Photos/GU%20SERIES%2035-50mm.JPG</t>
  </si>
  <si>
    <t>493-2685-ND</t>
  </si>
  <si>
    <t>LGU2Z222MELC</t>
  </si>
  <si>
    <t>5.475A @ 50kHz</t>
  </si>
  <si>
    <t>338-2687-ND</t>
  </si>
  <si>
    <t>380LX123M063A052</t>
  </si>
  <si>
    <t>28 mOhm @ 120Hz</t>
  </si>
  <si>
    <t>7.2A @ 120Hz</t>
  </si>
  <si>
    <t>//media.digikey.com/Photos/Nichicon%20Photos/LLS2Z272MELC.jpg</t>
  </si>
  <si>
    <t>493-2562-ND</t>
  </si>
  <si>
    <t>LLS2E182MELC</t>
  </si>
  <si>
    <t>4.54A @ 120Hz</t>
  </si>
  <si>
    <t>6.81A @ 50kHz</t>
  </si>
  <si>
    <t>493-8112-ND</t>
  </si>
  <si>
    <t>LGG2Z152MELC30</t>
  </si>
  <si>
    <t>493-2718-ND</t>
  </si>
  <si>
    <t>LGU2D222MELC</t>
  </si>
  <si>
    <t>3.78A @ 120Hz</t>
  </si>
  <si>
    <t>5.67A @ 50kHz</t>
  </si>
  <si>
    <t>338-2507-ND</t>
  </si>
  <si>
    <t>381LX102M100J022</t>
  </si>
  <si>
    <t>2.55A @ 20kHz</t>
  </si>
  <si>
    <t>493-8048-ND</t>
  </si>
  <si>
    <t>LAR2E122MELB45</t>
  </si>
  <si>
    <t>//media.digikey.com/Photos/United%20Chemi-Con%20Photos/EKMR201VSN222MR50S.JPG</t>
  </si>
  <si>
    <t>565-3686-ND</t>
  </si>
  <si>
    <t>EKMR251VSN182MA45S</t>
  </si>
  <si>
    <t>4.08A @ 50kHz</t>
  </si>
  <si>
    <t>//media.digikey.com/Photos/Nichicon%20Photos/LAQ2D102MELC35.JPG</t>
  </si>
  <si>
    <t>493-7593-ND</t>
  </si>
  <si>
    <t>LAQ2D102MELC35</t>
  </si>
  <si>
    <t>493-7067-ND</t>
  </si>
  <si>
    <t>LGG2D182MELB45</t>
  </si>
  <si>
    <t>4.02A @ 50kHz</t>
  </si>
  <si>
    <t>338-2024-ND</t>
  </si>
  <si>
    <t>383LX123M063A052</t>
  </si>
  <si>
    <t>338-2030-ND</t>
  </si>
  <si>
    <t>383LX682M080A052</t>
  </si>
  <si>
    <t>493-8153-ND</t>
  </si>
  <si>
    <t>LGG2P152MELB45</t>
  </si>
  <si>
    <t>//media.digikey.com/Photos/Nichicon%20Photos/LKG1H103MESCBK.JPG</t>
  </si>
  <si>
    <t>493-14293-ND</t>
  </si>
  <si>
    <t>LKG1J472MESCCK</t>
  </si>
  <si>
    <t>http://www.vishay.com/docs/28342/058059pll-si.pdf</t>
  </si>
  <si>
    <t>//media.digikey.com/photos/Vishay%20BC%20Photos/058-PLL-SI_Rad-Can-Snap-in.jpg</t>
  </si>
  <si>
    <t>4798PHBK-ND</t>
  </si>
  <si>
    <t>MAL205858332E3</t>
  </si>
  <si>
    <t>058 PLL-SI</t>
  </si>
  <si>
    <t>3.07A @ 100Hz</t>
  </si>
  <si>
    <t>50 mOhms</t>
  </si>
  <si>
    <t>493-14392-ND</t>
  </si>
  <si>
    <t>LLS1K103MELC</t>
  </si>
  <si>
    <t>CAP ALUM 10000UF 20% 80V SNAP</t>
  </si>
  <si>
    <t>6.63A @ 120Hz</t>
  </si>
  <si>
    <t>7.6245A @ 50kHz</t>
  </si>
  <si>
    <t>493-8047-ND</t>
  </si>
  <si>
    <t>LAR2E102MELC35</t>
  </si>
  <si>
    <t>http://nichicon-us.com/english/products/pdfs/e-lks.pdf</t>
  </si>
  <si>
    <t>493-14386-ND</t>
  </si>
  <si>
    <t>LKS1J822MESB</t>
  </si>
  <si>
    <t>LKS</t>
  </si>
  <si>
    <t>338-2117-ND</t>
  </si>
  <si>
    <t>382LX152M250A052</t>
  </si>
  <si>
    <t>382LX</t>
  </si>
  <si>
    <t>338-2101-ND</t>
  </si>
  <si>
    <t>382LX123M063A052</t>
  </si>
  <si>
    <t>https://search.kemet.com/component-edge/download/specsheet/ELG158M250AT6AA.pdf</t>
  </si>
  <si>
    <t>//media.digikey.com/Photos/Kemet%20Photos/ELG158M250AT6AA.JPG</t>
  </si>
  <si>
    <t>399-6059-ND</t>
  </si>
  <si>
    <t>ELG158M250AT6AA</t>
  </si>
  <si>
    <t>66 mOhm @ 20kHz</t>
  </si>
  <si>
    <t>3.63A @ 120Hz</t>
  </si>
  <si>
    <t>5.445A @ 10kHz</t>
  </si>
  <si>
    <t>//media.digikey.com/Photos/Nichicon%20Photos/LAQ2D122MELB50.JPG</t>
  </si>
  <si>
    <t>493-7623-ND</t>
  </si>
  <si>
    <t>LAQ2D122MELB50</t>
  </si>
  <si>
    <t>3.18A @ 10kHz</t>
  </si>
  <si>
    <t>493-8543-ND</t>
  </si>
  <si>
    <t>LGW2E122MELB50</t>
  </si>
  <si>
    <t>4810PHBK-ND</t>
  </si>
  <si>
    <t>MAL215868332E3</t>
  </si>
  <si>
    <t>59 mOhm @ 100Hz</t>
  </si>
  <si>
    <t>3.76A @ 100Hz</t>
  </si>
  <si>
    <t>//media.digikey.com/photos/United%20Chemi-Con%20Photos/SMQ%20SERIES%2050H,35D.jpg</t>
  </si>
  <si>
    <t>565-2768-ND</t>
  </si>
  <si>
    <t>ESMQ351VSN102MA50S</t>
  </si>
  <si>
    <t>CAP ALUM 1000UF 20% 350V SNAP</t>
  </si>
  <si>
    <t>350V</t>
  </si>
  <si>
    <t>5.062A @ 50kHz</t>
  </si>
  <si>
    <t>493-8151-ND</t>
  </si>
  <si>
    <t>LGG2P122MELB40</t>
  </si>
  <si>
    <t>//media.digikey.com/Photos/Nichicon%20Photos/LLG2E222MELC50.JPG</t>
  </si>
  <si>
    <t>LLG2E222MELC50-ND</t>
  </si>
  <si>
    <t>LLG2E222MELC50</t>
  </si>
  <si>
    <t>CAP ALUM 2200UF 20% 250V SNAP</t>
  </si>
  <si>
    <t>4.75A @ 120Hz</t>
  </si>
  <si>
    <t>7.125A @ 50kHz</t>
  </si>
  <si>
    <t>//media.digikey.com/Photos/Nichicon%20Photos/LGR2D122MELB50.JPG</t>
  </si>
  <si>
    <t>493-7995-ND</t>
  </si>
  <si>
    <t>LGR2D122MELB50</t>
  </si>
  <si>
    <t>//media.digikey.com/pdf/Data%20Sheets/Cornell%20Dubilier%20PDFs/380LQ222M250A062.pdf</t>
  </si>
  <si>
    <t>//media.digikey.com/Photos/Cornell%20Dubilier%20Photos/380LQ222M250A062.JPG</t>
  </si>
  <si>
    <t>338-3520-ND</t>
  </si>
  <si>
    <t>380LQ222M250A062</t>
  </si>
  <si>
    <t>105 mOhm</t>
  </si>
  <si>
    <t>http://www.vishay.com/docs/28334/118aht.pdf</t>
  </si>
  <si>
    <t>//media.digikey.com/Photos/Vishay%20BC%20Photos/AHT-118.jpg</t>
  </si>
  <si>
    <t>4161PHBK-ND</t>
  </si>
  <si>
    <t>MAL211818102E3</t>
  </si>
  <si>
    <t>118 AHT</t>
  </si>
  <si>
    <t>8000 Hrs @ 125°C</t>
  </si>
  <si>
    <t>1.82A @ 10kHz</t>
  </si>
  <si>
    <t>200 mOhms</t>
  </si>
  <si>
    <t>493-8031-ND</t>
  </si>
  <si>
    <t>LAR2D222MELC45</t>
  </si>
  <si>
    <t>493-8285-ND</t>
  </si>
  <si>
    <t>LGN2Z222MELC40</t>
  </si>
  <si>
    <t>//media.digikey.com/photos/Cornell%20Dubilier%20Photos/SLPX333M025H4P3.JPG</t>
  </si>
  <si>
    <t>338-1517-ND</t>
  </si>
  <si>
    <t>SLP472M100H4P3</t>
  </si>
  <si>
    <t>//media.digikey.com/Photos/Nichicon%20Photos/LGN2E182MELC50.JPG</t>
  </si>
  <si>
    <t>493-6119-ND</t>
  </si>
  <si>
    <t>LGN2E182MELC50</t>
  </si>
  <si>
    <t>493-2778-ND</t>
  </si>
  <si>
    <t>LGU2E152MELC</t>
  </si>
  <si>
    <t>338-1469-ND</t>
  </si>
  <si>
    <t>SLP152M250H9P3</t>
  </si>
  <si>
    <t>493-8049-ND</t>
  </si>
  <si>
    <t>LAR2E152MELC45</t>
  </si>
  <si>
    <t>493-7939-ND</t>
  </si>
  <si>
    <t>LGX2E122MELB50</t>
  </si>
  <si>
    <t>http://www.kemet.com/docfinder?Partnumber=PEH532</t>
  </si>
  <si>
    <t>//media.digikey.com/photos/Kemet%20Photos/PEH532PDE4330M2.JPG</t>
  </si>
  <si>
    <t>PEH532PDE4330M2-ND</t>
  </si>
  <si>
    <t>PEH532PDE4330M2</t>
  </si>
  <si>
    <t>PEH532</t>
  </si>
  <si>
    <t>66 mOhm @ 100Hz</t>
  </si>
  <si>
    <t>3.2A @ 100Hz</t>
  </si>
  <si>
    <t>565-2744-ND</t>
  </si>
  <si>
    <t>ESMQ201VSN272MA50S</t>
  </si>
  <si>
    <t>8.175A @ 50kHz</t>
  </si>
  <si>
    <t>//media.digikey.com/pdf/Data%20Sheets/Epcos%20PDFs/B43501_Rev_Aug_2014.pdf</t>
  </si>
  <si>
    <t>//media.digikey.com/Photos/Epcos%20Photos/B43501-SERIES-37mm.jpg</t>
  </si>
  <si>
    <t>495-6321-ND</t>
  </si>
  <si>
    <t>B43501F2108M000</t>
  </si>
  <si>
    <t>B43501</t>
  </si>
  <si>
    <t>10000 Hrs @ 85°C</t>
  </si>
  <si>
    <t>2.93A @ 100Hz</t>
  </si>
  <si>
    <t>493-7211-ND</t>
  </si>
  <si>
    <t>LLG2D182MELB40</t>
  </si>
  <si>
    <t>565-2759-ND</t>
  </si>
  <si>
    <t>ESMQ251VSN182MA45S</t>
  </si>
  <si>
    <t>565-2729-ND</t>
  </si>
  <si>
    <t>ESMQ161VSN392MA50S</t>
  </si>
  <si>
    <t>CAP ALUM 3900UF 20% 160V SNAP</t>
  </si>
  <si>
    <t>9A @ 50kHz</t>
  </si>
  <si>
    <t>338-2289-ND</t>
  </si>
  <si>
    <t>381LX102M250A042</t>
  </si>
  <si>
    <t>CAP ALUM 1000UF 250V 20% SNAP</t>
  </si>
  <si>
    <t>493-14757-ND</t>
  </si>
  <si>
    <t>LKG1K472MESCBK</t>
  </si>
  <si>
    <t>4.85A @ 120Hz</t>
  </si>
  <si>
    <t>1189-3383-ND</t>
  </si>
  <si>
    <t>250MXG1500MEFCSN30X55</t>
  </si>
  <si>
    <t>4.68A @ 10kHz</t>
  </si>
  <si>
    <t>565-4363-ND</t>
  </si>
  <si>
    <t>ERLA251LIN122KR55M</t>
  </si>
  <si>
    <t>5.96A @ 120Hz</t>
  </si>
  <si>
    <t>8.94A @ 50kHz</t>
  </si>
  <si>
    <t>1189-3376-ND</t>
  </si>
  <si>
    <t>200MXG2200MEFCSN30X60</t>
  </si>
  <si>
    <t>5.175A @ 10kHz</t>
  </si>
  <si>
    <t>https://en.tdk.eu/inf/20/30/db/aec/B43640.pdf</t>
  </si>
  <si>
    <t>//media.digikey.com/Photos/Epcos%20Photos/MFG_B43640-Series.jpg</t>
  </si>
  <si>
    <t>495-7504-ND</t>
  </si>
  <si>
    <t>B43640A2158M000</t>
  </si>
  <si>
    <t>B43640</t>
  </si>
  <si>
    <t>65 mOhm @ 100Hz</t>
  </si>
  <si>
    <t>3A @ 100Hz</t>
  </si>
  <si>
    <t>95 mOhms</t>
  </si>
  <si>
    <t>565-4449-ND</t>
  </si>
  <si>
    <t>ETXH251VSN122MA50S</t>
  </si>
  <si>
    <t>CAP POLY 1200UF 20% 250V SNAP</t>
  </si>
  <si>
    <t>3.825A @ 100kHz</t>
  </si>
  <si>
    <t>338-2296-ND</t>
  </si>
  <si>
    <t>381LX152M200A052</t>
  </si>
  <si>
    <t>493-8173-ND</t>
  </si>
  <si>
    <t>LGG2E152MELB50</t>
  </si>
  <si>
    <t>1189-3379-ND</t>
  </si>
  <si>
    <t>220MXG1800MEFCSN30X60</t>
  </si>
  <si>
    <t>CAP ALUM 1800UF 20% 220V SNAP</t>
  </si>
  <si>
    <t>3.38A @ 120Hz</t>
  </si>
  <si>
    <t>5.07A @ 10kHz</t>
  </si>
  <si>
    <t>//media.digikey.com/Photos/Epcos%20Photos/B43254A2228M.JPG</t>
  </si>
  <si>
    <t>495-6217-ND</t>
  </si>
  <si>
    <t>B43254A2228M000</t>
  </si>
  <si>
    <t>3.68A @ 120Hz</t>
  </si>
  <si>
    <t>5.704A @ 20kHz</t>
  </si>
  <si>
    <t>493-8739-ND</t>
  </si>
  <si>
    <t>LGY2A472MELC50</t>
  </si>
  <si>
    <t>3.68A @ 50kHz</t>
  </si>
  <si>
    <t>338-2329-ND</t>
  </si>
  <si>
    <t>381LX822M063A452</t>
  </si>
  <si>
    <t>4.5A @ 20kHz</t>
  </si>
  <si>
    <t>493-8527-ND</t>
  </si>
  <si>
    <t>LGW2D182MELC40</t>
  </si>
  <si>
    <t>4660PHBK-ND</t>
  </si>
  <si>
    <t>MAL225659472E3</t>
  </si>
  <si>
    <t>//media.digikey.com/Photos/Nichicon%20Photos/LKS1J103MESB.JPG</t>
  </si>
  <si>
    <t>493-13365-ND</t>
  </si>
  <si>
    <t>LKS1J103MESB</t>
  </si>
  <si>
    <t>1572-1081-ND</t>
  </si>
  <si>
    <t>159LBB063M2EH</t>
  </si>
  <si>
    <t>16.58 mOhm @ 120Hz</t>
  </si>
  <si>
    <t>5.3A @ 120Hz</t>
  </si>
  <si>
    <t>6.625A @ 10kHz</t>
  </si>
  <si>
    <t>493-8544-ND</t>
  </si>
  <si>
    <t>LGW2E152MELC45</t>
  </si>
  <si>
    <t>5.625A @ 50kHz</t>
  </si>
  <si>
    <t>493-8174-ND</t>
  </si>
  <si>
    <t>LGG2E152MELC40</t>
  </si>
  <si>
    <t>493-8152-ND</t>
  </si>
  <si>
    <t>LGG2P122MELC30</t>
  </si>
  <si>
    <t>1189-3369-ND</t>
  </si>
  <si>
    <t>160MXG3300MEFCSN35X55</t>
  </si>
  <si>
    <t>4.86A @ 10kHz</t>
  </si>
  <si>
    <t>338-2716-ND</t>
  </si>
  <si>
    <t>381LX102M250A452</t>
  </si>
  <si>
    <t>//media.digikey.com/photos/Epcos%20Photos/B41505A8688M.JPG</t>
  </si>
  <si>
    <t>495-6192-ND</t>
  </si>
  <si>
    <t>B41505A8688M000</t>
  </si>
  <si>
    <t>29 mOhm @ 100Hz</t>
  </si>
  <si>
    <t>3.6A @ 100Hz</t>
  </si>
  <si>
    <t>//media.digikey.com/Photos/Nichicon%20Photos/LKG2A222MESCCK.jpg</t>
  </si>
  <si>
    <t>493-14704-ND</t>
  </si>
  <si>
    <t>LKG2A222MESCCK</t>
  </si>
  <si>
    <t>//media.digikey.com/Renders/Cornell%20Dubilier%20Renders/38x%20Series,%20Case%20Code%20A08;%204%20Lead.jpg</t>
  </si>
  <si>
    <t>338-2108-ND</t>
  </si>
  <si>
    <t>382LX123M080A082</t>
  </si>
  <si>
    <t>CAP ALUM 12000UF 20% 80V SNAP</t>
  </si>
  <si>
    <t>3.228" (82.00mm)</t>
  </si>
  <si>
    <t>//media.digikey.com/Photos/Nichicon%20Photos/LGX2%20Series%2047mm.jpg</t>
  </si>
  <si>
    <t>493-7969-ND</t>
  </si>
  <si>
    <t>LGX2E152MELC45</t>
  </si>
  <si>
    <t>3.05A @ 120Hz</t>
  </si>
  <si>
    <t>4.575A @ 50kHz</t>
  </si>
  <si>
    <t>4657PHBK-ND</t>
  </si>
  <si>
    <t>MAL225652682E3</t>
  </si>
  <si>
    <t>4.272A @ 10kHz</t>
  </si>
  <si>
    <t>//media.digikey.com/Photos/Nichicon%20Photos/LAQ2P102MELC45.JPG</t>
  </si>
  <si>
    <t>493-7545-ND</t>
  </si>
  <si>
    <t>LAQ2P102MELC45</t>
  </si>
  <si>
    <t>//media.digikey.com/Photos/Nichicon%20Photos/LAQ2P821MELC40.JPG</t>
  </si>
  <si>
    <t>493-7622-ND</t>
  </si>
  <si>
    <t>LAQ2D122MELC40</t>
  </si>
  <si>
    <t>338-2106-ND</t>
  </si>
  <si>
    <t>382LX103M080A062</t>
  </si>
  <si>
    <t>4799PHBK-ND</t>
  </si>
  <si>
    <t>MAL205858472E3</t>
  </si>
  <si>
    <t>60 mOhm @ 100Hz</t>
  </si>
  <si>
    <t>3.65A @ 100Hz</t>
  </si>
  <si>
    <t>1189-3812-ND</t>
  </si>
  <si>
    <t>200MXG1500MEFCSN30X45</t>
  </si>
  <si>
    <t>4.2A @ 10kHz</t>
  </si>
  <si>
    <t>4663PHBK-ND</t>
  </si>
  <si>
    <t>MAL205659152E3</t>
  </si>
  <si>
    <t>190 mOhm @ 100Hz</t>
  </si>
  <si>
    <t>1.67A @ 100Hz</t>
  </si>
  <si>
    <t>493-7952-ND</t>
  </si>
  <si>
    <t>LGX2D182MELC45</t>
  </si>
  <si>
    <t>http://www.vishay.com/docs/28346/051053pe.pdf</t>
  </si>
  <si>
    <t>//media.digikey.com/Photos/Vishay%20BC%20Photos/051-PEC-PW_4-Lead.jpg</t>
  </si>
  <si>
    <t>4781PHBK-ND</t>
  </si>
  <si>
    <t>MAL205158472E3</t>
  </si>
  <si>
    <t>051 PEC-PW</t>
  </si>
  <si>
    <t>49 mOhm @ 100Hz</t>
  </si>
  <si>
    <t>4.1A @ 100Hz</t>
  </si>
  <si>
    <t>0.787" (20.00mm)</t>
  </si>
  <si>
    <t>Radial, Can - 4 Lead</t>
  </si>
  <si>
    <t>1189-3808-ND</t>
  </si>
  <si>
    <t>160MXG2200MEFCSN30X45</t>
  </si>
  <si>
    <t>4.35A @ 10kHz</t>
  </si>
  <si>
    <t>http://www.vishay.com/docs/28382/094pmesi.pdf</t>
  </si>
  <si>
    <t>//media.digikey.com/Photos/Vishay%20BC%20Photos/MAL209432152E3.jpg</t>
  </si>
  <si>
    <t>4674PHBK-ND</t>
  </si>
  <si>
    <t>MAL209432152E3</t>
  </si>
  <si>
    <t>094 PME-SI</t>
  </si>
  <si>
    <t>100 mOhm @ 120Hz</t>
  </si>
  <si>
    <t>70 mOhms</t>
  </si>
  <si>
    <t>//media.digikey.com/Renders/Cornell%20Dubilier%20Renders/380LX-Series,-Case-Code-N05;-2-Lead.jpg</t>
  </si>
  <si>
    <t>338-3812-ND</t>
  </si>
  <si>
    <t>380LX183M063A082</t>
  </si>
  <si>
    <t>CAP ALUM 18000UF 20% 63V SNAP</t>
  </si>
  <si>
    <t>18000µF</t>
  </si>
  <si>
    <t>23 mOhm @ 120Hz</t>
  </si>
  <si>
    <t>9.4A @ 120Hz</t>
  </si>
  <si>
    <t>10.8A @ 20kHz</t>
  </si>
  <si>
    <t>338-2041-ND</t>
  </si>
  <si>
    <t>383LX562M100A062</t>
  </si>
  <si>
    <t>493-8528-ND</t>
  </si>
  <si>
    <t>LGW2D222MELC45</t>
  </si>
  <si>
    <t>5.22A @ 120Hz</t>
  </si>
  <si>
    <t>7.83A @ 50kHz</t>
  </si>
  <si>
    <t>338-4196-ND</t>
  </si>
  <si>
    <t>380LX122M400A082</t>
  </si>
  <si>
    <t>CAP ALUM 1200UF 20% 400V SNAP</t>
  </si>
  <si>
    <t>400V</t>
  </si>
  <si>
    <t>152 mOhm @ 120Hz</t>
  </si>
  <si>
    <t>6.33A @ 20kHz</t>
  </si>
  <si>
    <t>338-2102-ND</t>
  </si>
  <si>
    <t>382LX183M063A082</t>
  </si>
  <si>
    <t>//media.digikey.com/Renders/Cornell%20Dubilier%20Renders/38x%20Series,%20Case%20Code%20N05;%204%20Lead.jpg</t>
  </si>
  <si>
    <t>338-2107-ND</t>
  </si>
  <si>
    <t>382LX103M080N052</t>
  </si>
  <si>
    <t>1.575" Dia (40.00mm)</t>
  </si>
  <si>
    <t>493-8116-ND</t>
  </si>
  <si>
    <t>LGG2Z222MELC40</t>
  </si>
  <si>
    <t>1189-3813-ND</t>
  </si>
  <si>
    <t>200MXG1500MEFCSN35X35</t>
  </si>
  <si>
    <t>338-2056-ND</t>
  </si>
  <si>
    <t>383LX152M250A062</t>
  </si>
  <si>
    <t>493-8050-ND</t>
  </si>
  <si>
    <t>LAR2E182MELC50</t>
  </si>
  <si>
    <t>//media.digikey.com/Photos/Epcos%20Photos/B43504A5337M.JPG</t>
  </si>
  <si>
    <t>495-6264-ND</t>
  </si>
  <si>
    <t>B43504F2158M000</t>
  </si>
  <si>
    <t>3.32A @ 100Hz</t>
  </si>
  <si>
    <t>338-2048-ND</t>
  </si>
  <si>
    <t>383LX222M200A052</t>
  </si>
  <si>
    <t>//media.digikey.com/Photos/Vishay%20BC%20Photos/MAL215829102E3.jpg</t>
  </si>
  <si>
    <t>4686PHBK-ND</t>
  </si>
  <si>
    <t>MAL215829102E3</t>
  </si>
  <si>
    <t>267 mOhm @ 100Hz</t>
  </si>
  <si>
    <t>1.95A @ 100Hz</t>
  </si>
  <si>
    <t>240 mOhms</t>
  </si>
  <si>
    <t>0.520" Dia x 1.201" L (13.20mm x 30.50mm)</t>
  </si>
  <si>
    <t>493-8135-ND</t>
  </si>
  <si>
    <t>LGG2D222MELC40</t>
  </si>
  <si>
    <t>493-8286-ND</t>
  </si>
  <si>
    <t>LGN2Z272MELC50</t>
  </si>
  <si>
    <t>CAP ALUM 2700UF 20% 180V SNAP</t>
  </si>
  <si>
    <t>493-8258-ND</t>
  </si>
  <si>
    <t>LGN2C332MELC50</t>
  </si>
  <si>
    <t>338-2040-ND</t>
  </si>
  <si>
    <t>383LX472M100A052</t>
  </si>
  <si>
    <t>493-8134-ND</t>
  </si>
  <si>
    <t>LGG2D182MELC35</t>
  </si>
  <si>
    <t>1189-3833-ND</t>
  </si>
  <si>
    <t>250USG1500MEFCSN30X50</t>
  </si>
  <si>
    <t>6.375A @ 10kHz</t>
  </si>
  <si>
    <t>//media.digikey.com/Photos/Nichicon%20Photos/LGX2%20Series%2052mm.jpg</t>
  </si>
  <si>
    <t>493-7968-ND</t>
  </si>
  <si>
    <t>LGX2E182MELC50</t>
  </si>
  <si>
    <t>//media.digikey.com/Photos/Nichicon%20Photos/LGG2C332MELC45.JPG</t>
  </si>
  <si>
    <t>493-8117-ND</t>
  </si>
  <si>
    <t>LGG2Z272MELC45</t>
  </si>
  <si>
    <t>493-8030-ND</t>
  </si>
  <si>
    <t>LAR2D182MELC40</t>
  </si>
  <si>
    <t>493-8327-ND</t>
  </si>
  <si>
    <t>LGN2P182MELC50</t>
  </si>
  <si>
    <t>3.11A @ 120Hz</t>
  </si>
  <si>
    <t>4.665A @ 50kHz</t>
  </si>
  <si>
    <t>//media.digikey.com/photos/United%20Chemi-Con%20Photos/SMQ-LU%20SERIES%2035-52mm.jpg</t>
  </si>
  <si>
    <t>565-3732-ND</t>
  </si>
  <si>
    <t>ESMQ251VSN222MA50S</t>
  </si>
  <si>
    <t>//media.digikey.com/Photos/Nichicon%20Photos/TVX1J472MDD.JPG</t>
  </si>
  <si>
    <t>493-13376-ND</t>
  </si>
  <si>
    <t>TVX1J472MDD</t>
  </si>
  <si>
    <t>CAP ALUM 4700UF 20% 63V AXIAL</t>
  </si>
  <si>
    <t>338-2025-ND</t>
  </si>
  <si>
    <t>383LX153M063A062</t>
  </si>
  <si>
    <t>493-7618-ND</t>
  </si>
  <si>
    <t>LAQ2D152MELC45</t>
  </si>
  <si>
    <t>3.696A @ 10kHz</t>
  </si>
  <si>
    <t>4789PHBK-ND</t>
  </si>
  <si>
    <t>MAL205658103E3</t>
  </si>
  <si>
    <t>35 mOhm @ 100Hz</t>
  </si>
  <si>
    <t>5.26A @ 100Hz</t>
  </si>
  <si>
    <t>//media.digikey.com/Renders/Cornell%20Dubilier%20Renders/380LX%20Series;%20338;%2025x50;%20J05.jpg</t>
  </si>
  <si>
    <t>338-2555-ND</t>
  </si>
  <si>
    <t>381LX472M063J052</t>
  </si>
  <si>
    <t>CAP ALUM 4700UF 63V 20% SNAP</t>
  </si>
  <si>
    <t>493-8154-ND</t>
  </si>
  <si>
    <t>LGG2P152MELC35</t>
  </si>
  <si>
    <t>565-3463-ND</t>
  </si>
  <si>
    <t>EKMS251VSN152MA40S</t>
  </si>
  <si>
    <t>//media.digikey.com/Renders/Cornell%20Dubilier%20Renders/38x%20Series,%20Case%20Code%20N06;%204%20Lead.jpg</t>
  </si>
  <si>
    <t>338-2109-ND</t>
  </si>
  <si>
    <t>382LX123M080N062</t>
  </si>
  <si>
    <t>http://www.chemi-con.co.jp/cgi-bin/CAT_DB/SEARCH/cat_db_al.cgi?e=e&amp;j=p&amp;pdfname=smrlug</t>
  </si>
  <si>
    <t>//media.digikey.com/Photos/United%20Chemi-Con%20Photos/SMR-Series.JPG</t>
  </si>
  <si>
    <t>565-4483-ND</t>
  </si>
  <si>
    <t>ESMR401VSN102MA50S</t>
  </si>
  <si>
    <t>CAP ALUM 1000UF 20% 400V SNAP</t>
  </si>
  <si>
    <t>SMR</t>
  </si>
  <si>
    <t>5.2338A @ 50kHz</t>
  </si>
  <si>
    <t>338-2034-ND</t>
  </si>
  <si>
    <t>383LX103M080N062</t>
  </si>
  <si>
    <t>338-3862-ND</t>
  </si>
  <si>
    <t>381LQ152M250A452</t>
  </si>
  <si>
    <t>110 mOhm @ 120Hz</t>
  </si>
  <si>
    <t>1189-3874-ND</t>
  </si>
  <si>
    <t>200MXG1800MEFCSN35X40</t>
  </si>
  <si>
    <t>CAP ALUM 1800UF 20% 200V SNAP-IN</t>
  </si>
  <si>
    <t>4.62A @ 10kHz</t>
  </si>
  <si>
    <t>1189-3377-ND</t>
  </si>
  <si>
    <t>200MXG2700MEFCSN35X55</t>
  </si>
  <si>
    <t>6.075A @ 10kHz</t>
  </si>
  <si>
    <t>565-3587-ND</t>
  </si>
  <si>
    <t>ELXS201VSN272MA50S</t>
  </si>
  <si>
    <t>7.32A @ 50kHz</t>
  </si>
  <si>
    <t>4656PHBK-ND</t>
  </si>
  <si>
    <t>MAL225652472E3</t>
  </si>
  <si>
    <t>3.168A @ 10kHz</t>
  </si>
  <si>
    <t>1189-3380-ND</t>
  </si>
  <si>
    <t>220MXG2200MEFCSN35X55</t>
  </si>
  <si>
    <t>CAP ALUM 2200UF 20% 220V SNAP</t>
  </si>
  <si>
    <t>5.505A @ 10kHz</t>
  </si>
  <si>
    <t>338-2693-ND</t>
  </si>
  <si>
    <t>380LX222M200A052</t>
  </si>
  <si>
    <t>//media.digikey.com/renders/Cornell%20Dubilier%20Renders/380LQ_A05.jpg</t>
  </si>
  <si>
    <t>338-3933-ND</t>
  </si>
  <si>
    <t>380LQ272M200A052</t>
  </si>
  <si>
    <t>105 mOhm @ 120Hz</t>
  </si>
  <si>
    <t>5A @ 120Hz</t>
  </si>
  <si>
    <t>7A @ 20kHz</t>
  </si>
  <si>
    <t>565-4359-ND</t>
  </si>
  <si>
    <t>ERLA201LIN222KA55M</t>
  </si>
  <si>
    <t>7.6A @ 120Hz</t>
  </si>
  <si>
    <t>11.4A @ 50kHz</t>
  </si>
  <si>
    <t>338-2532-ND</t>
  </si>
  <si>
    <t>381LX222M100J052</t>
  </si>
  <si>
    <t>1189-3372-ND</t>
  </si>
  <si>
    <t>180MXG3300MEFCSN35X60</t>
  </si>
  <si>
    <t>CAP ALUM 3300UF 20% 180V SNAP</t>
  </si>
  <si>
    <t>5.16A @ 10kHz</t>
  </si>
  <si>
    <t>http://www.vishay.com/docs/28341/159pulsi.pdf</t>
  </si>
  <si>
    <t>//media.digikey.com/Photos/Vishay%20BC%20Photos/MAL215952122E3.JPG</t>
  </si>
  <si>
    <t>4359PHBK-ND</t>
  </si>
  <si>
    <t>MAL215953102E3</t>
  </si>
  <si>
    <t>159 PUL-SI</t>
  </si>
  <si>
    <t>140 mOhm</t>
  </si>
  <si>
    <t>3.108A @ 10kHz</t>
  </si>
  <si>
    <t>180 mOhms</t>
  </si>
  <si>
    <t>1189-3853-ND</t>
  </si>
  <si>
    <t>63MXG12000MEFCSN35X45</t>
  </si>
  <si>
    <t>5.4625A @ 10kHz</t>
  </si>
  <si>
    <t>//media.digikey.com/Photos/Nichicon%20Photos/LGG2P222MELC50.JPG</t>
  </si>
  <si>
    <t>493-8118-ND</t>
  </si>
  <si>
    <t>LGG2Z332MELC50</t>
  </si>
  <si>
    <t>493-8545-ND</t>
  </si>
  <si>
    <t>LGW2E182MELC50</t>
  </si>
  <si>
    <t>6.075A @ 50kHz</t>
  </si>
  <si>
    <t>338-2033-ND</t>
  </si>
  <si>
    <t>383LX103M080A082</t>
  </si>
  <si>
    <t>493-8136-ND</t>
  </si>
  <si>
    <t>LGG2D272MELC45</t>
  </si>
  <si>
    <t>2.18A @ 50kHz</t>
  </si>
  <si>
    <t>565-4364-ND</t>
  </si>
  <si>
    <t>ERLA251LIN162KA55M</t>
  </si>
  <si>
    <t>CAP ALUM 1600UF 20% 250V SNAP</t>
  </si>
  <si>
    <t>6.87A @ 120Hz</t>
  </si>
  <si>
    <t>10.305A @ 50kHz</t>
  </si>
  <si>
    <t>//media.digikey.com/Renders/Cornell%20Dubilier%20Renders/38x%20Series,%20Case%20Code%20N08;%204%20Lead.jpg</t>
  </si>
  <si>
    <t>338-2104-ND</t>
  </si>
  <si>
    <t>382LX223M063N082</t>
  </si>
  <si>
    <t>CAP ALUM 22000UF 20% 63V SNAP</t>
  </si>
  <si>
    <t>22000µF</t>
  </si>
  <si>
    <t>//media.digikey.com/Photos/Nichicon%20Photos/LGR2E102MELC45.JPG</t>
  </si>
  <si>
    <t>LGR2E102MELC45-ND</t>
  </si>
  <si>
    <t>LGR2E102MELC45</t>
  </si>
  <si>
    <t>//media.digikey.com/Photos/Nichicon%20Photos/LGR2D152MELC50.JPG</t>
  </si>
  <si>
    <t>493-7993-ND</t>
  </si>
  <si>
    <t>LGR2D152MELC50</t>
  </si>
  <si>
    <t>//media.digikey.com/Photos/Vishay%20BC%20Photos/MAL215829152E3.jpg</t>
  </si>
  <si>
    <t>4687PHBK-ND</t>
  </si>
  <si>
    <t>MAL215829152E3</t>
  </si>
  <si>
    <t>162 mOhms</t>
  </si>
  <si>
    <t>338-2113-ND</t>
  </si>
  <si>
    <t>382LX103M100A082</t>
  </si>
  <si>
    <t>CAP ALUM 10000UF 20% 100V SNAP</t>
  </si>
  <si>
    <t>493-8155-ND</t>
  </si>
  <si>
    <t>LGG2P182MELC40</t>
  </si>
  <si>
    <t>4800PHBK-ND</t>
  </si>
  <si>
    <t>MAL205858682E3</t>
  </si>
  <si>
    <t>46 mOhm @ 100Hz</t>
  </si>
  <si>
    <t>4.58A @ 100Hz</t>
  </si>
  <si>
    <t>35 mOhms</t>
  </si>
  <si>
    <t>338-3932-ND</t>
  </si>
  <si>
    <t>380LQ222M250A052</t>
  </si>
  <si>
    <t>1189-3956-ND</t>
  </si>
  <si>
    <t>80USG8200MEFCSN35X45</t>
  </si>
  <si>
    <t>CAP ALUM 8200UF 20% 80V SNAP-IN</t>
  </si>
  <si>
    <t>6.4A @ 120Hz</t>
  </si>
  <si>
    <t>7.36A @ 100kHz</t>
  </si>
  <si>
    <t>1189-3384-ND</t>
  </si>
  <si>
    <t>250MXG2200MEFCSN35X60</t>
  </si>
  <si>
    <t>//media.digikey.com/pdf/Data%20Sheets/Epcos%20PDFs/B41505__B43505.pdf</t>
  </si>
  <si>
    <t>//media.digikey.com/Photos/Epcos%20Photos/B43505A2108M.JPG</t>
  </si>
  <si>
    <t>495-6267-ND</t>
  </si>
  <si>
    <t>B43505A2108M000</t>
  </si>
  <si>
    <t>B43505</t>
  </si>
  <si>
    <t>3.1A @ 100Hz</t>
  </si>
  <si>
    <t>//media.digikey.com/pdf/Data%20Sheets/Epcos%20PDFs/B43305_Rev_2013.pdf</t>
  </si>
  <si>
    <t>//media.digikey.com/Photos/Epcos%20Photos/B43305B2228M.jpg</t>
  </si>
  <si>
    <t>495-6228-ND</t>
  </si>
  <si>
    <t>B43305B2228M000</t>
  </si>
  <si>
    <t>B43305</t>
  </si>
  <si>
    <t>3.68A @ 100Hz</t>
  </si>
  <si>
    <t>80 mOhms</t>
  </si>
  <si>
    <t>1.661" (42.20mm)</t>
  </si>
  <si>
    <t>338-2027-ND</t>
  </si>
  <si>
    <t>383LX183M063A082</t>
  </si>
  <si>
    <t>1189-3945-ND</t>
  </si>
  <si>
    <t>63USG12000MEFCSN35X45</t>
  </si>
  <si>
    <t>CAP ALUM 12000UF 20% 63V SNAP-IN</t>
  </si>
  <si>
    <t>6.3A @ 120Hz</t>
  </si>
  <si>
    <t>7.245A @ 100kHz</t>
  </si>
  <si>
    <t>https://en.tdk.eu/inf/20/30/db/aec//B43508.pdf</t>
  </si>
  <si>
    <t>//media.digikey.com/Photos/Epcos%20Photos/B43508-SERIES-30mm.jpg</t>
  </si>
  <si>
    <t>495-6324-ND</t>
  </si>
  <si>
    <t>B43508F2108M000</t>
  </si>
  <si>
    <t>B43508</t>
  </si>
  <si>
    <t>120 mOhm @ 100Hz</t>
  </si>
  <si>
    <t>2.23A @ 100Hz</t>
  </si>
  <si>
    <t>565-3464-ND</t>
  </si>
  <si>
    <t>EKMS251VSN182MA50S</t>
  </si>
  <si>
    <t>338-2121-ND</t>
  </si>
  <si>
    <t>382LX102M400A082</t>
  </si>
  <si>
    <t>338-2110-ND</t>
  </si>
  <si>
    <t>382LX153M080N082</t>
  </si>
  <si>
    <t>CAP ALUM 15000UF 20% 80V SNAP</t>
  </si>
  <si>
    <t>495-7497-ND</t>
  </si>
  <si>
    <t>B43642E2228M000</t>
  </si>
  <si>
    <t>40 mOhm @ 100Hz</t>
  </si>
  <si>
    <t>5.04A @ 100Hz</t>
  </si>
  <si>
    <t>4801PHBK-ND</t>
  </si>
  <si>
    <t>MAL205859332E3</t>
  </si>
  <si>
    <t>3.84A @ 100Hz</t>
  </si>
  <si>
    <t>http://www.kemet.com/docfinder?Partnumber=ALP22A153DE063</t>
  </si>
  <si>
    <t>//media.digikey.com/Photos/Kemet%20Photos/ALP22A472BB063.jpg</t>
  </si>
  <si>
    <t>399-11413-ND</t>
  </si>
  <si>
    <t>ALP22A472BB063</t>
  </si>
  <si>
    <t>ALP</t>
  </si>
  <si>
    <t>15000 Hrs @ 85°C</t>
  </si>
  <si>
    <t>338-2049-ND</t>
  </si>
  <si>
    <t>383LX272M200A062</t>
  </si>
  <si>
    <t>//media.digikey.com/Photos/Epcos%20Photos/B43501B2158M.jpg</t>
  </si>
  <si>
    <t>495-6239-ND</t>
  </si>
  <si>
    <t>B43501B2158M000</t>
  </si>
  <si>
    <t>4.34A @ 100Hz</t>
  </si>
  <si>
    <t>90 mOhms</t>
  </si>
  <si>
    <t>1189-3857-ND</t>
  </si>
  <si>
    <t>100MXG4700MEFCSN30X50</t>
  </si>
  <si>
    <t>1189-3814-ND</t>
  </si>
  <si>
    <t>200MXG2200MEFCSN35X45</t>
  </si>
  <si>
    <t>5.22A @ 10kHz</t>
  </si>
  <si>
    <t>493-8175-ND</t>
  </si>
  <si>
    <t>LGG2E182MELC45</t>
  </si>
  <si>
    <t>//media.digikey.com/Photos/Epcos%20Photos/B43508-SERIES-47mm.jpg</t>
  </si>
  <si>
    <t>495-6278-ND</t>
  </si>
  <si>
    <t>B43508A2228M000</t>
  </si>
  <si>
    <t>55 mOhm @ 100Hz</t>
  </si>
  <si>
    <t>2.89A @ 100Hz</t>
  </si>
  <si>
    <t>//media.digikey.com/Renders/Cornell%20Dubilier%20Renders/382,%20383%20L,%20LX%20Series;%20N05;%2040x50;%204%20Lead.jpg</t>
  </si>
  <si>
    <t>338-2057-ND</t>
  </si>
  <si>
    <t>383LX182M250N052</t>
  </si>
  <si>
    <t>CAP ALUM 1800UF 250V 20% SNAP</t>
  </si>
  <si>
    <t>493-8156-ND</t>
  </si>
  <si>
    <t>LGG2P222MELC50</t>
  </si>
  <si>
    <t>2.95A @ 120Hz</t>
  </si>
  <si>
    <t>4.425A @ 50kHz</t>
  </si>
  <si>
    <t>//media.digikey.com/Renders/Cornell%20Dubilier%20Renders/38x%20Series,%20Case%20Code%20B05;%205%20Pins%20Snap-In.jpg</t>
  </si>
  <si>
    <t>338-2035-ND</t>
  </si>
  <si>
    <t>383LX123M080B052VS</t>
  </si>
  <si>
    <t>35 mOhm</t>
  </si>
  <si>
    <t>6.03A @ 120Hz</t>
  </si>
  <si>
    <t>6.93A @ 20kHz</t>
  </si>
  <si>
    <t>1.969" Dia (50.00mm)</t>
  </si>
  <si>
    <t>Radial, Can - Snap-In - 5 Lead</t>
  </si>
  <si>
    <t>//media.digikey.com/Photos/Epcos%20Photos/B43504-SERIES-35x42mm.jpg</t>
  </si>
  <si>
    <t>495-4249-ND</t>
  </si>
  <si>
    <t>B43504A2108M000</t>
  </si>
  <si>
    <t>2.8A @ 100Hz</t>
  </si>
  <si>
    <t>http://www.kemet.com/docfinder?Partnumber=ALC10</t>
  </si>
  <si>
    <t>//media.digikey.com/Renders/Kemet%20Renders/399-40x80%204-lead.jpg</t>
  </si>
  <si>
    <t>399-5657-ND</t>
  </si>
  <si>
    <t>ALC10C103EC063</t>
  </si>
  <si>
    <t>ALC10</t>
  </si>
  <si>
    <t>80 mOhm @ 100Hz</t>
  </si>
  <si>
    <t>4.67A @ 10kHz</t>
  </si>
  <si>
    <t>0.886" (22.50mm)</t>
  </si>
  <si>
    <t>338-2070-ND</t>
  </si>
  <si>
    <t>383LX102M400A082</t>
  </si>
  <si>
    <t>//media.digikey.com/Photos/Vishay%20BC%20Photos/MAL215839222E3.jpg</t>
  </si>
  <si>
    <t>4689PHBK-ND</t>
  </si>
  <si>
    <t>MAL215839222E3</t>
  </si>
  <si>
    <t>141 mOhm @ 100Hz</t>
  </si>
  <si>
    <t>2.87A @ 100Hz</t>
  </si>
  <si>
    <t>129 mOhms</t>
  </si>
  <si>
    <t>338-1999-ND</t>
  </si>
  <si>
    <t>382LX122M400B052VS</t>
  </si>
  <si>
    <t>//media.digikey.com/Photos/Vishay%20BC%20Photos/MAL215849472E3.jpg</t>
  </si>
  <si>
    <t>4690PHBK-ND</t>
  </si>
  <si>
    <t>MAL215849472E3</t>
  </si>
  <si>
    <t>78 mOhm @ 100Hz</t>
  </si>
  <si>
    <t>4.29A @ 100Hz</t>
  </si>
  <si>
    <t>73 mOhms</t>
  </si>
  <si>
    <t>//media.digikey.com/Photos/United%20Chemi-Con%20Photos/ESMH451VND102MB63T.JPG</t>
  </si>
  <si>
    <t>565-3761-ND</t>
  </si>
  <si>
    <t>ESMH451VND102MB63T</t>
  </si>
  <si>
    <t>CAP ALUM 1000UF 20% 450V SNAP</t>
  </si>
  <si>
    <t>450V</t>
  </si>
  <si>
    <t>//media.digikey.com/Photos/Epcos%20Photos/B43504-SERIES-35x52mm.jpg</t>
  </si>
  <si>
    <t>495-6265-ND</t>
  </si>
  <si>
    <t>B43504F2228M000</t>
  </si>
  <si>
    <t>4.43A @ 100Hz</t>
  </si>
  <si>
    <t>http://www.rubycon.co.jp/en/catalog/e_pdfs/aluminum/e_MXH.pdf</t>
  </si>
  <si>
    <t>//media.digikey.com/Photos/Rubycon/MXH%20Series%2037mm.jpg</t>
  </si>
  <si>
    <t>1189-3407-ND</t>
  </si>
  <si>
    <t>400MXH1000MEFCSN35X55</t>
  </si>
  <si>
    <t>MXH</t>
  </si>
  <si>
    <t>3.892A @ 10kHz</t>
  </si>
  <si>
    <t>1189-3948-ND</t>
  </si>
  <si>
    <t>80MXG6800MEFCSN30X50</t>
  </si>
  <si>
    <t>4.715A @ 10kHz</t>
  </si>
  <si>
    <t>338-2058-ND</t>
  </si>
  <si>
    <t>383LX222M250A082</t>
  </si>
  <si>
    <t>399-5661-ND</t>
  </si>
  <si>
    <t>ALC10C152EG250</t>
  </si>
  <si>
    <t>89 mOhm @ 100Hz</t>
  </si>
  <si>
    <t>5.29A @ 100Hz</t>
  </si>
  <si>
    <t>6.58A @ 10kHz</t>
  </si>
  <si>
    <t>69 mOhms</t>
  </si>
  <si>
    <t>2.165" (55.00mm)</t>
  </si>
  <si>
    <t>http://www.vishay.com/docs/28338/157pumsi.pdf</t>
  </si>
  <si>
    <t>//media.digikey.com/Photos/Vishay%20BC%20Photos/MAL215732122E3.jpg</t>
  </si>
  <si>
    <t>4682PHBK-ND</t>
  </si>
  <si>
    <t>MAL215732122E3</t>
  </si>
  <si>
    <t>157 PUM-SI</t>
  </si>
  <si>
    <t>200 mOhm @ 100Hz</t>
  </si>
  <si>
    <t>190 mOhms</t>
  </si>
  <si>
    <t>//media.digikey.com/pdf/Data%20Sheets/Cornell%20Dubilier%20PDFs/383LX153M080N082.pdf</t>
  </si>
  <si>
    <t>338-2036-ND</t>
  </si>
  <si>
    <t>383LX153M080N082</t>
  </si>
  <si>
    <t>338-2122-ND</t>
  </si>
  <si>
    <t>382LX152M400N082</t>
  </si>
  <si>
    <t>CAP ALUM 1500UF 20% 400V SNAP</t>
  </si>
  <si>
    <t>5.5A @ 120Hz</t>
  </si>
  <si>
    <t>7.7A @ 20kHz</t>
  </si>
  <si>
    <t>http://www.cde.com/resources/catalogs/300-301.pdf</t>
  </si>
  <si>
    <t>//media.digikey.com/photos/Cornell%20Dubilier%20Photos/MFG_301.jpg</t>
  </si>
  <si>
    <t>338-3900-ND</t>
  </si>
  <si>
    <t>301R122U063GL2</t>
  </si>
  <si>
    <t>CAP ALUM 1200UF 10% 75% 63V RAD</t>
  </si>
  <si>
    <t>-10%, +75%</t>
  </si>
  <si>
    <t>82.5 mOhm @ 120Hz</t>
  </si>
  <si>
    <t>0.300" (7.62mm)</t>
  </si>
  <si>
    <t>0.750" Dia (19.05mm)</t>
  </si>
  <si>
    <t>2.125" (53.98mm)</t>
  </si>
  <si>
    <t>338-2116-ND</t>
  </si>
  <si>
    <t>382LX392M200N082</t>
  </si>
  <si>
    <t>CAP ALUM 3900UF 20% 200V SNAP</t>
  </si>
  <si>
    <t>7.35A @ 120Hz</t>
  </si>
  <si>
    <t>http://www.cde.com/resources/catalogs/450C.pdf</t>
  </si>
  <si>
    <t>//media.digikey.com/photos/Cornell%20Dubilier%20Photos/MFG_450C.jpg</t>
  </si>
  <si>
    <t>338-3905-ND</t>
  </si>
  <si>
    <t>450C182M160AA8</t>
  </si>
  <si>
    <t>CAP ALUM 1800UF 20% 160V RADIAL</t>
  </si>
  <si>
    <t>450C</t>
  </si>
  <si>
    <t>1.375" Dia (34.93mm)</t>
  </si>
  <si>
    <t>2.250" (57.15mm)</t>
  </si>
  <si>
    <t>338-2052-ND</t>
  </si>
  <si>
    <t>383LX332M200N062</t>
  </si>
  <si>
    <t>CAP ALUM 3300UF 20% 200V SNAP</t>
  </si>
  <si>
    <t>700 mOhm</t>
  </si>
  <si>
    <t>6.2A @ 20kHz</t>
  </si>
  <si>
    <t>565-4448-ND</t>
  </si>
  <si>
    <t>ETXH251VSN102MB35S</t>
  </si>
  <si>
    <t>3.405A @ 100kHz</t>
  </si>
  <si>
    <t>338-2028-ND</t>
  </si>
  <si>
    <t>383LX183M063N062</t>
  </si>
  <si>
    <t>23 mOhm</t>
  </si>
  <si>
    <t>5.4A @ 120Hz</t>
  </si>
  <si>
    <t>http://www.rubycon.co.jp/en/catalog/e_pdfs/aluminum/e_MXK.pdf</t>
  </si>
  <si>
    <t>//media.digikey.com/Photos/Rubycon/MFG_CAP%20ALUM.JPG</t>
  </si>
  <si>
    <t>1189-2668-ND</t>
  </si>
  <si>
    <t>400MXK1000MEFCSN35X50</t>
  </si>
  <si>
    <t>MXK</t>
  </si>
  <si>
    <t>3.78A @ 10kHz</t>
  </si>
  <si>
    <t>http://www.rubycon.co.jp/en/catalog/e_pdfs/aluminum/e_HFG.pdf</t>
  </si>
  <si>
    <t>//media.digikey.com/Photos/Rubycon/MFG_HFG-Series.jpg</t>
  </si>
  <si>
    <t>1189-3246-ND</t>
  </si>
  <si>
    <t>350HFG1000MBN35X70</t>
  </si>
  <si>
    <t>HFG</t>
  </si>
  <si>
    <t>5.768A @ 10kHz</t>
  </si>
  <si>
    <t>2.835" (72.00mm)</t>
  </si>
  <si>
    <t>338-2111-ND</t>
  </si>
  <si>
    <t>382LX822M100A062</t>
  </si>
  <si>
    <t>CAP ALUM 8200UF 20% 100V SNAP</t>
  </si>
  <si>
    <t>//media.digikey.com/Renders/Cornell%20Dubilier%20Renders/38x%20Series,%20Case%20Code%20B06;%205%20Pins%20Snap-In.jpg</t>
  </si>
  <si>
    <t>338-1984-ND</t>
  </si>
  <si>
    <t>382LX223M080B062VS</t>
  </si>
  <si>
    <t>CAP ALUM 22000UF 20% 80V SNAP</t>
  </si>
  <si>
    <t>11.08A @ 120Hz</t>
  </si>
  <si>
    <t>12.74A @ 20kHz</t>
  </si>
  <si>
    <t>338-2044-ND</t>
  </si>
  <si>
    <t>383LX123M100N082</t>
  </si>
  <si>
    <t>CAP ALUM 12000UF 20% 100V SNAP</t>
  </si>
  <si>
    <t>21 mOhm</t>
  </si>
  <si>
    <t>6.44A @ 120Hz</t>
  </si>
  <si>
    <t>7.4A @ 20kHz</t>
  </si>
  <si>
    <t>338-2000-ND</t>
  </si>
  <si>
    <t>382LX152M400B062VS</t>
  </si>
  <si>
    <t>1189-3408-ND</t>
  </si>
  <si>
    <t>400MXH1200MEFCSN35X60</t>
  </si>
  <si>
    <t>4.13A @ 10kHz</t>
  </si>
  <si>
    <t>1189-3247-ND</t>
  </si>
  <si>
    <t>350HFG1000MBN40X60</t>
  </si>
  <si>
    <t>5.67A @ 10kHz</t>
  </si>
  <si>
    <t>338-2037-ND</t>
  </si>
  <si>
    <t>383LX153M080B062VS</t>
  </si>
  <si>
    <t>28 mOhm</t>
  </si>
  <si>
    <t>6.65A @ 120Hz</t>
  </si>
  <si>
    <t>7.65A @ 20kHz</t>
  </si>
  <si>
    <t>493-8195-ND</t>
  </si>
  <si>
    <t>LGG2G102MELC50</t>
  </si>
  <si>
    <t>2.14A @ 120Hz</t>
  </si>
  <si>
    <t>3.0602A @ 50kHz</t>
  </si>
  <si>
    <t>338-2064-ND</t>
  </si>
  <si>
    <t>383LX152M350N082</t>
  </si>
  <si>
    <t>CAP ALUM 1500UF 20% 350V SNAP</t>
  </si>
  <si>
    <t>5.25A @ 20kHz</t>
  </si>
  <si>
    <t>//media.digikey.com/Photos/Nichicon%20Photos/LKG1H223MKZ.jpg</t>
  </si>
  <si>
    <t>493-14700-ND</t>
  </si>
  <si>
    <t>LKG1J103MKN</t>
  </si>
  <si>
    <t>CAP ALUM 10000UF 20% 63V SOLDER</t>
  </si>
  <si>
    <t>0.551" (14.00mm)</t>
  </si>
  <si>
    <t>3.268" (83.00mm)</t>
  </si>
  <si>
    <t>Radial, Can - Solder Lug</t>
  </si>
  <si>
    <t>495-6315-ND</t>
  </si>
  <si>
    <t>B43504E2228M000</t>
  </si>
  <si>
    <t>4.4A @ 100Hz</t>
  </si>
  <si>
    <t>338-1988-ND</t>
  </si>
  <si>
    <t>382LX153M100B062VS</t>
  </si>
  <si>
    <t>CAP ALUM 15000UF 20% 100V SNAP</t>
  </si>
  <si>
    <t>10.07A @ 120Hz</t>
  </si>
  <si>
    <t>11.58A @ 20kHz</t>
  </si>
  <si>
    <t>//media.digikey.com/Photos/United%20Chemi-Con%20Photos/ESMH401VQT122MB63T.JPG</t>
  </si>
  <si>
    <t>565-3760-ND</t>
  </si>
  <si>
    <t>ESMH401VQT122MB63T</t>
  </si>
  <si>
    <t>4.56A @ 120Hz</t>
  </si>
  <si>
    <t>6.5208A @ 100kHz</t>
  </si>
  <si>
    <t>1189-3468-ND</t>
  </si>
  <si>
    <t>420MXK1000MEFCSN35X55</t>
  </si>
  <si>
    <t>CAP ALUM 1000UF 20% 420V SNAP</t>
  </si>
  <si>
    <t>420V</t>
  </si>
  <si>
    <t>3.864A @ 10kHz</t>
  </si>
  <si>
    <t>565-4450-ND</t>
  </si>
  <si>
    <t>ETXH251VSN122MB40S</t>
  </si>
  <si>
    <t>3.795A @ 100kHz</t>
  </si>
  <si>
    <t>1189-3248-ND</t>
  </si>
  <si>
    <t>350HFG1000MBN45X50</t>
  </si>
  <si>
    <t>5.194A @ 10kHz</t>
  </si>
  <si>
    <t>1.772" Dia (45.00mm)</t>
  </si>
  <si>
    <t>http://nichicon-us.com/english/products/pdfs/e-lgl.pdf</t>
  </si>
  <si>
    <t>//media.digikey.com/Photos/Nichicon%20Photos/GL-Series-52x35mm.jpg</t>
  </si>
  <si>
    <t>493-7514-ND</t>
  </si>
  <si>
    <t>LGL2G102MELC50</t>
  </si>
  <si>
    <t>LGL</t>
  </si>
  <si>
    <t>3.146A @ 50kHz</t>
  </si>
  <si>
    <t>//media.digikey.com/photos/Epcos%20Photos/B43305A2338M.JPG</t>
  </si>
  <si>
    <t>495-6226-ND</t>
  </si>
  <si>
    <t>B43305A2338M000</t>
  </si>
  <si>
    <t>4.87A @ 100Hz</t>
  </si>
  <si>
    <t>338-2083-ND</t>
  </si>
  <si>
    <t>383LX102M450N082</t>
  </si>
  <si>
    <t>1.9A @ 20kHz</t>
  </si>
  <si>
    <t>399-5658-ND</t>
  </si>
  <si>
    <t>ALC10C153EF063</t>
  </si>
  <si>
    <t>44 mOhm @ 100Hz</t>
  </si>
  <si>
    <t>7.02A @ 100Hz</t>
  </si>
  <si>
    <t>7.18A @ 10kHz</t>
  </si>
  <si>
    <t>1189-3413-ND</t>
  </si>
  <si>
    <t>420MXH1000MEFCSN35X60</t>
  </si>
  <si>
    <t>2.88A @ 120Hz</t>
  </si>
  <si>
    <t>3.92A @ 10kHz</t>
  </si>
  <si>
    <t>1189-3249-ND</t>
  </si>
  <si>
    <t>350HFG1200MBN35X80</t>
  </si>
  <si>
    <t>CAP ALUM 1200UF 20% 350V SNAP</t>
  </si>
  <si>
    <t>4.58A @ 120Hz</t>
  </si>
  <si>
    <t>6.412A @ 10kHz</t>
  </si>
  <si>
    <t>//media.digikey.com/Renders/Cornell%20Dubilier%20Renders/38x%20Series,%20Case%20Code%20B08;%205%20Pins%20Snap-In.jpg</t>
  </si>
  <si>
    <t>338-1985-ND</t>
  </si>
  <si>
    <t>382LX273M080B082VS</t>
  </si>
  <si>
    <t>CAP ALUM 27000UF 20% 80V SNAP</t>
  </si>
  <si>
    <t>27000µF</t>
  </si>
  <si>
    <t>12.33A @ 120Hz</t>
  </si>
  <si>
    <t>14.18A @ 20kHz</t>
  </si>
  <si>
    <t>http://www.cde.com/resources/catalogs/LPX.pdf</t>
  </si>
  <si>
    <t>//media.digikey.com/Renders/Cornell%20Dubilier%20Renders/LTX%20Series;%20338;%2035x50;%20H9.jpg</t>
  </si>
  <si>
    <t>338-4102-ND</t>
  </si>
  <si>
    <t>LPX152M250H9P3</t>
  </si>
  <si>
    <t>LPX</t>
  </si>
  <si>
    <t>//media.digikey.com/photos/Epcos%20Photos/B43305A9108M000.JPG</t>
  </si>
  <si>
    <t>495-3493-ND</t>
  </si>
  <si>
    <t>B43305A9108M000</t>
  </si>
  <si>
    <t>140 mOhm @ 100Hz</t>
  </si>
  <si>
    <t>3.38A @ 100Hz</t>
  </si>
  <si>
    <t>//media.digikey.com/Photos/Epcos%20Photos/B43508-SERIES-35x57mm.jpg</t>
  </si>
  <si>
    <t>495-6287-ND</t>
  </si>
  <si>
    <t>B43508E2228M000</t>
  </si>
  <si>
    <t>3.12A @ 100Hz</t>
  </si>
  <si>
    <t>1189-3462-ND</t>
  </si>
  <si>
    <t>400MXK1200MEFCSN35X60</t>
  </si>
  <si>
    <t>2.99A @ 120Hz</t>
  </si>
  <si>
    <t>4.186A @ 10kHz</t>
  </si>
  <si>
    <t>1189-3251-ND</t>
  </si>
  <si>
    <t>350HFG1200MBN45X55</t>
  </si>
  <si>
    <t>5.614A @ 10kHz</t>
  </si>
  <si>
    <t>1189-3250-ND</t>
  </si>
  <si>
    <t>350HFG1200MBN40X65</t>
  </si>
  <si>
    <t>6.062A @ 10kHz</t>
  </si>
  <si>
    <t>2.638" (67.00mm)</t>
  </si>
  <si>
    <t>565-4451-ND</t>
  </si>
  <si>
    <t>ETXH251VSN152MB50S</t>
  </si>
  <si>
    <t>CAP POLY 1500UF 20% 250V SNAP</t>
  </si>
  <si>
    <t>4.44A @ 100kHz</t>
  </si>
  <si>
    <t>338-1989-ND</t>
  </si>
  <si>
    <t>382LX183M100B082VS</t>
  </si>
  <si>
    <t>CAP ALUM 18000UF 20% 100V SNAP</t>
  </si>
  <si>
    <t>11A @ 120Hz</t>
  </si>
  <si>
    <t>12.65A @ 20kHz</t>
  </si>
  <si>
    <t>338-2008-ND</t>
  </si>
  <si>
    <t>382LX102M500B082VS</t>
  </si>
  <si>
    <t>CAP ALUM 1000UF 20% 500V SNAP</t>
  </si>
  <si>
    <t>500V</t>
  </si>
  <si>
    <t>5.05A @ 120Hz</t>
  </si>
  <si>
    <t>7.07A @ 20kHz</t>
  </si>
  <si>
    <t>338-2073-ND</t>
  </si>
  <si>
    <t>383LX122M400B062VS</t>
  </si>
  <si>
    <t>152 mOhm</t>
  </si>
  <si>
    <t>338-2118-ND</t>
  </si>
  <si>
    <t>382LX182M350N082</t>
  </si>
  <si>
    <t>CAP ALUM 1800UF 20% 350V SNAP</t>
  </si>
  <si>
    <t>5.85A @ 120Hz</t>
  </si>
  <si>
    <t>8.2A @ 20kHz</t>
  </si>
  <si>
    <t>1189-3264-ND</t>
  </si>
  <si>
    <t>400HFG1000MBN35X75</t>
  </si>
  <si>
    <t>5.95A @ 10kHz</t>
  </si>
  <si>
    <t>3.031" (77.00mm)</t>
  </si>
  <si>
    <t>//media.digikey.com/Renders/Cornell%20Dubilier%20Renders/38x%20Series,%20Case%20Code%20B09;%205%20Pins%20Snap-In.jpg</t>
  </si>
  <si>
    <t>338-2038-ND</t>
  </si>
  <si>
    <t>383LX223M080B092VS</t>
  </si>
  <si>
    <t>22 mOhm</t>
  </si>
  <si>
    <t>7.83A @ 120Hz</t>
  </si>
  <si>
    <t>9A @ 20kHz</t>
  </si>
  <si>
    <t>3.701" (94.00mm)</t>
  </si>
  <si>
    <t>399-5665-ND</t>
  </si>
  <si>
    <t>ALC10C102EL400</t>
  </si>
  <si>
    <t>5A @ 100Hz</t>
  </si>
  <si>
    <t>8.82A @ 10kHz</t>
  </si>
  <si>
    <t>78 mOhms</t>
  </si>
  <si>
    <t>3.150" (80.00mm)</t>
  </si>
  <si>
    <t>399-5944-ND</t>
  </si>
  <si>
    <t>ALC10A102EL450</t>
  </si>
  <si>
    <t>114 mOhm @ 100Hz</t>
  </si>
  <si>
    <t>4.95A @ 100Hz</t>
  </si>
  <si>
    <t>9.32A @ 10kHz</t>
  </si>
  <si>
    <t>338-2084-ND</t>
  </si>
  <si>
    <t>383LX122M450B082VS</t>
  </si>
  <si>
    <t>CAP ALUM 1200UF 20% 450V SNAP</t>
  </si>
  <si>
    <t>6.58A @ 20kHz</t>
  </si>
  <si>
    <t>565-4452-ND</t>
  </si>
  <si>
    <t>ETXH251VSN182MB60S</t>
  </si>
  <si>
    <t>CAP POLY 1800UF 20% 250V SNAP</t>
  </si>
  <si>
    <t>5.085A @ 100kHz</t>
  </si>
  <si>
    <t>338-1986-ND</t>
  </si>
  <si>
    <t>382LX333M080B092VS</t>
  </si>
  <si>
    <t>CAP ALUM 33000UF 20% 80V SNAP</t>
  </si>
  <si>
    <t>33000µF</t>
  </si>
  <si>
    <t>13.37A @ 120Hz</t>
  </si>
  <si>
    <t>15.38A @ 20kHz</t>
  </si>
  <si>
    <t>1189-3266-ND</t>
  </si>
  <si>
    <t>400HFG1000MBN45X50</t>
  </si>
  <si>
    <t>5.054A @ 10kHz</t>
  </si>
  <si>
    <t>1189-3265-ND</t>
  </si>
  <si>
    <t>400HFG1000MBN40X65</t>
  </si>
  <si>
    <t>4.24A @ 120Hz</t>
  </si>
  <si>
    <t>5.936A @ 10kHz</t>
  </si>
  <si>
    <t>1189-3253-ND</t>
  </si>
  <si>
    <t>350HFG1500MBN40X80</t>
  </si>
  <si>
    <t>7.154A @ 10kHz</t>
  </si>
  <si>
    <t>http://www.vishay.com/docs/28432/299phl4tsi.pdf</t>
  </si>
  <si>
    <t>4859PHBK-ND</t>
  </si>
  <si>
    <t>MAL229956122E3</t>
  </si>
  <si>
    <t>CAP ALUM 1200UF 20% 400V SNAP 4L</t>
  </si>
  <si>
    <t>299 PHL-4TSI</t>
  </si>
  <si>
    <t>110 mOhm @ 100Hz</t>
  </si>
  <si>
    <t>6.51A @ 10kHz</t>
  </si>
  <si>
    <t>338-2003-ND</t>
  </si>
  <si>
    <t>382LX152M450B082VS</t>
  </si>
  <si>
    <t>CAP ALUM 1500UF 20% 450V SNAP</t>
  </si>
  <si>
    <t>338-1990-ND</t>
  </si>
  <si>
    <t>382LX223M100B092VS</t>
  </si>
  <si>
    <t>CAP ALUM 22000UF 20% 100V SNAP</t>
  </si>
  <si>
    <t>11.76A @ 120Hz</t>
  </si>
  <si>
    <t>13.52A @ 20kHz</t>
  </si>
  <si>
    <t>https://search.kemet.com/component-edge/download/specsheet/ALP22A153DE063.pdf</t>
  </si>
  <si>
    <t>//media.digikey.com/Photos/Kemet%20Photos/ALP22A153DE063.jpg</t>
  </si>
  <si>
    <t>399-11411-ND</t>
  </si>
  <si>
    <t>ALP22A153DE063</t>
  </si>
  <si>
    <t>26000 Hrs @ 85°C</t>
  </si>
  <si>
    <t>338-2009-ND</t>
  </si>
  <si>
    <t>382LX122M500B082VS</t>
  </si>
  <si>
    <t>CAP ALUM 1200UF 20% 500V SNAP</t>
  </si>
  <si>
    <t>338-3875-ND</t>
  </si>
  <si>
    <t>382LX332M200N062</t>
  </si>
  <si>
    <t>8.9A @ 20kHz</t>
  </si>
  <si>
    <t>1189-3254-ND</t>
  </si>
  <si>
    <t>350HFG1500MBN45X65</t>
  </si>
  <si>
    <t>6.468A @ 10kHz</t>
  </si>
  <si>
    <t>1189-3252-ND</t>
  </si>
  <si>
    <t>350HFG1500MBN35X95</t>
  </si>
  <si>
    <t>7.308A @ 10kHz</t>
  </si>
  <si>
    <t>3.819" (97.00mm)</t>
  </si>
  <si>
    <t>//media.digikey.com/pdf/Data%20Sheets/Epcos%20PDFs/B41605.pdf</t>
  </si>
  <si>
    <t>//media.digikey.com/photos/Epcos%20Photos/MFG_M009%20SERIES.jpg</t>
  </si>
  <si>
    <t>495-3707-ND</t>
  </si>
  <si>
    <t>B41605A8278M009</t>
  </si>
  <si>
    <t>CAP ALUM 2700UF 20% 63V RADIAL</t>
  </si>
  <si>
    <t>B41605</t>
  </si>
  <si>
    <t>21 mOhm @ 100Hz</t>
  </si>
  <si>
    <t>8.8A @ 10kHz</t>
  </si>
  <si>
    <t>12 mOhms</t>
  </si>
  <si>
    <t>0.331" (8.40mm)</t>
  </si>
  <si>
    <t>338-1995-ND</t>
  </si>
  <si>
    <t>382LX272M250B052VS</t>
  </si>
  <si>
    <t>CAP ALUM 2700UF 20% 250V SNAP</t>
  </si>
  <si>
    <t>6.77A @ 120Hz</t>
  </si>
  <si>
    <t>7.79A @ 20kHz</t>
  </si>
  <si>
    <t>338-2051-ND</t>
  </si>
  <si>
    <t>383LX332M200A082</t>
  </si>
  <si>
    <t>//media.digikey.com/Renders/Cornell%20Dubilier%20Renders/38x%20Series,%20Case%20Code%20B10;%205%20Pins%20Snap-In.jpg</t>
  </si>
  <si>
    <t>338-2039-ND</t>
  </si>
  <si>
    <t>383LX273M080B102VS</t>
  </si>
  <si>
    <t>18 mOhm</t>
  </si>
  <si>
    <t>8.38A @ 120Hz</t>
  </si>
  <si>
    <t>9.64A @ 20kHz</t>
  </si>
  <si>
    <t>4.213" (107.00mm)</t>
  </si>
  <si>
    <t>1189-3282-ND</t>
  </si>
  <si>
    <t>420HFG1000MBN35X85</t>
  </si>
  <si>
    <t>4.44A @ 120Hz</t>
  </si>
  <si>
    <t>6.216A @ 10kHz</t>
  </si>
  <si>
    <t>3.425" (87.00mm)</t>
  </si>
  <si>
    <t>http://www.rubycon.co.jp/en/catalog/e_pdfs/aluminum/e_UFG.pdf</t>
  </si>
  <si>
    <t>//media.digikey.com/Photos/Rubycon/MFG_UFG-Series.jpg</t>
  </si>
  <si>
    <t>1189-3584-ND</t>
  </si>
  <si>
    <t>450UFG1000MBN35X85</t>
  </si>
  <si>
    <t>5.63A @ 120Hz</t>
  </si>
  <si>
    <t>7.882A @ 10kHz</t>
  </si>
  <si>
    <t>1189-3284-ND</t>
  </si>
  <si>
    <t>420HFG1000MBN45X60</t>
  </si>
  <si>
    <t>5.782A @ 10kHz</t>
  </si>
  <si>
    <t>399-5671-ND</t>
  </si>
  <si>
    <t>ALC10C102EJ450</t>
  </si>
  <si>
    <t>93 mOhms</t>
  </si>
  <si>
    <t>1189-3269-ND</t>
  </si>
  <si>
    <t>400HFG1200MBN45X60</t>
  </si>
  <si>
    <t>4.26A @ 120Hz</t>
  </si>
  <si>
    <t>5.964A @ 10kHz</t>
  </si>
  <si>
    <t>338-2004-ND</t>
  </si>
  <si>
    <t>382LX182M450B092VS</t>
  </si>
  <si>
    <t>CAP ALUM 1800UF 20% 450V SNAP</t>
  </si>
  <si>
    <t>1189-3283-ND</t>
  </si>
  <si>
    <t>420HFG1000MBN40X70</t>
  </si>
  <si>
    <t>6.048A @ 10kHz</t>
  </si>
  <si>
    <t>1189-3585-ND</t>
  </si>
  <si>
    <t>450UFG1000MBN40X70</t>
  </si>
  <si>
    <t>5.56A @ 120Hz</t>
  </si>
  <si>
    <t>7.784A @ 10kHz</t>
  </si>
  <si>
    <t>//media.digikey.com/photos/Epcos%20Photos/B43508A9108M000.JPG</t>
  </si>
  <si>
    <t>495-3499-ND</t>
  </si>
  <si>
    <t>B43508A9108M000</t>
  </si>
  <si>
    <t>2.64A @ 100Hz</t>
  </si>
  <si>
    <t>338-1987-ND</t>
  </si>
  <si>
    <t>382LX393M080B102VS</t>
  </si>
  <si>
    <t>CAP ALUM 39000UF 20% 80V SNAP</t>
  </si>
  <si>
    <t>39000µF</t>
  </si>
  <si>
    <t>14.34A @ 120Hz</t>
  </si>
  <si>
    <t>16.49A @ 20kHz</t>
  </si>
  <si>
    <t>1189-3268-ND</t>
  </si>
  <si>
    <t>400HFG1200MBN40X75</t>
  </si>
  <si>
    <t>6.65A @ 10kHz</t>
  </si>
  <si>
    <t>//media.digikey.com/Photos/Vishay%20BC%20Photos/MAL229967102E3.jpg</t>
  </si>
  <si>
    <t>4863PHBK-ND</t>
  </si>
  <si>
    <t>MAL229967102E3</t>
  </si>
  <si>
    <t>CAP ALUM 1000UF 20% 450V SNAP 4L</t>
  </si>
  <si>
    <t>4.41A @ 100Hz</t>
  </si>
  <si>
    <t>6.615A @ 10kHz</t>
  </si>
  <si>
    <t>338-2085-ND</t>
  </si>
  <si>
    <t>383LX152M450B102VS</t>
  </si>
  <si>
    <t>122 mOhm</t>
  </si>
  <si>
    <t>8.44A @ 20kHz</t>
  </si>
  <si>
    <t>338-1992-ND</t>
  </si>
  <si>
    <t>382LX682M200B082VS</t>
  </si>
  <si>
    <t>CAP ALUM 6800UF 20% 200V SNAP</t>
  </si>
  <si>
    <t>11.41A @ 120Hz</t>
  </si>
  <si>
    <t>15.97A @ 20kHz</t>
  </si>
  <si>
    <t>1189-3267-ND</t>
  </si>
  <si>
    <t>400HFG1200MBN35X95</t>
  </si>
  <si>
    <t>4.97A @ 120Hz</t>
  </si>
  <si>
    <t>6.958A @ 10kHz</t>
  </si>
  <si>
    <t>1189-3256-ND</t>
  </si>
  <si>
    <t>350HFG1800MBN45X75</t>
  </si>
  <si>
    <t>5.19A @ 120Hz</t>
  </si>
  <si>
    <t>7.266A @ 10kHz</t>
  </si>
  <si>
    <t>1189-3303-ND</t>
  </si>
  <si>
    <t>450HFG1000MBN45X65</t>
  </si>
  <si>
    <t>6.076A @ 10kHz</t>
  </si>
  <si>
    <t>338-2045-ND</t>
  </si>
  <si>
    <t>383LX153M100B082VS</t>
  </si>
  <si>
    <t>19 mOhm</t>
  </si>
  <si>
    <t>8.01A @ 120Hz</t>
  </si>
  <si>
    <t>9.21A @ 20kHz</t>
  </si>
  <si>
    <t>338-2002-ND</t>
  </si>
  <si>
    <t>382LX272M400B102VS</t>
  </si>
  <si>
    <t>CAP ALUM 2700UF 20% 400V SNAP</t>
  </si>
  <si>
    <t>338-2010-ND</t>
  </si>
  <si>
    <t>382LX152M500B102VS</t>
  </si>
  <si>
    <t>CAP ALUM 1500UF 20% 500V SNAP</t>
  </si>
  <si>
    <t>9.31A @ 20kHz</t>
  </si>
  <si>
    <t>//media.digikey.com/Renders/Cornell%20Dubilier%20Renders/38x%20Series,%20Case%20Code%20N10;%204%20Lead.jpg</t>
  </si>
  <si>
    <t>338-2074-ND</t>
  </si>
  <si>
    <t>383LX182M400N102</t>
  </si>
  <si>
    <t>CAP ALUM 1800UF 20% 400V SNAP</t>
  </si>
  <si>
    <t>1189-3588-ND</t>
  </si>
  <si>
    <t>450UFG1200MBN40X80</t>
  </si>
  <si>
    <t>8.666A @ 10kHz</t>
  </si>
  <si>
    <t>1189-3286-ND</t>
  </si>
  <si>
    <t>420HFG1200MBN40X80</t>
  </si>
  <si>
    <t>CAP ALUM 1200UF 20% 420V SNAP</t>
  </si>
  <si>
    <t>4.8A @ 120Hz</t>
  </si>
  <si>
    <t>6.72A @ 10kHz</t>
  </si>
  <si>
    <t>4860PHBK-ND</t>
  </si>
  <si>
    <t>MAL229956152E3</t>
  </si>
  <si>
    <t>CAP ALUM 1500UF 20% 400V SNAP 4L</t>
  </si>
  <si>
    <t>5.54A @ 100Hz</t>
  </si>
  <si>
    <t>8.31A @ 10kHz</t>
  </si>
  <si>
    <t>4.016" (102.00mm)</t>
  </si>
  <si>
    <t>338-2062-ND</t>
  </si>
  <si>
    <t>383LX122M350A082</t>
  </si>
  <si>
    <t>338-2075-ND</t>
  </si>
  <si>
    <t>383LX182M400B082VS</t>
  </si>
  <si>
    <t>1189-3589-ND</t>
  </si>
  <si>
    <t>450UFG1200MBN45X65</t>
  </si>
  <si>
    <t>5.76A @ 120Hz</t>
  </si>
  <si>
    <t>8.064A @ 10kHz</t>
  </si>
  <si>
    <t>1189-3287-ND</t>
  </si>
  <si>
    <t>420HFG1200MBN45X65</t>
  </si>
  <si>
    <t>6.16A @ 10kHz</t>
  </si>
  <si>
    <t>1189-3285-ND</t>
  </si>
  <si>
    <t>420HFG1200MBN35X100</t>
  </si>
  <si>
    <t>7A @ 10kHz</t>
  </si>
  <si>
    <t>1189-3255-ND</t>
  </si>
  <si>
    <t>350HFG1800MBN40X90</t>
  </si>
  <si>
    <t>5.59A @ 120Hz</t>
  </si>
  <si>
    <t>7.826A @ 10kHz</t>
  </si>
  <si>
    <t>3.622" (92.00mm)</t>
  </si>
  <si>
    <t>1189-3587-ND</t>
  </si>
  <si>
    <t>450UFG1200MBN35X100</t>
  </si>
  <si>
    <t>8.876A @ 10kHz</t>
  </si>
  <si>
    <t>338-2086-ND</t>
  </si>
  <si>
    <t>383LX182M450B102VS</t>
  </si>
  <si>
    <t>1189-3302-ND</t>
  </si>
  <si>
    <t>450HFG1000MBN40X75</t>
  </si>
  <si>
    <t>4.47A @ 120Hz</t>
  </si>
  <si>
    <t>6.258A @ 10kHz</t>
  </si>
  <si>
    <t>//media.digikey.com/pdf/Data%20Sheets/Epcos%20PDFs/B43510_B43520_Rev_Jun_2015.pdf</t>
  </si>
  <si>
    <t>//media.digikey.com/Photos/Epcos%20Photos/B43510B9108M.jpg</t>
  </si>
  <si>
    <t>495-6293-ND</t>
  </si>
  <si>
    <t>B43510B9108M000</t>
  </si>
  <si>
    <t>B43510</t>
  </si>
  <si>
    <t>5000 Hrs @ 85°C</t>
  </si>
  <si>
    <t>4.77A @ 100Hz</t>
  </si>
  <si>
    <t>338-1993-ND</t>
  </si>
  <si>
    <t>382LX822M200B092VS</t>
  </si>
  <si>
    <t>CAP ALUM 8200UF 20% 200V SNAP</t>
  </si>
  <si>
    <t>1189-3301-ND</t>
  </si>
  <si>
    <t>450HFG1000MBN35X95</t>
  </si>
  <si>
    <t>6.692A @ 10kHz</t>
  </si>
  <si>
    <t>399-5674-ND</t>
  </si>
  <si>
    <t>ALC10C102EP500</t>
  </si>
  <si>
    <t>5.43A @ 100Hz</t>
  </si>
  <si>
    <t>9.18A @ 10kHz</t>
  </si>
  <si>
    <t>98 mOhms</t>
  </si>
  <si>
    <t>4.134" (105.00mm)</t>
  </si>
  <si>
    <t>1189-3271-ND</t>
  </si>
  <si>
    <t>400HFG1500MBN45X70</t>
  </si>
  <si>
    <t>6.762A @ 10kHz</t>
  </si>
  <si>
    <t>338-1996-ND</t>
  </si>
  <si>
    <t>382LX682M250B102VS</t>
  </si>
  <si>
    <t>CAP ALUM 6800UF 20% 250V SNAP</t>
  </si>
  <si>
    <t>12.16A @ 120Hz</t>
  </si>
  <si>
    <t>17.02A @ 20kHz</t>
  </si>
  <si>
    <t>1189-3257-ND</t>
  </si>
  <si>
    <t>350HFG2200MBN45X85</t>
  </si>
  <si>
    <t>CAP ALUM 2200UF 20% 350V SNAP</t>
  </si>
  <si>
    <t>5.69A @ 120Hz</t>
  </si>
  <si>
    <t>7.966A @ 10kHz</t>
  </si>
  <si>
    <t>//media.digikey.com/pdf/Data%20Sheets/Epcos%20PDFs/B43511_B43521_Rev_Aug_2014.pdf</t>
  </si>
  <si>
    <t>//media.digikey.com/Photos/Epcos%20Photos/B43511B9108M.jpg</t>
  </si>
  <si>
    <t>495-6107-ND</t>
  </si>
  <si>
    <t>B43511B9108M000</t>
  </si>
  <si>
    <t>B43511</t>
  </si>
  <si>
    <t>4.8A @ 100Hz</t>
  </si>
  <si>
    <t>http://www.cde.com/resources/catalogs/401C.pdf</t>
  </si>
  <si>
    <t>//media.digikey.com/photos/Cornell%20Dubilier%20Photos/MFG_401.jpg</t>
  </si>
  <si>
    <t>338-3904-ND</t>
  </si>
  <si>
    <t>401C113M063AH8</t>
  </si>
  <si>
    <t>CAP ALUM 11000UF 20% 63V RADIAL</t>
  </si>
  <si>
    <t>401C</t>
  </si>
  <si>
    <t>11000µF</t>
  </si>
  <si>
    <t>24.1 mOhm @ 120Hz</t>
  </si>
  <si>
    <t>4000 Hrs @ 105°C</t>
  </si>
  <si>
    <t>0.500" (12.70mm)</t>
  </si>
  <si>
    <t>2.625" (66.68mm)</t>
  </si>
  <si>
    <t>338-1997-ND</t>
  </si>
  <si>
    <t>382LX752M250B102VS</t>
  </si>
  <si>
    <t>CAP ALUM 7500UF 20% 250V SNAP</t>
  </si>
  <si>
    <t>7500µF</t>
  </si>
  <si>
    <t>1189-3270-ND</t>
  </si>
  <si>
    <t>400HFG1500MBN40X90</t>
  </si>
  <si>
    <t>7.56A @ 10kHz</t>
  </si>
  <si>
    <t>338-2054-ND</t>
  </si>
  <si>
    <t>383LX822M200B102VS</t>
  </si>
  <si>
    <t>//media.digikey.com/photos/Epcos%20Photos/B43511A9108M.jpg</t>
  </si>
  <si>
    <t>495-6104-ND</t>
  </si>
  <si>
    <t>B43511A9108M000</t>
  </si>
  <si>
    <t>5.1A @ 100Hz</t>
  </si>
  <si>
    <t>2.800" (71.00mm)</t>
  </si>
  <si>
    <t>338-2076-ND</t>
  </si>
  <si>
    <t>383LX222M400B092VS</t>
  </si>
  <si>
    <t>CAP ALUM 2200UF 20% 400V SNAP</t>
  </si>
  <si>
    <t>1189-3591-ND</t>
  </si>
  <si>
    <t>450UFG1500MBN45X80</t>
  </si>
  <si>
    <t>6.81A @ 120Hz</t>
  </si>
  <si>
    <t>9.534A @ 10kHz</t>
  </si>
  <si>
    <t>1189-3289-ND</t>
  </si>
  <si>
    <t>420HFG1500MBN45X80</t>
  </si>
  <si>
    <t>CAP ALUM 1500UF 20% 420V SNAP</t>
  </si>
  <si>
    <t>5.21A @ 120Hz</t>
  </si>
  <si>
    <t>7.294A @ 10kHz</t>
  </si>
  <si>
    <t>1189-3305-ND</t>
  </si>
  <si>
    <t>450HFG1200MBN45X70</t>
  </si>
  <si>
    <t>4.59A @ 120Hz</t>
  </si>
  <si>
    <t>6.426A @ 10kHz</t>
  </si>
  <si>
    <t>1189-3272-ND</t>
  </si>
  <si>
    <t>400HFG1800MBN45X80</t>
  </si>
  <si>
    <t>5.36A @ 120Hz</t>
  </si>
  <si>
    <t>7.504A @ 10kHz</t>
  </si>
  <si>
    <t>//media.digikey.com/photos/Epcos%20Photos/B43520B5108M.jpg</t>
  </si>
  <si>
    <t>495-6298-ND</t>
  </si>
  <si>
    <t>B43520B5108M000</t>
  </si>
  <si>
    <t>CAP ALUM 1000UF 20% 450V RADIAL</t>
  </si>
  <si>
    <t>B43520</t>
  </si>
  <si>
    <t>5.06A @ 100Hz</t>
  </si>
  <si>
    <t>2.913" (74.00mm)</t>
  </si>
  <si>
    <t>Radial, Can - 5 Lead</t>
  </si>
  <si>
    <t>1189-3288-ND</t>
  </si>
  <si>
    <t>420HFG1500MBN40X95</t>
  </si>
  <si>
    <t>5.48A @ 120Hz</t>
  </si>
  <si>
    <t>7.672A @ 10kHz</t>
  </si>
  <si>
    <t>//media.digikey.com/Photos/Epcos%20Photos/B43510%20SERIES%2035x102mm.JPG</t>
  </si>
  <si>
    <t>495-6294-ND</t>
  </si>
  <si>
    <t>B43510B9158M000</t>
  </si>
  <si>
    <t>45 mOhm @ 100Hz</t>
  </si>
  <si>
    <t>6.53A @ 100Hz</t>
  </si>
  <si>
    <t>1189-3590-ND</t>
  </si>
  <si>
    <t>450UFG1500MBN40X95</t>
  </si>
  <si>
    <t>7.07A @ 120Hz</t>
  </si>
  <si>
    <t>9.898A @ 10kHz</t>
  </si>
  <si>
    <t>338-2047-ND</t>
  </si>
  <si>
    <t>383LX223M100B102VS</t>
  </si>
  <si>
    <t>15 mOhm</t>
  </si>
  <si>
    <t>9.32A @ 120Hz</t>
  </si>
  <si>
    <t>10.72A @ 20kHz</t>
  </si>
  <si>
    <t>1189-3304-ND</t>
  </si>
  <si>
    <t>450HFG1200MBN40X90</t>
  </si>
  <si>
    <t>7.168A @ 10kHz</t>
  </si>
  <si>
    <t>1189-3258-ND</t>
  </si>
  <si>
    <t>350HFG2700MBN45X100</t>
  </si>
  <si>
    <t>CAP ALUM 2700UF 20% 350V SNAP</t>
  </si>
  <si>
    <t>6.43A @ 120Hz</t>
  </si>
  <si>
    <t>9.002A @ 10kHz</t>
  </si>
  <si>
    <t>493-14703-ND</t>
  </si>
  <si>
    <t>LKG1K223MKZF</t>
  </si>
  <si>
    <t>CAP ALUM 22000UF 20% 80V SOLDER</t>
  </si>
  <si>
    <t>7.8A @ 120Hz</t>
  </si>
  <si>
    <t>0.709" (18.00mm)</t>
  </si>
  <si>
    <t>4.055" (103.00mm)</t>
  </si>
  <si>
    <t>//media.digikey.com/Photos/Epcos%20Photos/B43521%20SERIES%2040x104mm.jpg</t>
  </si>
  <si>
    <t>495-6301-ND</t>
  </si>
  <si>
    <t>B43521A9158M000</t>
  </si>
  <si>
    <t>CAP ALUM 1500UF 20% 400V RADIAL</t>
  </si>
  <si>
    <t>B43521</t>
  </si>
  <si>
    <t>7.2A @ 100Hz</t>
  </si>
  <si>
    <t>4.094" (104.00mm)</t>
  </si>
  <si>
    <t>//media.digikey.com/photos/Epcos%20Photos/B43521A5108M.jpg</t>
  </si>
  <si>
    <t>495-6299-ND</t>
  </si>
  <si>
    <t>B43521A5108M000</t>
  </si>
  <si>
    <t>160 mOhm @ 100Hz</t>
  </si>
  <si>
    <t>5.8A @ 100Hz</t>
  </si>
  <si>
    <t>//media.digikey.com/Photos/Vishay%20BC%20Photos/MAL2299xxxxxE3.jpg</t>
  </si>
  <si>
    <t>4861PHBK-ND</t>
  </si>
  <si>
    <t>MAL229956222E3</t>
  </si>
  <si>
    <t>CAP ALUM 2200UF 20% 400V SNAP 4L</t>
  </si>
  <si>
    <t>6.77A @ 100Hz</t>
  </si>
  <si>
    <t>10.155A @ 10kHz</t>
  </si>
  <si>
    <t>1189-3290-ND</t>
  </si>
  <si>
    <t>420HFG1800MBN45X90</t>
  </si>
  <si>
    <t>CAP ALUM 1800UF 20% 420V SNAP</t>
  </si>
  <si>
    <t>5.7A @ 120Hz</t>
  </si>
  <si>
    <t>7.98A @ 10kHz</t>
  </si>
  <si>
    <t>1189-3592-ND</t>
  </si>
  <si>
    <t>450UFG1800MBN45X90</t>
  </si>
  <si>
    <t>7.46A @ 120Hz</t>
  </si>
  <si>
    <t>10.444A @ 10kHz</t>
  </si>
  <si>
    <t>//media.digikey.com/Photos/Epcos%20Photos/B43511-Series,-102mm.jpg</t>
  </si>
  <si>
    <t>495-6295-ND</t>
  </si>
  <si>
    <t>B43511A5108M000</t>
  </si>
  <si>
    <t>1189-3273-ND</t>
  </si>
  <si>
    <t>400HFG2200MBN45X100</t>
  </si>
  <si>
    <t>495-6108-ND</t>
  </si>
  <si>
    <t>B43511C5108M000</t>
  </si>
  <si>
    <t>//media.digikey.com/Photos/Epcos%20Photos/B43520A5158M.jpg</t>
  </si>
  <si>
    <t>495-6297-ND</t>
  </si>
  <si>
    <t>B43520A5158M000</t>
  </si>
  <si>
    <t>CAP ALUM 1500UF 20% 450V RADIAL</t>
  </si>
  <si>
    <t>75 mOhm @ 100Hz</t>
  </si>
  <si>
    <t>7.16A @ 100Hz</t>
  </si>
  <si>
    <t>4865PHBK-ND</t>
  </si>
  <si>
    <t>MAL229957182E3</t>
  </si>
  <si>
    <t>CAP ALUM 1800UF 20% 450V SNAP 4L</t>
  </si>
  <si>
    <t>6.36A @ 100Hz</t>
  </si>
  <si>
    <t>9.54A @ 10kHz</t>
  </si>
  <si>
    <t>//media.digikey.com/Photos/Kemet%20Photos/MFG_ALC10.JPG</t>
  </si>
  <si>
    <t>399-12020-ND</t>
  </si>
  <si>
    <t>ALC10A102EP550</t>
  </si>
  <si>
    <t>CAP ALUM 1000UF 20% 550V SNAP-IN</t>
  </si>
  <si>
    <t>550V</t>
  </si>
  <si>
    <t>352 mOhm @ 100Hz</t>
  </si>
  <si>
    <t>4.86A @ 100Hz</t>
  </si>
  <si>
    <t>7.59A @ 10kHz</t>
  </si>
  <si>
    <t>308 mOhms</t>
  </si>
  <si>
    <t>1189-3307-ND</t>
  </si>
  <si>
    <t>450HFG1800MBN45X100</t>
  </si>
  <si>
    <t>6.08A @ 120Hz</t>
  </si>
  <si>
    <t>8.512A @ 10kHz</t>
  </si>
  <si>
    <t>//media.digikey.com/Photos/Epcos%20Photos/B43510%20SERIES%2045x102mm.JPG</t>
  </si>
  <si>
    <t>495-6290-ND</t>
  </si>
  <si>
    <t>B43510A5228M000</t>
  </si>
  <si>
    <t>CAP ALUM 2200UF 20% 450V SNAP</t>
  </si>
  <si>
    <t>8.65A @ 100Hz</t>
  </si>
  <si>
    <t>495-6105-ND</t>
  </si>
  <si>
    <t>B43511A9158M000</t>
  </si>
  <si>
    <t>//media.digikey.com/photos/Epcos%20Photos/B43511A5158M.jpg</t>
  </si>
  <si>
    <t>495-6106-ND</t>
  </si>
  <si>
    <t>B43511A5158M000</t>
  </si>
  <si>
    <t>7.1A @ 100Hz</t>
  </si>
  <si>
    <t>338-2072-ND</t>
  </si>
  <si>
    <t>383LX122M400N082</t>
  </si>
  <si>
    <t>138 mOhm</t>
  </si>
  <si>
    <t>5.3A @ 20kHz</t>
  </si>
  <si>
    <t>Voltage</t>
  </si>
  <si>
    <t>F/$</t>
  </si>
  <si>
    <t>Capacitance (mF)</t>
  </si>
  <si>
    <t>1st Choice input Cap</t>
  </si>
  <si>
    <t>2nd Choice input Cap</t>
  </si>
  <si>
    <t>1st Choice output cap</t>
  </si>
  <si>
    <t>2nd Choice output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</si>
</sst>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39"/>
  <sheetViews>
    <sheetView tabSelected="1" topLeftCell="C1" workbookViewId="0">
      <pane ySplit="1" topLeftCell="A2" activePane="bottomLeft" state="frozen"/>
      <selection pane="bottomLeft" activeCell="AH2" sqref="AH2"/>
    </sheetView>
  </sheetViews>
  <sheetFormatPr defaultRowHeight="15" x14ac:dyDescent="0.25"/>
  <cols>
    <col min="1" max="1" width="93.7109375" hidden="1" customWidth="1"/>
    <col min="2" max="2" width="123.85546875" hidden="1" customWidth="1"/>
    <col min="3" max="3" width="21.42578125" bestFit="1" customWidth="1"/>
    <col min="4" max="4" width="25.140625" hidden="1" customWidth="1"/>
    <col min="5" max="5" width="31.42578125" hidden="1" customWidth="1"/>
    <col min="6" max="6" width="34.42578125" bestFit="1" customWidth="1"/>
    <col min="7" max="7" width="17.7109375" bestFit="1" customWidth="1"/>
    <col min="8" max="8" width="12.5703125" hidden="1" customWidth="1"/>
    <col min="9" max="9" width="15.28515625" bestFit="1" customWidth="1"/>
    <col min="10" max="10" width="6.140625" hidden="1" customWidth="1"/>
    <col min="11" max="11" width="18" hidden="1" customWidth="1"/>
    <col min="12" max="12" width="15" hidden="1" customWidth="1"/>
    <col min="13" max="13" width="28.85546875" hidden="1" customWidth="1"/>
    <col min="14" max="14" width="10.42578125" hidden="1" customWidth="1"/>
    <col min="15" max="15" width="11.5703125" bestFit="1" customWidth="1"/>
    <col min="16" max="16" width="10.85546875" hidden="1" customWidth="1"/>
    <col min="17" max="17" width="14.7109375" bestFit="1" customWidth="1"/>
    <col min="18" max="18" width="31.85546875" bestFit="1" customWidth="1"/>
    <col min="19" max="19" width="17" bestFit="1" customWidth="1"/>
    <col min="20" max="20" width="22.28515625" bestFit="1" customWidth="1"/>
    <col min="21" max="21" width="11.5703125" hidden="1" customWidth="1"/>
    <col min="22" max="22" width="15.85546875" hidden="1" customWidth="1"/>
    <col min="23" max="23" width="29.140625" hidden="1" customWidth="1"/>
    <col min="24" max="24" width="29.85546875" hidden="1" customWidth="1"/>
    <col min="25" max="25" width="11.28515625" hidden="1" customWidth="1"/>
    <col min="26" max="26" width="16.42578125" hidden="1" customWidth="1"/>
    <col min="27" max="27" width="39" hidden="1" customWidth="1"/>
    <col min="28" max="28" width="20.42578125" hidden="1" customWidth="1"/>
    <col min="29" max="29" width="22.85546875" hidden="1" customWidth="1"/>
    <col min="30" max="30" width="14.42578125" hidden="1" customWidth="1"/>
    <col min="31" max="31" width="26.7109375" hidden="1" customWidth="1"/>
    <col min="32" max="32" width="16.28515625" bestFit="1" customWidth="1"/>
    <col min="33" max="33" width="7.85546875" bestFit="1" customWidth="1"/>
    <col min="34" max="34" width="12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5035</v>
      </c>
      <c r="AG1" t="s">
        <v>5033</v>
      </c>
      <c r="AH1" t="s">
        <v>5034</v>
      </c>
    </row>
    <row r="2" spans="1:35" x14ac:dyDescent="0.25">
      <c r="A2" t="s">
        <v>594</v>
      </c>
      <c r="B2" t="s">
        <v>2833</v>
      </c>
      <c r="C2" t="s">
        <v>2834</v>
      </c>
      <c r="D2" t="s">
        <v>2835</v>
      </c>
      <c r="E2" t="s">
        <v>116</v>
      </c>
      <c r="F2" t="s">
        <v>2836</v>
      </c>
      <c r="G2">
        <v>926</v>
      </c>
      <c r="H2">
        <v>0</v>
      </c>
      <c r="I2">
        <v>4.1587699999999996</v>
      </c>
      <c r="J2">
        <v>1000</v>
      </c>
      <c r="K2">
        <v>1</v>
      </c>
      <c r="L2" t="s">
        <v>37</v>
      </c>
      <c r="M2" t="s">
        <v>599</v>
      </c>
      <c r="N2" t="s">
        <v>39</v>
      </c>
      <c r="O2" t="s">
        <v>2837</v>
      </c>
      <c r="P2" t="s">
        <v>41</v>
      </c>
      <c r="Q2" t="s">
        <v>42</v>
      </c>
      <c r="R2" t="s">
        <v>2838</v>
      </c>
      <c r="S2" t="s">
        <v>44</v>
      </c>
      <c r="T2" t="s">
        <v>45</v>
      </c>
      <c r="U2" t="s">
        <v>46</v>
      </c>
      <c r="V2" t="s">
        <v>47</v>
      </c>
      <c r="W2" t="s">
        <v>2839</v>
      </c>
      <c r="X2" t="s">
        <v>2840</v>
      </c>
      <c r="Y2" t="s">
        <v>43</v>
      </c>
      <c r="Z2" t="s">
        <v>286</v>
      </c>
      <c r="AA2" t="s">
        <v>1537</v>
      </c>
      <c r="AB2" t="s">
        <v>1398</v>
      </c>
      <c r="AC2" t="s">
        <v>43</v>
      </c>
      <c r="AD2" t="s">
        <v>53</v>
      </c>
      <c r="AE2" t="s">
        <v>289</v>
      </c>
      <c r="AF2">
        <f>LEFT(O2,LEN(O2)-2)/1000</f>
        <v>12</v>
      </c>
      <c r="AG2" t="str">
        <f t="shared" ref="AG2:AG65" si="0">LEFT(Q2,LEN(Q2)-1)</f>
        <v>63</v>
      </c>
      <c r="AH2">
        <f t="shared" ref="AH2:AH65" si="1">AF2/I2</f>
        <v>2.8854685399769644</v>
      </c>
    </row>
    <row r="3" spans="1:35" x14ac:dyDescent="0.25">
      <c r="A3" t="s">
        <v>392</v>
      </c>
      <c r="B3" t="s">
        <v>1195</v>
      </c>
      <c r="C3" t="s">
        <v>2362</v>
      </c>
      <c r="D3" t="s">
        <v>2363</v>
      </c>
      <c r="E3" t="s">
        <v>396</v>
      </c>
      <c r="F3" t="s">
        <v>2364</v>
      </c>
      <c r="G3">
        <v>18144</v>
      </c>
      <c r="H3">
        <v>0</v>
      </c>
      <c r="I3">
        <v>3.4809100000000002</v>
      </c>
      <c r="J3">
        <v>1000</v>
      </c>
      <c r="K3">
        <v>1</v>
      </c>
      <c r="L3" t="s">
        <v>37</v>
      </c>
      <c r="M3" t="s">
        <v>397</v>
      </c>
      <c r="N3" t="s">
        <v>39</v>
      </c>
      <c r="O3" t="s">
        <v>2365</v>
      </c>
      <c r="P3" t="s">
        <v>41</v>
      </c>
      <c r="Q3" t="s">
        <v>42</v>
      </c>
      <c r="R3" t="s">
        <v>2366</v>
      </c>
      <c r="S3" t="s">
        <v>399</v>
      </c>
      <c r="T3" t="s">
        <v>45</v>
      </c>
      <c r="U3" t="s">
        <v>43</v>
      </c>
      <c r="V3" t="s">
        <v>47</v>
      </c>
      <c r="W3" t="s">
        <v>43</v>
      </c>
      <c r="X3" t="s">
        <v>43</v>
      </c>
      <c r="Y3" t="s">
        <v>43</v>
      </c>
      <c r="Z3" t="s">
        <v>286</v>
      </c>
      <c r="AA3" t="s">
        <v>988</v>
      </c>
      <c r="AB3" t="s">
        <v>1003</v>
      </c>
      <c r="AC3" t="s">
        <v>43</v>
      </c>
      <c r="AD3" t="s">
        <v>53</v>
      </c>
      <c r="AE3" t="s">
        <v>289</v>
      </c>
      <c r="AF3">
        <f t="shared" ref="AF3:AF66" si="2">LEFT(O3,LEN(O3)-2)/1000</f>
        <v>10</v>
      </c>
      <c r="AG3" t="str">
        <f t="shared" si="0"/>
        <v>63</v>
      </c>
      <c r="AH3">
        <f t="shared" si="1"/>
        <v>2.8728119945646395</v>
      </c>
    </row>
    <row r="4" spans="1:35" x14ac:dyDescent="0.25">
      <c r="A4" t="s">
        <v>392</v>
      </c>
      <c r="B4" t="s">
        <v>1792</v>
      </c>
      <c r="C4" t="s">
        <v>2463</v>
      </c>
      <c r="D4" t="s">
        <v>2464</v>
      </c>
      <c r="E4" t="s">
        <v>396</v>
      </c>
      <c r="F4" t="s">
        <v>2364</v>
      </c>
      <c r="G4">
        <v>7934</v>
      </c>
      <c r="H4">
        <v>0</v>
      </c>
      <c r="I4">
        <v>3.6091600000000001</v>
      </c>
      <c r="J4">
        <v>1000</v>
      </c>
      <c r="K4">
        <v>1</v>
      </c>
      <c r="L4" t="s">
        <v>37</v>
      </c>
      <c r="M4" t="s">
        <v>397</v>
      </c>
      <c r="N4" t="s">
        <v>39</v>
      </c>
      <c r="O4" t="s">
        <v>2365</v>
      </c>
      <c r="P4" t="s">
        <v>41</v>
      </c>
      <c r="Q4" t="s">
        <v>42</v>
      </c>
      <c r="R4" t="s">
        <v>2366</v>
      </c>
      <c r="S4" t="s">
        <v>399</v>
      </c>
      <c r="T4" t="s">
        <v>45</v>
      </c>
      <c r="U4" t="s">
        <v>43</v>
      </c>
      <c r="V4" t="s">
        <v>47</v>
      </c>
      <c r="W4" t="s">
        <v>43</v>
      </c>
      <c r="X4" t="s">
        <v>43</v>
      </c>
      <c r="Y4" t="s">
        <v>43</v>
      </c>
      <c r="Z4" t="s">
        <v>286</v>
      </c>
      <c r="AA4" t="s">
        <v>1537</v>
      </c>
      <c r="AB4" t="s">
        <v>364</v>
      </c>
      <c r="AC4" t="s">
        <v>43</v>
      </c>
      <c r="AD4" t="s">
        <v>53</v>
      </c>
      <c r="AE4" t="s">
        <v>289</v>
      </c>
      <c r="AF4">
        <f t="shared" si="2"/>
        <v>10</v>
      </c>
      <c r="AG4" t="str">
        <f t="shared" si="0"/>
        <v>63</v>
      </c>
      <c r="AH4">
        <f t="shared" si="1"/>
        <v>2.7707278147823868</v>
      </c>
    </row>
    <row r="5" spans="1:35" x14ac:dyDescent="0.25">
      <c r="A5" t="s">
        <v>557</v>
      </c>
      <c r="B5" t="s">
        <v>3501</v>
      </c>
      <c r="C5" s="1" t="s">
        <v>3502</v>
      </c>
      <c r="D5" s="1" t="s">
        <v>3503</v>
      </c>
      <c r="E5" s="1" t="s">
        <v>116</v>
      </c>
      <c r="F5" s="1" t="s">
        <v>3504</v>
      </c>
      <c r="G5" s="1">
        <v>194</v>
      </c>
      <c r="H5" s="1">
        <v>0</v>
      </c>
      <c r="I5" s="1">
        <v>5.4212899999999999</v>
      </c>
      <c r="J5" s="1">
        <v>1000</v>
      </c>
      <c r="K5" s="1">
        <v>1</v>
      </c>
      <c r="L5" s="1" t="s">
        <v>37</v>
      </c>
      <c r="M5" s="1" t="s">
        <v>561</v>
      </c>
      <c r="N5" s="1" t="s">
        <v>39</v>
      </c>
      <c r="O5" s="2" t="s">
        <v>3505</v>
      </c>
      <c r="P5" s="1" t="s">
        <v>41</v>
      </c>
      <c r="Q5" s="1" t="s">
        <v>42</v>
      </c>
      <c r="R5" s="2" t="s">
        <v>3506</v>
      </c>
      <c r="S5" s="1" t="s">
        <v>62</v>
      </c>
      <c r="T5" s="1" t="s">
        <v>63</v>
      </c>
      <c r="U5" s="1" t="s">
        <v>46</v>
      </c>
      <c r="V5" s="1" t="s">
        <v>47</v>
      </c>
      <c r="W5" s="1" t="s">
        <v>3507</v>
      </c>
      <c r="X5" s="1" t="s">
        <v>3508</v>
      </c>
      <c r="Y5" s="1" t="s">
        <v>43</v>
      </c>
      <c r="Z5" s="1" t="s">
        <v>286</v>
      </c>
      <c r="AA5" s="1" t="s">
        <v>1537</v>
      </c>
      <c r="AB5" s="1" t="s">
        <v>3509</v>
      </c>
      <c r="AC5" s="1" t="s">
        <v>43</v>
      </c>
      <c r="AD5" s="1" t="s">
        <v>53</v>
      </c>
      <c r="AE5" s="1" t="s">
        <v>289</v>
      </c>
      <c r="AF5" s="1">
        <f t="shared" si="2"/>
        <v>15</v>
      </c>
      <c r="AG5" s="1" t="str">
        <f t="shared" si="0"/>
        <v>63</v>
      </c>
      <c r="AH5" s="2">
        <f t="shared" si="1"/>
        <v>2.766869140001734</v>
      </c>
      <c r="AI5" t="s">
        <v>5036</v>
      </c>
    </row>
    <row r="6" spans="1:35" x14ac:dyDescent="0.25">
      <c r="A6" t="s">
        <v>279</v>
      </c>
      <c r="B6" t="s">
        <v>1503</v>
      </c>
      <c r="C6" t="s">
        <v>1504</v>
      </c>
      <c r="D6" t="s">
        <v>1505</v>
      </c>
      <c r="E6" t="s">
        <v>276</v>
      </c>
      <c r="F6" t="s">
        <v>1506</v>
      </c>
      <c r="G6">
        <v>158</v>
      </c>
      <c r="H6">
        <v>0</v>
      </c>
      <c r="I6">
        <v>2.5444300000000002</v>
      </c>
      <c r="J6">
        <v>1000</v>
      </c>
      <c r="K6">
        <v>1</v>
      </c>
      <c r="L6" t="s">
        <v>37</v>
      </c>
      <c r="M6" t="s">
        <v>284</v>
      </c>
      <c r="N6" t="s">
        <v>39</v>
      </c>
      <c r="O6" t="s">
        <v>1507</v>
      </c>
      <c r="P6" t="s">
        <v>41</v>
      </c>
      <c r="Q6" t="s">
        <v>42</v>
      </c>
      <c r="R6" t="s">
        <v>43</v>
      </c>
      <c r="S6" t="s">
        <v>44</v>
      </c>
      <c r="T6" t="s">
        <v>45</v>
      </c>
      <c r="U6" t="s">
        <v>46</v>
      </c>
      <c r="V6" t="s">
        <v>47</v>
      </c>
      <c r="W6" t="s">
        <v>1508</v>
      </c>
      <c r="X6" t="s">
        <v>43</v>
      </c>
      <c r="Y6" t="s">
        <v>43</v>
      </c>
      <c r="Z6" t="s">
        <v>286</v>
      </c>
      <c r="AA6" t="s">
        <v>988</v>
      </c>
      <c r="AB6" t="s">
        <v>318</v>
      </c>
      <c r="AC6" t="s">
        <v>43</v>
      </c>
      <c r="AD6" t="s">
        <v>53</v>
      </c>
      <c r="AE6" t="s">
        <v>289</v>
      </c>
      <c r="AF6">
        <f t="shared" si="2"/>
        <v>6.8</v>
      </c>
      <c r="AG6" t="str">
        <f t="shared" si="0"/>
        <v>63</v>
      </c>
      <c r="AH6">
        <f t="shared" si="1"/>
        <v>2.6725042543909634</v>
      </c>
    </row>
    <row r="7" spans="1:35" x14ac:dyDescent="0.25">
      <c r="A7" t="s">
        <v>759</v>
      </c>
      <c r="B7" t="s">
        <v>3068</v>
      </c>
      <c r="C7" s="1" t="s">
        <v>3559</v>
      </c>
      <c r="D7" t="s">
        <v>3560</v>
      </c>
      <c r="E7" t="s">
        <v>396</v>
      </c>
      <c r="F7" s="1" t="s">
        <v>3504</v>
      </c>
      <c r="G7" s="1">
        <v>663</v>
      </c>
      <c r="H7">
        <v>0</v>
      </c>
      <c r="I7" s="1">
        <v>5.6220699999999999</v>
      </c>
      <c r="J7">
        <v>1000</v>
      </c>
      <c r="K7">
        <v>1</v>
      </c>
      <c r="L7" t="s">
        <v>37</v>
      </c>
      <c r="M7" t="s">
        <v>763</v>
      </c>
      <c r="N7" t="s">
        <v>39</v>
      </c>
      <c r="O7" s="2" t="s">
        <v>3505</v>
      </c>
      <c r="P7" t="s">
        <v>41</v>
      </c>
      <c r="Q7" s="1" t="s">
        <v>42</v>
      </c>
      <c r="R7" s="2" t="s">
        <v>3561</v>
      </c>
      <c r="S7" s="2" t="s">
        <v>447</v>
      </c>
      <c r="T7" s="1" t="s">
        <v>63</v>
      </c>
      <c r="U7" t="s">
        <v>46</v>
      </c>
      <c r="V7" t="s">
        <v>47</v>
      </c>
      <c r="W7" t="s">
        <v>43</v>
      </c>
      <c r="X7" t="s">
        <v>43</v>
      </c>
      <c r="Y7" t="s">
        <v>43</v>
      </c>
      <c r="Z7" t="s">
        <v>286</v>
      </c>
      <c r="AA7" t="s">
        <v>1537</v>
      </c>
      <c r="AB7" t="s">
        <v>1205</v>
      </c>
      <c r="AC7" t="s">
        <v>43</v>
      </c>
      <c r="AD7" t="s">
        <v>53</v>
      </c>
      <c r="AE7" t="s">
        <v>289</v>
      </c>
      <c r="AF7" s="1">
        <f t="shared" si="2"/>
        <v>15</v>
      </c>
      <c r="AG7" s="1" t="str">
        <f t="shared" si="0"/>
        <v>63</v>
      </c>
      <c r="AH7" s="2">
        <f t="shared" si="1"/>
        <v>2.6680564276147396</v>
      </c>
      <c r="AI7" t="s">
        <v>5037</v>
      </c>
    </row>
    <row r="8" spans="1:35" x14ac:dyDescent="0.25">
      <c r="A8" t="s">
        <v>392</v>
      </c>
      <c r="B8" t="s">
        <v>848</v>
      </c>
      <c r="C8" t="s">
        <v>1546</v>
      </c>
      <c r="D8" t="s">
        <v>1547</v>
      </c>
      <c r="E8" t="s">
        <v>396</v>
      </c>
      <c r="F8" t="s">
        <v>1506</v>
      </c>
      <c r="G8">
        <v>1000</v>
      </c>
      <c r="H8">
        <v>0</v>
      </c>
      <c r="I8">
        <v>2.5684100000000001</v>
      </c>
      <c r="J8">
        <v>1000</v>
      </c>
      <c r="K8">
        <v>1</v>
      </c>
      <c r="L8" t="s">
        <v>37</v>
      </c>
      <c r="M8" t="s">
        <v>397</v>
      </c>
      <c r="N8" t="s">
        <v>39</v>
      </c>
      <c r="O8" t="s">
        <v>1507</v>
      </c>
      <c r="P8" t="s">
        <v>41</v>
      </c>
      <c r="Q8" t="s">
        <v>42</v>
      </c>
      <c r="R8" t="s">
        <v>1548</v>
      </c>
      <c r="S8" t="s">
        <v>399</v>
      </c>
      <c r="T8" t="s">
        <v>45</v>
      </c>
      <c r="U8" t="s">
        <v>46</v>
      </c>
      <c r="V8" t="s">
        <v>47</v>
      </c>
      <c r="W8" t="s">
        <v>1549</v>
      </c>
      <c r="X8" t="s">
        <v>1550</v>
      </c>
      <c r="Y8" t="s">
        <v>43</v>
      </c>
      <c r="Z8" t="s">
        <v>286</v>
      </c>
      <c r="AA8" t="s">
        <v>644</v>
      </c>
      <c r="AB8" t="s">
        <v>1003</v>
      </c>
      <c r="AC8" t="s">
        <v>43</v>
      </c>
      <c r="AD8" t="s">
        <v>53</v>
      </c>
      <c r="AE8" t="s">
        <v>289</v>
      </c>
      <c r="AF8">
        <f t="shared" si="2"/>
        <v>6.8</v>
      </c>
      <c r="AG8" t="str">
        <f t="shared" si="0"/>
        <v>63</v>
      </c>
      <c r="AH8">
        <f t="shared" si="1"/>
        <v>2.6475523767622771</v>
      </c>
    </row>
    <row r="9" spans="1:35" x14ac:dyDescent="0.25">
      <c r="A9" t="s">
        <v>477</v>
      </c>
      <c r="B9" t="s">
        <v>2641</v>
      </c>
      <c r="C9" t="s">
        <v>2642</v>
      </c>
      <c r="D9" t="s">
        <v>2643</v>
      </c>
      <c r="E9" t="s">
        <v>35</v>
      </c>
      <c r="F9" t="s">
        <v>2364</v>
      </c>
      <c r="G9">
        <v>1321</v>
      </c>
      <c r="H9">
        <v>0</v>
      </c>
      <c r="I9">
        <v>3.86565</v>
      </c>
      <c r="J9">
        <v>1000</v>
      </c>
      <c r="K9">
        <v>1</v>
      </c>
      <c r="L9" t="s">
        <v>37</v>
      </c>
      <c r="M9" t="s">
        <v>482</v>
      </c>
      <c r="N9" t="s">
        <v>39</v>
      </c>
      <c r="O9" t="s">
        <v>2365</v>
      </c>
      <c r="P9" t="s">
        <v>41</v>
      </c>
      <c r="Q9" t="s">
        <v>42</v>
      </c>
      <c r="R9" t="s">
        <v>43</v>
      </c>
      <c r="S9" t="s">
        <v>447</v>
      </c>
      <c r="T9" t="s">
        <v>63</v>
      </c>
      <c r="U9" t="s">
        <v>46</v>
      </c>
      <c r="V9" t="s">
        <v>47</v>
      </c>
      <c r="W9" t="s">
        <v>2644</v>
      </c>
      <c r="X9" t="s">
        <v>2645</v>
      </c>
      <c r="Y9" t="s">
        <v>43</v>
      </c>
      <c r="Z9" t="s">
        <v>286</v>
      </c>
      <c r="AA9" t="s">
        <v>1537</v>
      </c>
      <c r="AB9" t="s">
        <v>1205</v>
      </c>
      <c r="AC9" t="s">
        <v>43</v>
      </c>
      <c r="AD9" t="s">
        <v>53</v>
      </c>
      <c r="AE9" t="s">
        <v>289</v>
      </c>
      <c r="AF9">
        <f t="shared" si="2"/>
        <v>10</v>
      </c>
      <c r="AG9" t="str">
        <f t="shared" si="0"/>
        <v>63</v>
      </c>
      <c r="AH9">
        <f t="shared" si="1"/>
        <v>2.5868870694449835</v>
      </c>
    </row>
    <row r="10" spans="1:35" x14ac:dyDescent="0.25">
      <c r="A10" t="s">
        <v>594</v>
      </c>
      <c r="B10" t="s">
        <v>2678</v>
      </c>
      <c r="C10" t="s">
        <v>2679</v>
      </c>
      <c r="D10" t="s">
        <v>2680</v>
      </c>
      <c r="E10" t="s">
        <v>116</v>
      </c>
      <c r="F10" t="s">
        <v>2364</v>
      </c>
      <c r="G10">
        <v>1241</v>
      </c>
      <c r="H10">
        <v>0</v>
      </c>
      <c r="I10">
        <v>3.9022899999999998</v>
      </c>
      <c r="J10">
        <v>1000</v>
      </c>
      <c r="K10">
        <v>1</v>
      </c>
      <c r="L10" t="s">
        <v>37</v>
      </c>
      <c r="M10" t="s">
        <v>599</v>
      </c>
      <c r="N10" t="s">
        <v>39</v>
      </c>
      <c r="O10" t="s">
        <v>2365</v>
      </c>
      <c r="P10" t="s">
        <v>41</v>
      </c>
      <c r="Q10" t="s">
        <v>42</v>
      </c>
      <c r="R10" t="s">
        <v>2681</v>
      </c>
      <c r="S10" t="s">
        <v>44</v>
      </c>
      <c r="T10" t="s">
        <v>45</v>
      </c>
      <c r="U10" t="s">
        <v>46</v>
      </c>
      <c r="V10" t="s">
        <v>47</v>
      </c>
      <c r="W10" t="s">
        <v>2682</v>
      </c>
      <c r="X10" t="s">
        <v>2683</v>
      </c>
      <c r="Y10" t="s">
        <v>43</v>
      </c>
      <c r="Z10" t="s">
        <v>286</v>
      </c>
      <c r="AA10" t="s">
        <v>988</v>
      </c>
      <c r="AB10" t="s">
        <v>1003</v>
      </c>
      <c r="AC10" t="s">
        <v>43</v>
      </c>
      <c r="AD10" t="s">
        <v>53</v>
      </c>
      <c r="AE10" t="s">
        <v>289</v>
      </c>
      <c r="AF10">
        <f t="shared" si="2"/>
        <v>10</v>
      </c>
      <c r="AG10" t="str">
        <f t="shared" si="0"/>
        <v>63</v>
      </c>
      <c r="AH10">
        <f t="shared" si="1"/>
        <v>2.5625978592057486</v>
      </c>
    </row>
    <row r="11" spans="1:35" x14ac:dyDescent="0.25">
      <c r="A11" t="s">
        <v>392</v>
      </c>
      <c r="B11" t="s">
        <v>1792</v>
      </c>
      <c r="C11" t="s">
        <v>2111</v>
      </c>
      <c r="D11" t="s">
        <v>2112</v>
      </c>
      <c r="E11" t="s">
        <v>396</v>
      </c>
      <c r="F11" t="s">
        <v>2113</v>
      </c>
      <c r="G11">
        <v>685</v>
      </c>
      <c r="H11">
        <v>0</v>
      </c>
      <c r="I11">
        <v>3.2061000000000002</v>
      </c>
      <c r="J11">
        <v>1000</v>
      </c>
      <c r="K11">
        <v>1</v>
      </c>
      <c r="L11" t="s">
        <v>37</v>
      </c>
      <c r="M11" t="s">
        <v>397</v>
      </c>
      <c r="N11" t="s">
        <v>39</v>
      </c>
      <c r="O11" t="s">
        <v>2114</v>
      </c>
      <c r="P11" t="s">
        <v>41</v>
      </c>
      <c r="Q11" t="s">
        <v>42</v>
      </c>
      <c r="R11" t="s">
        <v>2115</v>
      </c>
      <c r="S11" t="s">
        <v>399</v>
      </c>
      <c r="T11" t="s">
        <v>45</v>
      </c>
      <c r="U11" t="s">
        <v>43</v>
      </c>
      <c r="V11" t="s">
        <v>47</v>
      </c>
      <c r="W11" t="s">
        <v>43</v>
      </c>
      <c r="X11" t="s">
        <v>43</v>
      </c>
      <c r="Y11" t="s">
        <v>43</v>
      </c>
      <c r="Z11" t="s">
        <v>286</v>
      </c>
      <c r="AA11" t="s">
        <v>1537</v>
      </c>
      <c r="AB11" t="s">
        <v>770</v>
      </c>
      <c r="AC11" t="s">
        <v>43</v>
      </c>
      <c r="AD11" t="s">
        <v>53</v>
      </c>
      <c r="AE11" t="s">
        <v>289</v>
      </c>
      <c r="AF11">
        <f t="shared" si="2"/>
        <v>8.1999999999999993</v>
      </c>
      <c r="AG11" t="str">
        <f t="shared" si="0"/>
        <v>63</v>
      </c>
      <c r="AH11">
        <f t="shared" si="1"/>
        <v>2.5576245282430365</v>
      </c>
    </row>
    <row r="12" spans="1:35" x14ac:dyDescent="0.25">
      <c r="A12" t="s">
        <v>279</v>
      </c>
      <c r="B12" t="s">
        <v>697</v>
      </c>
      <c r="C12" t="s">
        <v>698</v>
      </c>
      <c r="D12" t="s">
        <v>699</v>
      </c>
      <c r="E12" t="s">
        <v>276</v>
      </c>
      <c r="F12" t="s">
        <v>700</v>
      </c>
      <c r="G12">
        <v>140</v>
      </c>
      <c r="H12">
        <v>0</v>
      </c>
      <c r="I12">
        <v>1.54939</v>
      </c>
      <c r="J12">
        <v>1000</v>
      </c>
      <c r="K12">
        <v>1</v>
      </c>
      <c r="L12" t="s">
        <v>37</v>
      </c>
      <c r="M12" t="s">
        <v>284</v>
      </c>
      <c r="N12" t="s">
        <v>39</v>
      </c>
      <c r="O12" t="s">
        <v>701</v>
      </c>
      <c r="P12" t="s">
        <v>41</v>
      </c>
      <c r="Q12" t="s">
        <v>42</v>
      </c>
      <c r="R12" t="s">
        <v>43</v>
      </c>
      <c r="S12" t="s">
        <v>44</v>
      </c>
      <c r="T12" t="s">
        <v>45</v>
      </c>
      <c r="U12" t="s">
        <v>46</v>
      </c>
      <c r="V12" t="s">
        <v>47</v>
      </c>
      <c r="W12" t="s">
        <v>702</v>
      </c>
      <c r="X12" t="s">
        <v>43</v>
      </c>
      <c r="Y12" t="s">
        <v>43</v>
      </c>
      <c r="Z12" t="s">
        <v>286</v>
      </c>
      <c r="AA12" t="s">
        <v>287</v>
      </c>
      <c r="AB12" t="s">
        <v>318</v>
      </c>
      <c r="AC12" t="s">
        <v>43</v>
      </c>
      <c r="AD12" t="s">
        <v>53</v>
      </c>
      <c r="AE12" t="s">
        <v>289</v>
      </c>
      <c r="AF12">
        <f t="shared" si="2"/>
        <v>3.9</v>
      </c>
      <c r="AG12" t="str">
        <f t="shared" si="0"/>
        <v>63</v>
      </c>
      <c r="AH12">
        <f t="shared" si="1"/>
        <v>2.5171196406327652</v>
      </c>
    </row>
    <row r="13" spans="1:35" x14ac:dyDescent="0.25">
      <c r="A13" t="s">
        <v>392</v>
      </c>
      <c r="B13" t="s">
        <v>1195</v>
      </c>
      <c r="C13" t="s">
        <v>1651</v>
      </c>
      <c r="D13" t="s">
        <v>1652</v>
      </c>
      <c r="E13" t="s">
        <v>396</v>
      </c>
      <c r="F13" t="s">
        <v>1506</v>
      </c>
      <c r="G13">
        <v>1289</v>
      </c>
      <c r="H13">
        <v>0</v>
      </c>
      <c r="I13">
        <v>2.7015799999999999</v>
      </c>
      <c r="J13">
        <v>1000</v>
      </c>
      <c r="K13">
        <v>1</v>
      </c>
      <c r="L13" t="s">
        <v>37</v>
      </c>
      <c r="M13" t="s">
        <v>397</v>
      </c>
      <c r="N13" t="s">
        <v>39</v>
      </c>
      <c r="O13" t="s">
        <v>1507</v>
      </c>
      <c r="P13" t="s">
        <v>41</v>
      </c>
      <c r="Q13" t="s">
        <v>42</v>
      </c>
      <c r="R13" t="s">
        <v>1653</v>
      </c>
      <c r="S13" t="s">
        <v>399</v>
      </c>
      <c r="T13" t="s">
        <v>45</v>
      </c>
      <c r="U13" t="s">
        <v>43</v>
      </c>
      <c r="V13" t="s">
        <v>47</v>
      </c>
      <c r="W13" t="s">
        <v>43</v>
      </c>
      <c r="X13" t="s">
        <v>43</v>
      </c>
      <c r="Y13" t="s">
        <v>43</v>
      </c>
      <c r="Z13" t="s">
        <v>286</v>
      </c>
      <c r="AA13" t="s">
        <v>988</v>
      </c>
      <c r="AB13" t="s">
        <v>364</v>
      </c>
      <c r="AC13" t="s">
        <v>43</v>
      </c>
      <c r="AD13" t="s">
        <v>53</v>
      </c>
      <c r="AE13" t="s">
        <v>289</v>
      </c>
      <c r="AF13">
        <f t="shared" si="2"/>
        <v>6.8</v>
      </c>
      <c r="AG13" t="str">
        <f t="shared" si="0"/>
        <v>63</v>
      </c>
      <c r="AH13">
        <f t="shared" si="1"/>
        <v>2.5170455807342371</v>
      </c>
    </row>
    <row r="14" spans="1:35" x14ac:dyDescent="0.25">
      <c r="A14" t="s">
        <v>895</v>
      </c>
      <c r="B14" t="s">
        <v>2749</v>
      </c>
      <c r="C14" t="s">
        <v>2750</v>
      </c>
      <c r="D14" t="s">
        <v>2751</v>
      </c>
      <c r="E14" t="s">
        <v>59</v>
      </c>
      <c r="F14" t="s">
        <v>2752</v>
      </c>
      <c r="G14">
        <v>1395</v>
      </c>
      <c r="H14">
        <v>0</v>
      </c>
      <c r="I14">
        <v>4.0378600000000002</v>
      </c>
      <c r="J14">
        <v>1000</v>
      </c>
      <c r="K14">
        <v>1</v>
      </c>
      <c r="L14" t="s">
        <v>37</v>
      </c>
      <c r="M14" t="s">
        <v>899</v>
      </c>
      <c r="N14" t="s">
        <v>39</v>
      </c>
      <c r="O14" t="s">
        <v>2365</v>
      </c>
      <c r="P14" t="s">
        <v>41</v>
      </c>
      <c r="Q14" t="s">
        <v>42</v>
      </c>
      <c r="R14" t="s">
        <v>2753</v>
      </c>
      <c r="S14" t="s">
        <v>399</v>
      </c>
      <c r="T14" t="s">
        <v>45</v>
      </c>
      <c r="U14" t="s">
        <v>46</v>
      </c>
      <c r="V14" t="s">
        <v>47</v>
      </c>
      <c r="W14" t="s">
        <v>2754</v>
      </c>
      <c r="X14" t="s">
        <v>2755</v>
      </c>
      <c r="Y14" t="s">
        <v>43</v>
      </c>
      <c r="Z14" t="s">
        <v>286</v>
      </c>
      <c r="AA14" t="s">
        <v>988</v>
      </c>
      <c r="AB14" t="s">
        <v>1398</v>
      </c>
      <c r="AC14" t="s">
        <v>43</v>
      </c>
      <c r="AD14" t="s">
        <v>53</v>
      </c>
      <c r="AE14" t="s">
        <v>289</v>
      </c>
      <c r="AF14">
        <f t="shared" si="2"/>
        <v>10</v>
      </c>
      <c r="AG14" t="str">
        <f t="shared" si="0"/>
        <v>63</v>
      </c>
      <c r="AH14">
        <f t="shared" si="1"/>
        <v>2.4765593656045528</v>
      </c>
    </row>
    <row r="15" spans="1:35" x14ac:dyDescent="0.25">
      <c r="A15" t="s">
        <v>279</v>
      </c>
      <c r="B15" t="s">
        <v>3247</v>
      </c>
      <c r="C15" t="s">
        <v>3248</v>
      </c>
      <c r="D15" t="s">
        <v>3249</v>
      </c>
      <c r="E15" t="s">
        <v>276</v>
      </c>
      <c r="F15" t="s">
        <v>2836</v>
      </c>
      <c r="G15">
        <v>35</v>
      </c>
      <c r="H15">
        <v>0</v>
      </c>
      <c r="I15">
        <v>4.8545100000000003</v>
      </c>
      <c r="J15">
        <v>1000</v>
      </c>
      <c r="K15">
        <v>1</v>
      </c>
      <c r="L15" t="s">
        <v>37</v>
      </c>
      <c r="M15" t="s">
        <v>284</v>
      </c>
      <c r="N15" t="s">
        <v>39</v>
      </c>
      <c r="O15" t="s">
        <v>2837</v>
      </c>
      <c r="P15" t="s">
        <v>41</v>
      </c>
      <c r="Q15" t="s">
        <v>42</v>
      </c>
      <c r="R15" t="s">
        <v>43</v>
      </c>
      <c r="S15" t="s">
        <v>44</v>
      </c>
      <c r="T15" t="s">
        <v>45</v>
      </c>
      <c r="U15" t="s">
        <v>46</v>
      </c>
      <c r="V15" t="s">
        <v>47</v>
      </c>
      <c r="W15" t="s">
        <v>3250</v>
      </c>
      <c r="X15" t="s">
        <v>43</v>
      </c>
      <c r="Y15" t="s">
        <v>43</v>
      </c>
      <c r="Z15" t="s">
        <v>286</v>
      </c>
      <c r="AA15" t="s">
        <v>1537</v>
      </c>
      <c r="AB15" t="s">
        <v>982</v>
      </c>
      <c r="AC15" t="s">
        <v>43</v>
      </c>
      <c r="AD15" t="s">
        <v>53</v>
      </c>
      <c r="AE15" t="s">
        <v>289</v>
      </c>
      <c r="AF15">
        <f t="shared" si="2"/>
        <v>12</v>
      </c>
      <c r="AG15" t="str">
        <f t="shared" si="0"/>
        <v>63</v>
      </c>
      <c r="AH15">
        <f t="shared" si="1"/>
        <v>2.4719281657675025</v>
      </c>
    </row>
    <row r="16" spans="1:35" x14ac:dyDescent="0.25">
      <c r="A16" t="s">
        <v>594</v>
      </c>
      <c r="B16" t="s">
        <v>2770</v>
      </c>
      <c r="C16" t="s">
        <v>2771</v>
      </c>
      <c r="D16" t="s">
        <v>2772</v>
      </c>
      <c r="E16" t="s">
        <v>116</v>
      </c>
      <c r="F16" t="s">
        <v>2364</v>
      </c>
      <c r="G16">
        <v>198</v>
      </c>
      <c r="H16">
        <v>0</v>
      </c>
      <c r="I16">
        <v>4.06717</v>
      </c>
      <c r="J16">
        <v>1000</v>
      </c>
      <c r="K16">
        <v>1</v>
      </c>
      <c r="L16" t="s">
        <v>37</v>
      </c>
      <c r="M16" t="s">
        <v>599</v>
      </c>
      <c r="N16" t="s">
        <v>39</v>
      </c>
      <c r="O16" t="s">
        <v>2365</v>
      </c>
      <c r="P16" t="s">
        <v>41</v>
      </c>
      <c r="Q16" t="s">
        <v>42</v>
      </c>
      <c r="R16" t="s">
        <v>2681</v>
      </c>
      <c r="S16" t="s">
        <v>44</v>
      </c>
      <c r="T16" t="s">
        <v>45</v>
      </c>
      <c r="U16" t="s">
        <v>46</v>
      </c>
      <c r="V16" t="s">
        <v>47</v>
      </c>
      <c r="W16" t="s">
        <v>2773</v>
      </c>
      <c r="X16" t="s">
        <v>2774</v>
      </c>
      <c r="Y16" t="s">
        <v>43</v>
      </c>
      <c r="Z16" t="s">
        <v>286</v>
      </c>
      <c r="AA16" t="s">
        <v>1537</v>
      </c>
      <c r="AB16" t="s">
        <v>364</v>
      </c>
      <c r="AC16" t="s">
        <v>43</v>
      </c>
      <c r="AD16" t="s">
        <v>53</v>
      </c>
      <c r="AE16" t="s">
        <v>289</v>
      </c>
      <c r="AF16">
        <f t="shared" si="2"/>
        <v>10</v>
      </c>
      <c r="AG16" t="str">
        <f t="shared" si="0"/>
        <v>63</v>
      </c>
      <c r="AH16">
        <f t="shared" si="1"/>
        <v>2.4587120774395954</v>
      </c>
    </row>
    <row r="17" spans="1:34" x14ac:dyDescent="0.25">
      <c r="A17" t="s">
        <v>392</v>
      </c>
      <c r="B17" t="s">
        <v>1792</v>
      </c>
      <c r="C17" t="s">
        <v>1793</v>
      </c>
      <c r="D17" t="s">
        <v>1794</v>
      </c>
      <c r="E17" t="s">
        <v>396</v>
      </c>
      <c r="F17" t="s">
        <v>1506</v>
      </c>
      <c r="G17">
        <v>223</v>
      </c>
      <c r="H17">
        <v>0</v>
      </c>
      <c r="I17">
        <v>2.8157299999999998</v>
      </c>
      <c r="J17">
        <v>1000</v>
      </c>
      <c r="K17">
        <v>1</v>
      </c>
      <c r="L17" t="s">
        <v>37</v>
      </c>
      <c r="M17" t="s">
        <v>397</v>
      </c>
      <c r="N17" t="s">
        <v>39</v>
      </c>
      <c r="O17" t="s">
        <v>1507</v>
      </c>
      <c r="P17" t="s">
        <v>41</v>
      </c>
      <c r="Q17" t="s">
        <v>42</v>
      </c>
      <c r="R17" t="s">
        <v>1653</v>
      </c>
      <c r="S17" t="s">
        <v>399</v>
      </c>
      <c r="T17" t="s">
        <v>45</v>
      </c>
      <c r="U17" t="s">
        <v>43</v>
      </c>
      <c r="V17" t="s">
        <v>47</v>
      </c>
      <c r="W17" t="s">
        <v>43</v>
      </c>
      <c r="X17" t="s">
        <v>43</v>
      </c>
      <c r="Y17" t="s">
        <v>43</v>
      </c>
      <c r="Z17" t="s">
        <v>286</v>
      </c>
      <c r="AA17" t="s">
        <v>1537</v>
      </c>
      <c r="AB17" t="s">
        <v>400</v>
      </c>
      <c r="AC17" t="s">
        <v>43</v>
      </c>
      <c r="AD17" t="s">
        <v>53</v>
      </c>
      <c r="AE17" t="s">
        <v>289</v>
      </c>
      <c r="AF17">
        <f t="shared" si="2"/>
        <v>6.8</v>
      </c>
      <c r="AG17" t="str">
        <f t="shared" si="0"/>
        <v>63</v>
      </c>
      <c r="AH17">
        <f t="shared" si="1"/>
        <v>2.4150042795296423</v>
      </c>
    </row>
    <row r="18" spans="1:34" x14ac:dyDescent="0.25">
      <c r="A18" t="s">
        <v>477</v>
      </c>
      <c r="B18" t="s">
        <v>1803</v>
      </c>
      <c r="C18" t="s">
        <v>1804</v>
      </c>
      <c r="D18" t="s">
        <v>1805</v>
      </c>
      <c r="E18" t="s">
        <v>35</v>
      </c>
      <c r="F18" t="s">
        <v>1506</v>
      </c>
      <c r="G18">
        <v>828</v>
      </c>
      <c r="H18">
        <v>0</v>
      </c>
      <c r="I18">
        <v>2.8213699999999999</v>
      </c>
      <c r="J18">
        <v>1000</v>
      </c>
      <c r="K18">
        <v>1</v>
      </c>
      <c r="L18" t="s">
        <v>37</v>
      </c>
      <c r="M18" t="s">
        <v>482</v>
      </c>
      <c r="N18" t="s">
        <v>39</v>
      </c>
      <c r="O18" t="s">
        <v>1507</v>
      </c>
      <c r="P18" t="s">
        <v>41</v>
      </c>
      <c r="Q18" t="s">
        <v>42</v>
      </c>
      <c r="R18" t="s">
        <v>43</v>
      </c>
      <c r="S18" t="s">
        <v>447</v>
      </c>
      <c r="T18" t="s">
        <v>63</v>
      </c>
      <c r="U18" t="s">
        <v>46</v>
      </c>
      <c r="V18" t="s">
        <v>47</v>
      </c>
      <c r="W18" t="s">
        <v>1806</v>
      </c>
      <c r="X18" t="s">
        <v>1807</v>
      </c>
      <c r="Y18" t="s">
        <v>43</v>
      </c>
      <c r="Z18" t="s">
        <v>286</v>
      </c>
      <c r="AA18" t="s">
        <v>988</v>
      </c>
      <c r="AB18" t="s">
        <v>1205</v>
      </c>
      <c r="AC18" t="s">
        <v>43</v>
      </c>
      <c r="AD18" t="s">
        <v>53</v>
      </c>
      <c r="AE18" t="s">
        <v>289</v>
      </c>
      <c r="AF18">
        <f t="shared" si="2"/>
        <v>6.8</v>
      </c>
      <c r="AG18" t="str">
        <f t="shared" si="0"/>
        <v>63</v>
      </c>
      <c r="AH18">
        <f t="shared" si="1"/>
        <v>2.4101766163246934</v>
      </c>
    </row>
    <row r="19" spans="1:34" x14ac:dyDescent="0.25">
      <c r="A19" t="s">
        <v>557</v>
      </c>
      <c r="B19" t="s">
        <v>998</v>
      </c>
      <c r="C19" t="s">
        <v>2841</v>
      </c>
      <c r="D19" t="s">
        <v>2842</v>
      </c>
      <c r="E19" t="s">
        <v>116</v>
      </c>
      <c r="F19" t="s">
        <v>2364</v>
      </c>
      <c r="G19">
        <v>753</v>
      </c>
      <c r="H19">
        <v>0</v>
      </c>
      <c r="I19">
        <v>4.1587699999999996</v>
      </c>
      <c r="J19">
        <v>1000</v>
      </c>
      <c r="K19">
        <v>1</v>
      </c>
      <c r="L19" t="s">
        <v>37</v>
      </c>
      <c r="M19" t="s">
        <v>561</v>
      </c>
      <c r="N19" t="s">
        <v>39</v>
      </c>
      <c r="O19" t="s">
        <v>2365</v>
      </c>
      <c r="P19" t="s">
        <v>41</v>
      </c>
      <c r="Q19" t="s">
        <v>42</v>
      </c>
      <c r="R19" t="s">
        <v>2681</v>
      </c>
      <c r="S19" t="s">
        <v>62</v>
      </c>
      <c r="T19" t="s">
        <v>63</v>
      </c>
      <c r="U19" t="s">
        <v>46</v>
      </c>
      <c r="V19" t="s">
        <v>47</v>
      </c>
      <c r="W19" t="s">
        <v>2843</v>
      </c>
      <c r="X19" t="s">
        <v>2844</v>
      </c>
      <c r="Y19" t="s">
        <v>43</v>
      </c>
      <c r="Z19" t="s">
        <v>286</v>
      </c>
      <c r="AA19" t="s">
        <v>1537</v>
      </c>
      <c r="AB19" t="s">
        <v>1003</v>
      </c>
      <c r="AC19" t="s">
        <v>43</v>
      </c>
      <c r="AD19" t="s">
        <v>53</v>
      </c>
      <c r="AE19" t="s">
        <v>289</v>
      </c>
      <c r="AF19">
        <f t="shared" si="2"/>
        <v>10</v>
      </c>
      <c r="AG19" t="str">
        <f t="shared" si="0"/>
        <v>63</v>
      </c>
      <c r="AH19">
        <f t="shared" si="1"/>
        <v>2.4045571166474704</v>
      </c>
    </row>
    <row r="20" spans="1:34" x14ac:dyDescent="0.25">
      <c r="A20" t="s">
        <v>279</v>
      </c>
      <c r="B20" t="s">
        <v>1096</v>
      </c>
      <c r="C20" t="s">
        <v>1097</v>
      </c>
      <c r="D20" t="s">
        <v>1098</v>
      </c>
      <c r="E20" t="s">
        <v>276</v>
      </c>
      <c r="F20" t="s">
        <v>1099</v>
      </c>
      <c r="G20">
        <v>233</v>
      </c>
      <c r="H20">
        <v>0</v>
      </c>
      <c r="I20">
        <v>1.9599800000000001</v>
      </c>
      <c r="J20">
        <v>1000</v>
      </c>
      <c r="K20">
        <v>1</v>
      </c>
      <c r="L20" t="s">
        <v>37</v>
      </c>
      <c r="M20" t="s">
        <v>284</v>
      </c>
      <c r="N20" t="s">
        <v>39</v>
      </c>
      <c r="O20" t="s">
        <v>1100</v>
      </c>
      <c r="P20" t="s">
        <v>41</v>
      </c>
      <c r="Q20" t="s">
        <v>42</v>
      </c>
      <c r="R20" t="s">
        <v>43</v>
      </c>
      <c r="S20" t="s">
        <v>44</v>
      </c>
      <c r="T20" t="s">
        <v>45</v>
      </c>
      <c r="U20" t="s">
        <v>46</v>
      </c>
      <c r="V20" t="s">
        <v>47</v>
      </c>
      <c r="W20" t="s">
        <v>1101</v>
      </c>
      <c r="X20" t="s">
        <v>43</v>
      </c>
      <c r="Y20" t="s">
        <v>43</v>
      </c>
      <c r="Z20" t="s">
        <v>286</v>
      </c>
      <c r="AA20" t="s">
        <v>988</v>
      </c>
      <c r="AB20" t="s">
        <v>212</v>
      </c>
      <c r="AC20" t="s">
        <v>43</v>
      </c>
      <c r="AD20" t="s">
        <v>53</v>
      </c>
      <c r="AE20" t="s">
        <v>289</v>
      </c>
      <c r="AF20">
        <f t="shared" si="2"/>
        <v>4.7</v>
      </c>
      <c r="AG20" t="str">
        <f t="shared" si="0"/>
        <v>63</v>
      </c>
      <c r="AH20">
        <f t="shared" si="1"/>
        <v>2.3979836528944172</v>
      </c>
    </row>
    <row r="21" spans="1:34" x14ac:dyDescent="0.25">
      <c r="A21" t="s">
        <v>788</v>
      </c>
      <c r="B21" t="s">
        <v>4222</v>
      </c>
      <c r="C21" t="s">
        <v>4223</v>
      </c>
      <c r="D21" t="s">
        <v>4224</v>
      </c>
      <c r="E21" t="s">
        <v>396</v>
      </c>
      <c r="F21" t="s">
        <v>4225</v>
      </c>
      <c r="G21">
        <v>113</v>
      </c>
      <c r="H21">
        <v>0</v>
      </c>
      <c r="I21">
        <v>9.1814999999999998</v>
      </c>
      <c r="J21">
        <v>1000</v>
      </c>
      <c r="K21">
        <v>1</v>
      </c>
      <c r="L21" t="s">
        <v>37</v>
      </c>
      <c r="M21" t="s">
        <v>3822</v>
      </c>
      <c r="N21" t="s">
        <v>39</v>
      </c>
      <c r="O21" t="s">
        <v>4226</v>
      </c>
      <c r="P21" t="s">
        <v>41</v>
      </c>
      <c r="Q21" t="s">
        <v>42</v>
      </c>
      <c r="R21" t="s">
        <v>43</v>
      </c>
      <c r="S21" t="s">
        <v>399</v>
      </c>
      <c r="T21" t="s">
        <v>45</v>
      </c>
      <c r="U21" t="s">
        <v>46</v>
      </c>
      <c r="V21" t="s">
        <v>47</v>
      </c>
      <c r="W21" t="s">
        <v>43</v>
      </c>
      <c r="X21" t="s">
        <v>43</v>
      </c>
      <c r="Y21" t="s">
        <v>43</v>
      </c>
      <c r="Z21" t="s">
        <v>43</v>
      </c>
      <c r="AA21" t="s">
        <v>4073</v>
      </c>
      <c r="AB21" t="s">
        <v>3999</v>
      </c>
      <c r="AC21" t="s">
        <v>43</v>
      </c>
      <c r="AD21" t="s">
        <v>53</v>
      </c>
      <c r="AE21" t="s">
        <v>3753</v>
      </c>
      <c r="AF21">
        <f t="shared" si="2"/>
        <v>22</v>
      </c>
      <c r="AG21" t="str">
        <f t="shared" si="0"/>
        <v>63</v>
      </c>
      <c r="AH21">
        <f t="shared" si="1"/>
        <v>2.3961226379131952</v>
      </c>
    </row>
    <row r="22" spans="1:34" x14ac:dyDescent="0.25">
      <c r="A22" t="s">
        <v>594</v>
      </c>
      <c r="B22" t="s">
        <v>2345</v>
      </c>
      <c r="C22" t="s">
        <v>2346</v>
      </c>
      <c r="D22" t="s">
        <v>2347</v>
      </c>
      <c r="E22" t="s">
        <v>116</v>
      </c>
      <c r="F22" t="s">
        <v>2113</v>
      </c>
      <c r="G22">
        <v>107</v>
      </c>
      <c r="H22">
        <v>0</v>
      </c>
      <c r="I22">
        <v>3.4625900000000001</v>
      </c>
      <c r="J22">
        <v>1000</v>
      </c>
      <c r="K22">
        <v>1</v>
      </c>
      <c r="L22" t="s">
        <v>37</v>
      </c>
      <c r="M22" t="s">
        <v>599</v>
      </c>
      <c r="N22" t="s">
        <v>39</v>
      </c>
      <c r="O22" t="s">
        <v>2114</v>
      </c>
      <c r="P22" t="s">
        <v>41</v>
      </c>
      <c r="Q22" t="s">
        <v>42</v>
      </c>
      <c r="R22" t="s">
        <v>2348</v>
      </c>
      <c r="S22" t="s">
        <v>44</v>
      </c>
      <c r="T22" t="s">
        <v>45</v>
      </c>
      <c r="U22" t="s">
        <v>46</v>
      </c>
      <c r="V22" t="s">
        <v>47</v>
      </c>
      <c r="W22" t="s">
        <v>2349</v>
      </c>
      <c r="X22" t="s">
        <v>2350</v>
      </c>
      <c r="Y22" t="s">
        <v>43</v>
      </c>
      <c r="Z22" t="s">
        <v>286</v>
      </c>
      <c r="AA22" t="s">
        <v>988</v>
      </c>
      <c r="AB22" t="s">
        <v>1398</v>
      </c>
      <c r="AC22" t="s">
        <v>43</v>
      </c>
      <c r="AD22" t="s">
        <v>53</v>
      </c>
      <c r="AE22" t="s">
        <v>289</v>
      </c>
      <c r="AF22">
        <f t="shared" si="2"/>
        <v>8.1999999999999993</v>
      </c>
      <c r="AG22" t="str">
        <f t="shared" si="0"/>
        <v>63</v>
      </c>
      <c r="AH22">
        <f t="shared" si="1"/>
        <v>2.368169491623322</v>
      </c>
    </row>
    <row r="23" spans="1:34" x14ac:dyDescent="0.25">
      <c r="A23" t="s">
        <v>788</v>
      </c>
      <c r="B23" t="s">
        <v>4048</v>
      </c>
      <c r="C23" t="s">
        <v>4049</v>
      </c>
      <c r="D23" t="s">
        <v>4050</v>
      </c>
      <c r="E23" t="s">
        <v>396</v>
      </c>
      <c r="F23" t="s">
        <v>4051</v>
      </c>
      <c r="G23">
        <v>2501</v>
      </c>
      <c r="H23">
        <v>0</v>
      </c>
      <c r="I23">
        <v>7.6116999999999999</v>
      </c>
      <c r="J23">
        <v>1000</v>
      </c>
      <c r="K23">
        <v>1</v>
      </c>
      <c r="L23" t="s">
        <v>37</v>
      </c>
      <c r="M23" t="s">
        <v>792</v>
      </c>
      <c r="N23" t="s">
        <v>39</v>
      </c>
      <c r="O23" t="s">
        <v>4052</v>
      </c>
      <c r="P23" t="s">
        <v>41</v>
      </c>
      <c r="Q23" t="s">
        <v>42</v>
      </c>
      <c r="R23" t="s">
        <v>4053</v>
      </c>
      <c r="S23" t="s">
        <v>399</v>
      </c>
      <c r="T23" t="s">
        <v>45</v>
      </c>
      <c r="U23" t="s">
        <v>46</v>
      </c>
      <c r="V23" t="s">
        <v>47</v>
      </c>
      <c r="W23" t="s">
        <v>4054</v>
      </c>
      <c r="X23" t="s">
        <v>4055</v>
      </c>
      <c r="Y23" t="s">
        <v>43</v>
      </c>
      <c r="Z23" t="s">
        <v>286</v>
      </c>
      <c r="AA23" t="s">
        <v>1537</v>
      </c>
      <c r="AB23" t="s">
        <v>3999</v>
      </c>
      <c r="AC23" t="s">
        <v>43</v>
      </c>
      <c r="AD23" t="s">
        <v>53</v>
      </c>
      <c r="AE23" t="s">
        <v>289</v>
      </c>
      <c r="AF23">
        <f t="shared" si="2"/>
        <v>18</v>
      </c>
      <c r="AG23" t="str">
        <f t="shared" si="0"/>
        <v>63</v>
      </c>
      <c r="AH23">
        <f t="shared" si="1"/>
        <v>2.3647805352286611</v>
      </c>
    </row>
    <row r="24" spans="1:34" x14ac:dyDescent="0.25">
      <c r="A24" t="s">
        <v>594</v>
      </c>
      <c r="B24" t="s">
        <v>1847</v>
      </c>
      <c r="C24" t="s">
        <v>1848</v>
      </c>
      <c r="D24" t="s">
        <v>1849</v>
      </c>
      <c r="E24" t="s">
        <v>116</v>
      </c>
      <c r="F24" t="s">
        <v>1506</v>
      </c>
      <c r="G24">
        <v>683</v>
      </c>
      <c r="H24">
        <v>0</v>
      </c>
      <c r="I24">
        <v>2.8763299999999998</v>
      </c>
      <c r="J24">
        <v>1000</v>
      </c>
      <c r="K24">
        <v>1</v>
      </c>
      <c r="L24" t="s">
        <v>37</v>
      </c>
      <c r="M24" t="s">
        <v>599</v>
      </c>
      <c r="N24" t="s">
        <v>39</v>
      </c>
      <c r="O24" t="s">
        <v>1507</v>
      </c>
      <c r="P24" t="s">
        <v>41</v>
      </c>
      <c r="Q24" t="s">
        <v>42</v>
      </c>
      <c r="R24" t="s">
        <v>1850</v>
      </c>
      <c r="S24" t="s">
        <v>44</v>
      </c>
      <c r="T24" t="s">
        <v>45</v>
      </c>
      <c r="U24" t="s">
        <v>46</v>
      </c>
      <c r="V24" t="s">
        <v>47</v>
      </c>
      <c r="W24" t="s">
        <v>1851</v>
      </c>
      <c r="X24" t="s">
        <v>1852</v>
      </c>
      <c r="Y24" t="s">
        <v>43</v>
      </c>
      <c r="Z24" t="s">
        <v>286</v>
      </c>
      <c r="AA24" t="s">
        <v>1081</v>
      </c>
      <c r="AB24" t="s">
        <v>1003</v>
      </c>
      <c r="AC24" t="s">
        <v>43</v>
      </c>
      <c r="AD24" t="s">
        <v>53</v>
      </c>
      <c r="AE24" t="s">
        <v>289</v>
      </c>
      <c r="AF24">
        <f t="shared" si="2"/>
        <v>6.8</v>
      </c>
      <c r="AG24" t="str">
        <f t="shared" si="0"/>
        <v>63</v>
      </c>
      <c r="AH24">
        <f t="shared" si="1"/>
        <v>2.3641237271105888</v>
      </c>
    </row>
    <row r="25" spans="1:34" x14ac:dyDescent="0.25">
      <c r="A25" t="s">
        <v>788</v>
      </c>
      <c r="B25" t="s">
        <v>3995</v>
      </c>
      <c r="C25" t="s">
        <v>4068</v>
      </c>
      <c r="D25" t="s">
        <v>4069</v>
      </c>
      <c r="E25" t="s">
        <v>396</v>
      </c>
      <c r="F25" t="s">
        <v>4051</v>
      </c>
      <c r="G25">
        <v>560</v>
      </c>
      <c r="H25">
        <v>0</v>
      </c>
      <c r="I25">
        <v>7.6847200000000004</v>
      </c>
      <c r="J25">
        <v>1000</v>
      </c>
      <c r="K25">
        <v>1</v>
      </c>
      <c r="L25" t="s">
        <v>37</v>
      </c>
      <c r="M25" t="s">
        <v>3822</v>
      </c>
      <c r="N25" t="s">
        <v>39</v>
      </c>
      <c r="O25" t="s">
        <v>4052</v>
      </c>
      <c r="P25" t="s">
        <v>41</v>
      </c>
      <c r="Q25" t="s">
        <v>42</v>
      </c>
      <c r="R25" t="s">
        <v>43</v>
      </c>
      <c r="S25" t="s">
        <v>399</v>
      </c>
      <c r="T25" t="s">
        <v>45</v>
      </c>
      <c r="U25" t="s">
        <v>46</v>
      </c>
      <c r="V25" t="s">
        <v>47</v>
      </c>
      <c r="W25" t="s">
        <v>43</v>
      </c>
      <c r="X25" t="s">
        <v>43</v>
      </c>
      <c r="Y25" t="s">
        <v>43</v>
      </c>
      <c r="Z25" t="s">
        <v>43</v>
      </c>
      <c r="AA25" t="s">
        <v>1537</v>
      </c>
      <c r="AB25" t="s">
        <v>3999</v>
      </c>
      <c r="AC25" t="s">
        <v>43</v>
      </c>
      <c r="AD25" t="s">
        <v>53</v>
      </c>
      <c r="AE25" t="s">
        <v>3753</v>
      </c>
      <c r="AF25">
        <f t="shared" si="2"/>
        <v>18</v>
      </c>
      <c r="AG25" t="str">
        <f t="shared" si="0"/>
        <v>63</v>
      </c>
      <c r="AH25">
        <f t="shared" si="1"/>
        <v>2.3423104550328442</v>
      </c>
    </row>
    <row r="26" spans="1:34" x14ac:dyDescent="0.25">
      <c r="A26" t="s">
        <v>1241</v>
      </c>
      <c r="B26" t="s">
        <v>2715</v>
      </c>
      <c r="C26" t="s">
        <v>2980</v>
      </c>
      <c r="D26" t="s">
        <v>2981</v>
      </c>
      <c r="E26" t="s">
        <v>59</v>
      </c>
      <c r="F26" t="s">
        <v>2364</v>
      </c>
      <c r="G26">
        <v>60</v>
      </c>
      <c r="H26">
        <v>0</v>
      </c>
      <c r="I26">
        <v>4.3639700000000001</v>
      </c>
      <c r="J26">
        <v>1000</v>
      </c>
      <c r="K26">
        <v>1</v>
      </c>
      <c r="L26" t="s">
        <v>37</v>
      </c>
      <c r="M26" t="s">
        <v>1245</v>
      </c>
      <c r="N26" t="s">
        <v>39</v>
      </c>
      <c r="O26" t="s">
        <v>2365</v>
      </c>
      <c r="P26" t="s">
        <v>41</v>
      </c>
      <c r="Q26" t="s">
        <v>42</v>
      </c>
      <c r="R26" t="s">
        <v>2982</v>
      </c>
      <c r="S26" t="s">
        <v>44</v>
      </c>
      <c r="T26" t="s">
        <v>45</v>
      </c>
      <c r="U26" t="s">
        <v>46</v>
      </c>
      <c r="V26" t="s">
        <v>47</v>
      </c>
      <c r="W26" t="s">
        <v>2983</v>
      </c>
      <c r="X26" t="s">
        <v>2984</v>
      </c>
      <c r="Y26" t="s">
        <v>43</v>
      </c>
      <c r="Z26" t="s">
        <v>286</v>
      </c>
      <c r="AA26" t="s">
        <v>1537</v>
      </c>
      <c r="AB26" t="s">
        <v>982</v>
      </c>
      <c r="AC26" t="s">
        <v>43</v>
      </c>
      <c r="AD26" t="s">
        <v>53</v>
      </c>
      <c r="AE26" t="s">
        <v>289</v>
      </c>
      <c r="AF26">
        <f t="shared" si="2"/>
        <v>10</v>
      </c>
      <c r="AG26" t="str">
        <f t="shared" si="0"/>
        <v>63</v>
      </c>
      <c r="AH26">
        <f t="shared" si="1"/>
        <v>2.2914914630485543</v>
      </c>
    </row>
    <row r="27" spans="1:34" x14ac:dyDescent="0.25">
      <c r="A27" t="s">
        <v>759</v>
      </c>
      <c r="B27" t="s">
        <v>3068</v>
      </c>
      <c r="C27" t="s">
        <v>3431</v>
      </c>
      <c r="D27" t="s">
        <v>3432</v>
      </c>
      <c r="E27" t="s">
        <v>396</v>
      </c>
      <c r="F27" t="s">
        <v>2836</v>
      </c>
      <c r="G27">
        <v>33</v>
      </c>
      <c r="H27">
        <v>0</v>
      </c>
      <c r="I27">
        <v>5.2387499999999996</v>
      </c>
      <c r="J27">
        <v>1000</v>
      </c>
      <c r="K27">
        <v>1</v>
      </c>
      <c r="L27" t="s">
        <v>37</v>
      </c>
      <c r="M27" t="s">
        <v>763</v>
      </c>
      <c r="N27" t="s">
        <v>39</v>
      </c>
      <c r="O27" t="s">
        <v>2837</v>
      </c>
      <c r="P27" t="s">
        <v>41</v>
      </c>
      <c r="Q27" t="s">
        <v>42</v>
      </c>
      <c r="R27" t="s">
        <v>43</v>
      </c>
      <c r="S27" t="s">
        <v>447</v>
      </c>
      <c r="T27" t="s">
        <v>63</v>
      </c>
      <c r="U27" t="s">
        <v>46</v>
      </c>
      <c r="V27" t="s">
        <v>47</v>
      </c>
      <c r="W27" t="s">
        <v>2843</v>
      </c>
      <c r="X27" t="s">
        <v>3099</v>
      </c>
      <c r="Y27" t="s">
        <v>43</v>
      </c>
      <c r="Z27" t="s">
        <v>286</v>
      </c>
      <c r="AA27" t="s">
        <v>1537</v>
      </c>
      <c r="AB27" t="s">
        <v>1205</v>
      </c>
      <c r="AC27" t="s">
        <v>43</v>
      </c>
      <c r="AD27" t="s">
        <v>53</v>
      </c>
      <c r="AE27" t="s">
        <v>289</v>
      </c>
      <c r="AF27">
        <f t="shared" si="2"/>
        <v>12</v>
      </c>
      <c r="AG27" t="str">
        <f t="shared" si="0"/>
        <v>63</v>
      </c>
      <c r="AH27">
        <f t="shared" si="1"/>
        <v>2.2906227630637082</v>
      </c>
    </row>
    <row r="28" spans="1:34" x14ac:dyDescent="0.25">
      <c r="A28" t="s">
        <v>392</v>
      </c>
      <c r="B28" t="s">
        <v>1195</v>
      </c>
      <c r="C28" t="s">
        <v>1196</v>
      </c>
      <c r="D28" t="s">
        <v>1197</v>
      </c>
      <c r="E28" t="s">
        <v>396</v>
      </c>
      <c r="F28" t="s">
        <v>1099</v>
      </c>
      <c r="G28">
        <v>9</v>
      </c>
      <c r="H28">
        <v>0</v>
      </c>
      <c r="I28">
        <v>2.07376</v>
      </c>
      <c r="J28">
        <v>1000</v>
      </c>
      <c r="K28">
        <v>1</v>
      </c>
      <c r="L28" t="s">
        <v>37</v>
      </c>
      <c r="M28" t="s">
        <v>397</v>
      </c>
      <c r="N28" t="s">
        <v>39</v>
      </c>
      <c r="O28" t="s">
        <v>1100</v>
      </c>
      <c r="P28" t="s">
        <v>41</v>
      </c>
      <c r="Q28" t="s">
        <v>42</v>
      </c>
      <c r="R28" t="s">
        <v>1198</v>
      </c>
      <c r="S28" t="s">
        <v>399</v>
      </c>
      <c r="T28" t="s">
        <v>45</v>
      </c>
      <c r="U28" t="s">
        <v>43</v>
      </c>
      <c r="V28" t="s">
        <v>47</v>
      </c>
      <c r="W28" t="s">
        <v>43</v>
      </c>
      <c r="X28" t="s">
        <v>43</v>
      </c>
      <c r="Y28" t="s">
        <v>43</v>
      </c>
      <c r="Z28" t="s">
        <v>286</v>
      </c>
      <c r="AA28" t="s">
        <v>988</v>
      </c>
      <c r="AB28" t="s">
        <v>400</v>
      </c>
      <c r="AC28" t="s">
        <v>43</v>
      </c>
      <c r="AD28" t="s">
        <v>53</v>
      </c>
      <c r="AE28" t="s">
        <v>289</v>
      </c>
      <c r="AF28">
        <f t="shared" si="2"/>
        <v>4.7</v>
      </c>
      <c r="AG28" t="str">
        <f t="shared" si="0"/>
        <v>63</v>
      </c>
      <c r="AH28">
        <f t="shared" si="1"/>
        <v>2.2664146285008875</v>
      </c>
    </row>
    <row r="29" spans="1:34" x14ac:dyDescent="0.25">
      <c r="A29" t="s">
        <v>31</v>
      </c>
      <c r="B29" t="s">
        <v>1199</v>
      </c>
      <c r="C29" t="s">
        <v>1200</v>
      </c>
      <c r="D29" t="s">
        <v>1201</v>
      </c>
      <c r="E29" t="s">
        <v>35</v>
      </c>
      <c r="F29" t="s">
        <v>1202</v>
      </c>
      <c r="G29">
        <v>1587</v>
      </c>
      <c r="H29">
        <v>0</v>
      </c>
      <c r="I29">
        <v>2.0798399999999999</v>
      </c>
      <c r="J29">
        <v>1000</v>
      </c>
      <c r="K29">
        <v>1</v>
      </c>
      <c r="L29" t="s">
        <v>37</v>
      </c>
      <c r="M29" t="s">
        <v>38</v>
      </c>
      <c r="N29" t="s">
        <v>39</v>
      </c>
      <c r="O29" t="s">
        <v>1100</v>
      </c>
      <c r="P29" t="s">
        <v>41</v>
      </c>
      <c r="Q29" t="s">
        <v>42</v>
      </c>
      <c r="R29" t="s">
        <v>43</v>
      </c>
      <c r="S29" t="s">
        <v>44</v>
      </c>
      <c r="T29" t="s">
        <v>45</v>
      </c>
      <c r="U29" t="s">
        <v>46</v>
      </c>
      <c r="V29" t="s">
        <v>47</v>
      </c>
      <c r="W29" t="s">
        <v>1203</v>
      </c>
      <c r="X29" t="s">
        <v>1204</v>
      </c>
      <c r="Y29" t="s">
        <v>43</v>
      </c>
      <c r="Z29" t="s">
        <v>286</v>
      </c>
      <c r="AA29" t="s">
        <v>287</v>
      </c>
      <c r="AB29" t="s">
        <v>1205</v>
      </c>
      <c r="AC29" t="s">
        <v>43</v>
      </c>
      <c r="AD29" t="s">
        <v>53</v>
      </c>
      <c r="AE29" t="s">
        <v>54</v>
      </c>
      <c r="AF29">
        <f t="shared" si="2"/>
        <v>4.7</v>
      </c>
      <c r="AG29" t="str">
        <f t="shared" si="0"/>
        <v>63</v>
      </c>
      <c r="AH29">
        <f t="shared" si="1"/>
        <v>2.2597892145549658</v>
      </c>
    </row>
    <row r="30" spans="1:34" x14ac:dyDescent="0.25">
      <c r="A30" t="s">
        <v>776</v>
      </c>
      <c r="B30" t="s">
        <v>1431</v>
      </c>
      <c r="C30" t="s">
        <v>3020</v>
      </c>
      <c r="D30" t="s">
        <v>3021</v>
      </c>
      <c r="E30" t="s">
        <v>108</v>
      </c>
      <c r="F30" t="s">
        <v>2364</v>
      </c>
      <c r="G30">
        <v>288</v>
      </c>
      <c r="H30">
        <v>0</v>
      </c>
      <c r="I30">
        <v>4.4315699999999998</v>
      </c>
      <c r="J30">
        <v>1000</v>
      </c>
      <c r="K30">
        <v>1</v>
      </c>
      <c r="L30" t="s">
        <v>37</v>
      </c>
      <c r="M30" t="s">
        <v>780</v>
      </c>
      <c r="N30" t="s">
        <v>39</v>
      </c>
      <c r="O30" t="s">
        <v>2365</v>
      </c>
      <c r="P30" t="s">
        <v>41</v>
      </c>
      <c r="Q30" t="s">
        <v>42</v>
      </c>
      <c r="R30" t="s">
        <v>43</v>
      </c>
      <c r="S30" t="s">
        <v>62</v>
      </c>
      <c r="T30" t="s">
        <v>63</v>
      </c>
      <c r="U30" t="s">
        <v>46</v>
      </c>
      <c r="V30" t="s">
        <v>47</v>
      </c>
      <c r="W30" t="s">
        <v>3022</v>
      </c>
      <c r="X30" t="s">
        <v>3023</v>
      </c>
      <c r="Y30" t="s">
        <v>43</v>
      </c>
      <c r="Z30" t="s">
        <v>286</v>
      </c>
      <c r="AA30" t="s">
        <v>1537</v>
      </c>
      <c r="AB30" t="s">
        <v>318</v>
      </c>
      <c r="AC30" t="s">
        <v>43</v>
      </c>
      <c r="AD30" t="s">
        <v>53</v>
      </c>
      <c r="AE30" t="s">
        <v>289</v>
      </c>
      <c r="AF30">
        <f t="shared" si="2"/>
        <v>10</v>
      </c>
      <c r="AG30" t="str">
        <f t="shared" si="0"/>
        <v>63</v>
      </c>
      <c r="AH30">
        <f t="shared" si="1"/>
        <v>2.2565366224611143</v>
      </c>
    </row>
    <row r="31" spans="1:34" x14ac:dyDescent="0.25">
      <c r="A31" t="s">
        <v>78</v>
      </c>
      <c r="B31" t="s">
        <v>1836</v>
      </c>
      <c r="C31" t="s">
        <v>1988</v>
      </c>
      <c r="D31" t="s">
        <v>1989</v>
      </c>
      <c r="E31" t="s">
        <v>35</v>
      </c>
      <c r="F31" t="s">
        <v>1990</v>
      </c>
      <c r="G31">
        <v>183</v>
      </c>
      <c r="H31">
        <v>0</v>
      </c>
      <c r="I31">
        <v>3.0522100000000001</v>
      </c>
      <c r="J31">
        <v>1000</v>
      </c>
      <c r="K31">
        <v>1</v>
      </c>
      <c r="L31" t="s">
        <v>37</v>
      </c>
      <c r="M31" t="s">
        <v>82</v>
      </c>
      <c r="N31" t="s">
        <v>39</v>
      </c>
      <c r="O31" t="s">
        <v>1507</v>
      </c>
      <c r="P31" t="s">
        <v>41</v>
      </c>
      <c r="Q31" t="s">
        <v>42</v>
      </c>
      <c r="R31" t="s">
        <v>43</v>
      </c>
      <c r="S31" t="s">
        <v>83</v>
      </c>
      <c r="T31" t="s">
        <v>84</v>
      </c>
      <c r="U31" t="s">
        <v>46</v>
      </c>
      <c r="V31" t="s">
        <v>47</v>
      </c>
      <c r="W31" t="s">
        <v>1991</v>
      </c>
      <c r="X31" t="s">
        <v>1992</v>
      </c>
      <c r="Y31" t="s">
        <v>43</v>
      </c>
      <c r="Z31" t="s">
        <v>1382</v>
      </c>
      <c r="AA31" t="s">
        <v>644</v>
      </c>
      <c r="AB31" t="s">
        <v>1205</v>
      </c>
      <c r="AC31" t="s">
        <v>43</v>
      </c>
      <c r="AD31" t="s">
        <v>53</v>
      </c>
      <c r="AE31" t="s">
        <v>54</v>
      </c>
      <c r="AF31">
        <f t="shared" si="2"/>
        <v>6.8</v>
      </c>
      <c r="AG31" t="str">
        <f t="shared" si="0"/>
        <v>63</v>
      </c>
      <c r="AH31">
        <f t="shared" si="1"/>
        <v>2.2278938867247011</v>
      </c>
    </row>
    <row r="32" spans="1:34" x14ac:dyDescent="0.25">
      <c r="A32" t="s">
        <v>594</v>
      </c>
      <c r="B32" t="s">
        <v>2001</v>
      </c>
      <c r="C32" t="s">
        <v>2002</v>
      </c>
      <c r="D32" t="s">
        <v>2003</v>
      </c>
      <c r="E32" t="s">
        <v>116</v>
      </c>
      <c r="F32" t="s">
        <v>1506</v>
      </c>
      <c r="G32">
        <v>427</v>
      </c>
      <c r="H32">
        <v>0</v>
      </c>
      <c r="I32">
        <v>3.0595400000000001</v>
      </c>
      <c r="J32">
        <v>1000</v>
      </c>
      <c r="K32">
        <v>1</v>
      </c>
      <c r="L32" t="s">
        <v>37</v>
      </c>
      <c r="M32" t="s">
        <v>599</v>
      </c>
      <c r="N32" t="s">
        <v>39</v>
      </c>
      <c r="O32" t="s">
        <v>1507</v>
      </c>
      <c r="P32" t="s">
        <v>41</v>
      </c>
      <c r="Q32" t="s">
        <v>42</v>
      </c>
      <c r="R32" t="s">
        <v>1850</v>
      </c>
      <c r="S32" t="s">
        <v>44</v>
      </c>
      <c r="T32" t="s">
        <v>45</v>
      </c>
      <c r="U32" t="s">
        <v>46</v>
      </c>
      <c r="V32" t="s">
        <v>47</v>
      </c>
      <c r="W32" t="s">
        <v>1851</v>
      </c>
      <c r="X32" t="s">
        <v>1852</v>
      </c>
      <c r="Y32" t="s">
        <v>43</v>
      </c>
      <c r="Z32" t="s">
        <v>286</v>
      </c>
      <c r="AA32" t="s">
        <v>988</v>
      </c>
      <c r="AB32" t="s">
        <v>364</v>
      </c>
      <c r="AC32" t="s">
        <v>43</v>
      </c>
      <c r="AD32" t="s">
        <v>53</v>
      </c>
      <c r="AE32" t="s">
        <v>289</v>
      </c>
      <c r="AF32">
        <f t="shared" si="2"/>
        <v>6.8</v>
      </c>
      <c r="AG32" t="str">
        <f t="shared" si="0"/>
        <v>63</v>
      </c>
      <c r="AH32">
        <f t="shared" si="1"/>
        <v>2.2225563319976205</v>
      </c>
    </row>
    <row r="33" spans="1:34" x14ac:dyDescent="0.25">
      <c r="A33" t="s">
        <v>624</v>
      </c>
      <c r="B33" t="s">
        <v>2720</v>
      </c>
      <c r="C33" t="s">
        <v>3492</v>
      </c>
      <c r="D33" t="s">
        <v>3493</v>
      </c>
      <c r="E33" t="s">
        <v>35</v>
      </c>
      <c r="F33" t="s">
        <v>2836</v>
      </c>
      <c r="G33">
        <v>185</v>
      </c>
      <c r="H33">
        <v>0</v>
      </c>
      <c r="I33">
        <v>5.4207400000000003</v>
      </c>
      <c r="J33">
        <v>1000</v>
      </c>
      <c r="K33">
        <v>1</v>
      </c>
      <c r="L33" t="s">
        <v>37</v>
      </c>
      <c r="M33" t="s">
        <v>628</v>
      </c>
      <c r="N33" t="s">
        <v>39</v>
      </c>
      <c r="O33" t="s">
        <v>2837</v>
      </c>
      <c r="P33" t="s">
        <v>41</v>
      </c>
      <c r="Q33" t="s">
        <v>42</v>
      </c>
      <c r="R33" t="s">
        <v>43</v>
      </c>
      <c r="S33" t="s">
        <v>399</v>
      </c>
      <c r="T33" t="s">
        <v>45</v>
      </c>
      <c r="U33" t="s">
        <v>46</v>
      </c>
      <c r="V33" t="s">
        <v>47</v>
      </c>
      <c r="W33" t="s">
        <v>3494</v>
      </c>
      <c r="X33" t="s">
        <v>3495</v>
      </c>
      <c r="Y33" t="s">
        <v>43</v>
      </c>
      <c r="Z33" t="s">
        <v>286</v>
      </c>
      <c r="AA33" t="s">
        <v>1537</v>
      </c>
      <c r="AB33" t="s">
        <v>982</v>
      </c>
      <c r="AC33" t="s">
        <v>43</v>
      </c>
      <c r="AD33" t="s">
        <v>53</v>
      </c>
      <c r="AE33" t="s">
        <v>289</v>
      </c>
      <c r="AF33">
        <f t="shared" si="2"/>
        <v>12</v>
      </c>
      <c r="AG33" t="str">
        <f t="shared" si="0"/>
        <v>63</v>
      </c>
      <c r="AH33">
        <f t="shared" si="1"/>
        <v>2.2137198980213033</v>
      </c>
    </row>
    <row r="34" spans="1:34" x14ac:dyDescent="0.25">
      <c r="A34" t="s">
        <v>759</v>
      </c>
      <c r="B34" t="s">
        <v>3068</v>
      </c>
      <c r="C34" t="s">
        <v>3096</v>
      </c>
      <c r="D34" t="s">
        <v>3097</v>
      </c>
      <c r="E34" t="s">
        <v>396</v>
      </c>
      <c r="F34" t="s">
        <v>3098</v>
      </c>
      <c r="G34">
        <v>1006</v>
      </c>
      <c r="H34">
        <v>0</v>
      </c>
      <c r="I34">
        <v>4.5618299999999996</v>
      </c>
      <c r="J34">
        <v>1000</v>
      </c>
      <c r="K34">
        <v>1</v>
      </c>
      <c r="L34" t="s">
        <v>37</v>
      </c>
      <c r="M34" t="s">
        <v>763</v>
      </c>
      <c r="N34" t="s">
        <v>39</v>
      </c>
      <c r="O34" t="s">
        <v>2365</v>
      </c>
      <c r="P34" t="s">
        <v>41</v>
      </c>
      <c r="Q34" t="s">
        <v>42</v>
      </c>
      <c r="R34" t="s">
        <v>43</v>
      </c>
      <c r="S34" t="s">
        <v>447</v>
      </c>
      <c r="T34" t="s">
        <v>63</v>
      </c>
      <c r="U34" t="s">
        <v>46</v>
      </c>
      <c r="V34" t="s">
        <v>47</v>
      </c>
      <c r="W34" t="s">
        <v>2843</v>
      </c>
      <c r="X34" t="s">
        <v>3099</v>
      </c>
      <c r="Y34" t="s">
        <v>43</v>
      </c>
      <c r="Z34" t="s">
        <v>286</v>
      </c>
      <c r="AA34" t="s">
        <v>1537</v>
      </c>
      <c r="AB34" t="s">
        <v>1205</v>
      </c>
      <c r="AC34" t="s">
        <v>43</v>
      </c>
      <c r="AD34" t="s">
        <v>53</v>
      </c>
      <c r="AE34" t="s">
        <v>289</v>
      </c>
      <c r="AF34">
        <f t="shared" si="2"/>
        <v>10</v>
      </c>
      <c r="AG34" t="str">
        <f t="shared" si="0"/>
        <v>63</v>
      </c>
      <c r="AH34">
        <f t="shared" si="1"/>
        <v>2.1921027307023717</v>
      </c>
    </row>
    <row r="35" spans="1:34" x14ac:dyDescent="0.25">
      <c r="A35" t="s">
        <v>557</v>
      </c>
      <c r="B35" t="s">
        <v>2015</v>
      </c>
      <c r="C35" t="s">
        <v>2545</v>
      </c>
      <c r="D35" t="s">
        <v>2546</v>
      </c>
      <c r="E35" t="s">
        <v>116</v>
      </c>
      <c r="F35" t="s">
        <v>2113</v>
      </c>
      <c r="G35">
        <v>825</v>
      </c>
      <c r="H35">
        <v>0</v>
      </c>
      <c r="I35">
        <v>3.7557200000000002</v>
      </c>
      <c r="J35">
        <v>1000</v>
      </c>
      <c r="K35">
        <v>1</v>
      </c>
      <c r="L35" t="s">
        <v>37</v>
      </c>
      <c r="M35" t="s">
        <v>561</v>
      </c>
      <c r="N35" t="s">
        <v>39</v>
      </c>
      <c r="O35" t="s">
        <v>2114</v>
      </c>
      <c r="P35" t="s">
        <v>41</v>
      </c>
      <c r="Q35" t="s">
        <v>42</v>
      </c>
      <c r="R35" t="s">
        <v>2348</v>
      </c>
      <c r="S35" t="s">
        <v>62</v>
      </c>
      <c r="T35" t="s">
        <v>63</v>
      </c>
      <c r="U35" t="s">
        <v>46</v>
      </c>
      <c r="V35" t="s">
        <v>47</v>
      </c>
      <c r="W35" t="s">
        <v>2312</v>
      </c>
      <c r="X35" t="s">
        <v>2547</v>
      </c>
      <c r="Y35" t="s">
        <v>43</v>
      </c>
      <c r="Z35" t="s">
        <v>286</v>
      </c>
      <c r="AA35" t="s">
        <v>1537</v>
      </c>
      <c r="AB35" t="s">
        <v>1398</v>
      </c>
      <c r="AC35" t="s">
        <v>43</v>
      </c>
      <c r="AD35" t="s">
        <v>53</v>
      </c>
      <c r="AE35" t="s">
        <v>289</v>
      </c>
      <c r="AF35">
        <f t="shared" si="2"/>
        <v>8.1999999999999993</v>
      </c>
      <c r="AG35" t="str">
        <f t="shared" si="0"/>
        <v>63</v>
      </c>
      <c r="AH35">
        <f t="shared" si="1"/>
        <v>2.18333635095268</v>
      </c>
    </row>
    <row r="36" spans="1:34" x14ac:dyDescent="0.25">
      <c r="A36" t="s">
        <v>624</v>
      </c>
      <c r="B36" t="s">
        <v>3121</v>
      </c>
      <c r="C36" t="s">
        <v>3122</v>
      </c>
      <c r="D36" t="s">
        <v>3123</v>
      </c>
      <c r="E36" t="s">
        <v>35</v>
      </c>
      <c r="F36" t="s">
        <v>2364</v>
      </c>
      <c r="G36">
        <v>1</v>
      </c>
      <c r="H36">
        <v>0</v>
      </c>
      <c r="I36">
        <v>4.5922099999999997</v>
      </c>
      <c r="J36">
        <v>1000</v>
      </c>
      <c r="K36">
        <v>1</v>
      </c>
      <c r="L36" t="s">
        <v>37</v>
      </c>
      <c r="M36" t="s">
        <v>628</v>
      </c>
      <c r="N36" t="s">
        <v>39</v>
      </c>
      <c r="O36" t="s">
        <v>2365</v>
      </c>
      <c r="P36" t="s">
        <v>41</v>
      </c>
      <c r="Q36" t="s">
        <v>42</v>
      </c>
      <c r="R36" t="s">
        <v>43</v>
      </c>
      <c r="S36" t="s">
        <v>399</v>
      </c>
      <c r="T36" t="s">
        <v>45</v>
      </c>
      <c r="U36" t="s">
        <v>46</v>
      </c>
      <c r="V36" t="s">
        <v>47</v>
      </c>
      <c r="W36" t="s">
        <v>3055</v>
      </c>
      <c r="X36" t="s">
        <v>3124</v>
      </c>
      <c r="Y36" t="s">
        <v>43</v>
      </c>
      <c r="Z36" t="s">
        <v>286</v>
      </c>
      <c r="AA36" t="s">
        <v>1537</v>
      </c>
      <c r="AB36" t="s">
        <v>318</v>
      </c>
      <c r="AC36" t="s">
        <v>43</v>
      </c>
      <c r="AD36" t="s">
        <v>53</v>
      </c>
      <c r="AE36" t="s">
        <v>289</v>
      </c>
      <c r="AF36">
        <f t="shared" si="2"/>
        <v>10</v>
      </c>
      <c r="AG36" t="str">
        <f t="shared" si="0"/>
        <v>63</v>
      </c>
      <c r="AH36">
        <f t="shared" si="1"/>
        <v>2.1776007630313075</v>
      </c>
    </row>
    <row r="37" spans="1:34" x14ac:dyDescent="0.25">
      <c r="A37" t="s">
        <v>1241</v>
      </c>
      <c r="B37" t="s">
        <v>1242</v>
      </c>
      <c r="C37" t="s">
        <v>1243</v>
      </c>
      <c r="D37" t="s">
        <v>1244</v>
      </c>
      <c r="E37" t="s">
        <v>59</v>
      </c>
      <c r="F37" t="s">
        <v>1099</v>
      </c>
      <c r="G37">
        <v>45</v>
      </c>
      <c r="H37">
        <v>0</v>
      </c>
      <c r="I37">
        <v>2.1764899999999998</v>
      </c>
      <c r="J37">
        <v>1000</v>
      </c>
      <c r="K37">
        <v>1</v>
      </c>
      <c r="L37" t="s">
        <v>37</v>
      </c>
      <c r="M37" t="s">
        <v>1245</v>
      </c>
      <c r="N37" t="s">
        <v>39</v>
      </c>
      <c r="O37" t="s">
        <v>1100</v>
      </c>
      <c r="P37" t="s">
        <v>41</v>
      </c>
      <c r="Q37" t="s">
        <v>42</v>
      </c>
      <c r="R37" t="s">
        <v>1246</v>
      </c>
      <c r="S37" t="s">
        <v>44</v>
      </c>
      <c r="T37" t="s">
        <v>45</v>
      </c>
      <c r="U37" t="s">
        <v>46</v>
      </c>
      <c r="V37" t="s">
        <v>47</v>
      </c>
      <c r="W37" t="s">
        <v>1247</v>
      </c>
      <c r="X37" t="s">
        <v>1248</v>
      </c>
      <c r="Y37" t="s">
        <v>43</v>
      </c>
      <c r="Z37" t="s">
        <v>286</v>
      </c>
      <c r="AA37" t="s">
        <v>644</v>
      </c>
      <c r="AB37" t="s">
        <v>212</v>
      </c>
      <c r="AC37" t="s">
        <v>43</v>
      </c>
      <c r="AD37" t="s">
        <v>53</v>
      </c>
      <c r="AE37" t="s">
        <v>289</v>
      </c>
      <c r="AF37">
        <f t="shared" si="2"/>
        <v>4.7</v>
      </c>
      <c r="AG37" t="str">
        <f t="shared" si="0"/>
        <v>63</v>
      </c>
      <c r="AH37">
        <f t="shared" si="1"/>
        <v>2.1594401995874093</v>
      </c>
    </row>
    <row r="38" spans="1:34" x14ac:dyDescent="0.25">
      <c r="A38" t="s">
        <v>3539</v>
      </c>
      <c r="B38" t="s">
        <v>3540</v>
      </c>
      <c r="C38" t="s">
        <v>3541</v>
      </c>
      <c r="D38" t="s">
        <v>3542</v>
      </c>
      <c r="E38" t="s">
        <v>246</v>
      </c>
      <c r="F38" t="s">
        <v>2836</v>
      </c>
      <c r="G38">
        <v>334</v>
      </c>
      <c r="H38">
        <v>0</v>
      </c>
      <c r="I38">
        <v>5.5609200000000003</v>
      </c>
      <c r="J38">
        <v>1000</v>
      </c>
      <c r="K38">
        <v>1</v>
      </c>
      <c r="L38" t="s">
        <v>37</v>
      </c>
      <c r="M38" t="s">
        <v>2460</v>
      </c>
      <c r="N38" t="s">
        <v>39</v>
      </c>
      <c r="O38" t="s">
        <v>2837</v>
      </c>
      <c r="P38" t="s">
        <v>41</v>
      </c>
      <c r="Q38" t="s">
        <v>42</v>
      </c>
      <c r="R38" t="s">
        <v>43</v>
      </c>
      <c r="S38" t="s">
        <v>44</v>
      </c>
      <c r="T38" t="s">
        <v>45</v>
      </c>
      <c r="U38" t="s">
        <v>46</v>
      </c>
      <c r="V38" t="s">
        <v>47</v>
      </c>
      <c r="W38" t="s">
        <v>3543</v>
      </c>
      <c r="X38" t="s">
        <v>3544</v>
      </c>
      <c r="Y38" t="s">
        <v>43</v>
      </c>
      <c r="Z38" t="s">
        <v>286</v>
      </c>
      <c r="AA38" t="s">
        <v>1537</v>
      </c>
      <c r="AB38" t="s">
        <v>982</v>
      </c>
      <c r="AC38" t="s">
        <v>43</v>
      </c>
      <c r="AD38" t="s">
        <v>53</v>
      </c>
      <c r="AE38" t="s">
        <v>289</v>
      </c>
      <c r="AF38">
        <f t="shared" si="2"/>
        <v>12</v>
      </c>
      <c r="AG38" t="str">
        <f t="shared" si="0"/>
        <v>63</v>
      </c>
      <c r="AH38">
        <f t="shared" si="1"/>
        <v>2.1579163160052652</v>
      </c>
    </row>
    <row r="39" spans="1:34" x14ac:dyDescent="0.25">
      <c r="A39" t="s">
        <v>624</v>
      </c>
      <c r="B39" t="s">
        <v>1485</v>
      </c>
      <c r="C39" t="s">
        <v>2071</v>
      </c>
      <c r="D39" t="s">
        <v>2072</v>
      </c>
      <c r="E39" t="s">
        <v>35</v>
      </c>
      <c r="F39" t="s">
        <v>1506</v>
      </c>
      <c r="G39">
        <v>160</v>
      </c>
      <c r="H39">
        <v>0</v>
      </c>
      <c r="I39">
        <v>3.17001</v>
      </c>
      <c r="J39">
        <v>1000</v>
      </c>
      <c r="K39">
        <v>1</v>
      </c>
      <c r="L39" t="s">
        <v>37</v>
      </c>
      <c r="M39" t="s">
        <v>628</v>
      </c>
      <c r="N39" t="s">
        <v>39</v>
      </c>
      <c r="O39" t="s">
        <v>1507</v>
      </c>
      <c r="P39" t="s">
        <v>41</v>
      </c>
      <c r="Q39" t="s">
        <v>42</v>
      </c>
      <c r="R39" t="s">
        <v>43</v>
      </c>
      <c r="S39" t="s">
        <v>399</v>
      </c>
      <c r="T39" t="s">
        <v>45</v>
      </c>
      <c r="U39" t="s">
        <v>46</v>
      </c>
      <c r="V39" t="s">
        <v>47</v>
      </c>
      <c r="W39" t="s">
        <v>1549</v>
      </c>
      <c r="X39" t="s">
        <v>2073</v>
      </c>
      <c r="Y39" t="s">
        <v>43</v>
      </c>
      <c r="Z39" t="s">
        <v>286</v>
      </c>
      <c r="AA39" t="s">
        <v>644</v>
      </c>
      <c r="AB39" t="s">
        <v>1205</v>
      </c>
      <c r="AC39" t="s">
        <v>43</v>
      </c>
      <c r="AD39" t="s">
        <v>53</v>
      </c>
      <c r="AE39" t="s">
        <v>289</v>
      </c>
      <c r="AF39">
        <f t="shared" si="2"/>
        <v>6.8</v>
      </c>
      <c r="AG39" t="str">
        <f t="shared" si="0"/>
        <v>63</v>
      </c>
      <c r="AH39">
        <f t="shared" si="1"/>
        <v>2.145103643206173</v>
      </c>
    </row>
    <row r="40" spans="1:34" x14ac:dyDescent="0.25">
      <c r="A40" t="s">
        <v>31</v>
      </c>
      <c r="B40" t="s">
        <v>260</v>
      </c>
      <c r="C40" t="s">
        <v>261</v>
      </c>
      <c r="D40" t="s">
        <v>262</v>
      </c>
      <c r="E40" t="s">
        <v>35</v>
      </c>
      <c r="F40" t="s">
        <v>263</v>
      </c>
      <c r="G40">
        <v>1296</v>
      </c>
      <c r="H40">
        <v>0</v>
      </c>
      <c r="I40">
        <v>1.03325</v>
      </c>
      <c r="J40">
        <v>1000</v>
      </c>
      <c r="K40">
        <v>1</v>
      </c>
      <c r="L40" t="s">
        <v>37</v>
      </c>
      <c r="M40" t="s">
        <v>38</v>
      </c>
      <c r="N40" t="s">
        <v>39</v>
      </c>
      <c r="O40" t="s">
        <v>264</v>
      </c>
      <c r="P40" t="s">
        <v>41</v>
      </c>
      <c r="Q40" t="s">
        <v>42</v>
      </c>
      <c r="R40" t="s">
        <v>43</v>
      </c>
      <c r="S40" t="s">
        <v>44</v>
      </c>
      <c r="T40" t="s">
        <v>45</v>
      </c>
      <c r="U40" t="s">
        <v>46</v>
      </c>
      <c r="V40" t="s">
        <v>47</v>
      </c>
      <c r="W40" t="s">
        <v>265</v>
      </c>
      <c r="X40" t="s">
        <v>266</v>
      </c>
      <c r="Y40" t="s">
        <v>43</v>
      </c>
      <c r="Z40" t="s">
        <v>50</v>
      </c>
      <c r="AA40" t="s">
        <v>169</v>
      </c>
      <c r="AB40" t="s">
        <v>267</v>
      </c>
      <c r="AC40" t="s">
        <v>43</v>
      </c>
      <c r="AD40" t="s">
        <v>53</v>
      </c>
      <c r="AE40" t="s">
        <v>54</v>
      </c>
      <c r="AF40">
        <f t="shared" si="2"/>
        <v>2.2000000000000002</v>
      </c>
      <c r="AG40" t="str">
        <f t="shared" si="0"/>
        <v>63</v>
      </c>
      <c r="AH40">
        <f t="shared" si="1"/>
        <v>2.1292039680619408</v>
      </c>
    </row>
    <row r="41" spans="1:34" x14ac:dyDescent="0.25">
      <c r="A41" t="s">
        <v>624</v>
      </c>
      <c r="B41" t="s">
        <v>1907</v>
      </c>
      <c r="C41" t="s">
        <v>2650</v>
      </c>
      <c r="D41" t="s">
        <v>2651</v>
      </c>
      <c r="E41" t="s">
        <v>35</v>
      </c>
      <c r="F41" t="s">
        <v>2113</v>
      </c>
      <c r="G41">
        <v>66</v>
      </c>
      <c r="H41">
        <v>0</v>
      </c>
      <c r="I41">
        <v>3.8801100000000002</v>
      </c>
      <c r="J41">
        <v>1000</v>
      </c>
      <c r="K41">
        <v>1</v>
      </c>
      <c r="L41" t="s">
        <v>37</v>
      </c>
      <c r="M41" t="s">
        <v>628</v>
      </c>
      <c r="N41" t="s">
        <v>39</v>
      </c>
      <c r="O41" t="s">
        <v>2114</v>
      </c>
      <c r="P41" t="s">
        <v>41</v>
      </c>
      <c r="Q41" t="s">
        <v>42</v>
      </c>
      <c r="R41" t="s">
        <v>43</v>
      </c>
      <c r="S41" t="s">
        <v>399</v>
      </c>
      <c r="T41" t="s">
        <v>45</v>
      </c>
      <c r="U41" t="s">
        <v>46</v>
      </c>
      <c r="V41" t="s">
        <v>47</v>
      </c>
      <c r="W41" t="s">
        <v>2652</v>
      </c>
      <c r="X41" t="s">
        <v>2653</v>
      </c>
      <c r="Y41" t="s">
        <v>43</v>
      </c>
      <c r="Z41" t="s">
        <v>286</v>
      </c>
      <c r="AA41" t="s">
        <v>988</v>
      </c>
      <c r="AB41" t="s">
        <v>982</v>
      </c>
      <c r="AC41" t="s">
        <v>43</v>
      </c>
      <c r="AD41" t="s">
        <v>53</v>
      </c>
      <c r="AE41" t="s">
        <v>289</v>
      </c>
      <c r="AF41">
        <f t="shared" si="2"/>
        <v>8.1999999999999993</v>
      </c>
      <c r="AG41" t="str">
        <f t="shared" si="0"/>
        <v>63</v>
      </c>
      <c r="AH41">
        <f t="shared" si="1"/>
        <v>2.1133421475164362</v>
      </c>
    </row>
    <row r="42" spans="1:34" x14ac:dyDescent="0.25">
      <c r="A42" t="s">
        <v>594</v>
      </c>
      <c r="B42" t="s">
        <v>1311</v>
      </c>
      <c r="C42" t="s">
        <v>1312</v>
      </c>
      <c r="D42" t="s">
        <v>1313</v>
      </c>
      <c r="E42" t="s">
        <v>116</v>
      </c>
      <c r="F42" t="s">
        <v>1099</v>
      </c>
      <c r="G42">
        <v>177</v>
      </c>
      <c r="H42">
        <v>0</v>
      </c>
      <c r="I42">
        <v>2.2259600000000002</v>
      </c>
      <c r="J42">
        <v>1000</v>
      </c>
      <c r="K42">
        <v>1</v>
      </c>
      <c r="L42" t="s">
        <v>37</v>
      </c>
      <c r="M42" t="s">
        <v>599</v>
      </c>
      <c r="N42" t="s">
        <v>39</v>
      </c>
      <c r="O42" t="s">
        <v>1100</v>
      </c>
      <c r="P42" t="s">
        <v>41</v>
      </c>
      <c r="Q42" t="s">
        <v>42</v>
      </c>
      <c r="R42" t="s">
        <v>1314</v>
      </c>
      <c r="S42" t="s">
        <v>44</v>
      </c>
      <c r="T42" t="s">
        <v>45</v>
      </c>
      <c r="U42" t="s">
        <v>46</v>
      </c>
      <c r="V42" t="s">
        <v>47</v>
      </c>
      <c r="W42" t="s">
        <v>1315</v>
      </c>
      <c r="X42" t="s">
        <v>1316</v>
      </c>
      <c r="Y42" t="s">
        <v>43</v>
      </c>
      <c r="Z42" t="s">
        <v>286</v>
      </c>
      <c r="AA42" t="s">
        <v>287</v>
      </c>
      <c r="AB42" t="s">
        <v>1003</v>
      </c>
      <c r="AC42" t="s">
        <v>43</v>
      </c>
      <c r="AD42" t="s">
        <v>53</v>
      </c>
      <c r="AE42" t="s">
        <v>289</v>
      </c>
      <c r="AF42">
        <f t="shared" si="2"/>
        <v>4.7</v>
      </c>
      <c r="AG42" t="str">
        <f t="shared" si="0"/>
        <v>63</v>
      </c>
      <c r="AH42">
        <f t="shared" si="1"/>
        <v>2.1114485435497494</v>
      </c>
    </row>
    <row r="43" spans="1:34" x14ac:dyDescent="0.25">
      <c r="A43" t="s">
        <v>624</v>
      </c>
      <c r="B43" t="s">
        <v>2129</v>
      </c>
      <c r="C43" t="s">
        <v>2130</v>
      </c>
      <c r="D43" t="s">
        <v>2131</v>
      </c>
      <c r="E43" t="s">
        <v>35</v>
      </c>
      <c r="F43" t="s">
        <v>2132</v>
      </c>
      <c r="G43">
        <v>68</v>
      </c>
      <c r="H43">
        <v>0</v>
      </c>
      <c r="I43">
        <v>3.2244199999999998</v>
      </c>
      <c r="J43">
        <v>1000</v>
      </c>
      <c r="K43">
        <v>1</v>
      </c>
      <c r="L43" t="s">
        <v>37</v>
      </c>
      <c r="M43" t="s">
        <v>628</v>
      </c>
      <c r="N43" t="s">
        <v>39</v>
      </c>
      <c r="O43" t="s">
        <v>1507</v>
      </c>
      <c r="P43" t="s">
        <v>41</v>
      </c>
      <c r="Q43" t="s">
        <v>431</v>
      </c>
      <c r="R43" t="s">
        <v>43</v>
      </c>
      <c r="S43" t="s">
        <v>399</v>
      </c>
      <c r="T43" t="s">
        <v>45</v>
      </c>
      <c r="U43" t="s">
        <v>46</v>
      </c>
      <c r="V43" t="s">
        <v>47</v>
      </c>
      <c r="W43" t="s">
        <v>2133</v>
      </c>
      <c r="X43" t="s">
        <v>2134</v>
      </c>
      <c r="Y43" t="s">
        <v>43</v>
      </c>
      <c r="Z43" t="s">
        <v>286</v>
      </c>
      <c r="AA43" t="s">
        <v>988</v>
      </c>
      <c r="AB43" t="s">
        <v>1205</v>
      </c>
      <c r="AC43" t="s">
        <v>43</v>
      </c>
      <c r="AD43" t="s">
        <v>53</v>
      </c>
      <c r="AE43" t="s">
        <v>289</v>
      </c>
      <c r="AF43">
        <f t="shared" si="2"/>
        <v>6.8</v>
      </c>
      <c r="AG43" t="str">
        <f t="shared" si="0"/>
        <v>80</v>
      </c>
      <c r="AH43">
        <f t="shared" si="1"/>
        <v>2.1089064079741475</v>
      </c>
    </row>
    <row r="44" spans="1:34" x14ac:dyDescent="0.25">
      <c r="A44" t="s">
        <v>279</v>
      </c>
      <c r="B44" t="s">
        <v>280</v>
      </c>
      <c r="C44" t="s">
        <v>281</v>
      </c>
      <c r="D44" t="s">
        <v>282</v>
      </c>
      <c r="E44" t="s">
        <v>276</v>
      </c>
      <c r="F44" t="s">
        <v>283</v>
      </c>
      <c r="G44">
        <v>340</v>
      </c>
      <c r="H44">
        <v>0</v>
      </c>
      <c r="I44">
        <v>1.0444899999999999</v>
      </c>
      <c r="J44">
        <v>1000</v>
      </c>
      <c r="K44">
        <v>1</v>
      </c>
      <c r="L44" t="s">
        <v>37</v>
      </c>
      <c r="M44" t="s">
        <v>284</v>
      </c>
      <c r="N44" t="s">
        <v>39</v>
      </c>
      <c r="O44" t="s">
        <v>264</v>
      </c>
      <c r="P44" t="s">
        <v>41</v>
      </c>
      <c r="Q44" t="s">
        <v>42</v>
      </c>
      <c r="R44" t="s">
        <v>43</v>
      </c>
      <c r="S44" t="s">
        <v>44</v>
      </c>
      <c r="T44" t="s">
        <v>45</v>
      </c>
      <c r="U44" t="s">
        <v>46</v>
      </c>
      <c r="V44" t="s">
        <v>47</v>
      </c>
      <c r="W44" t="s">
        <v>285</v>
      </c>
      <c r="X44" t="s">
        <v>43</v>
      </c>
      <c r="Y44" t="s">
        <v>43</v>
      </c>
      <c r="Z44" t="s">
        <v>286</v>
      </c>
      <c r="AA44" t="s">
        <v>287</v>
      </c>
      <c r="AB44" t="s">
        <v>288</v>
      </c>
      <c r="AC44" t="s">
        <v>43</v>
      </c>
      <c r="AD44" t="s">
        <v>53</v>
      </c>
      <c r="AE44" t="s">
        <v>289</v>
      </c>
      <c r="AF44">
        <f t="shared" si="2"/>
        <v>2.2000000000000002</v>
      </c>
      <c r="AG44" t="str">
        <f t="shared" si="0"/>
        <v>63</v>
      </c>
      <c r="AH44">
        <f t="shared" si="1"/>
        <v>2.106291108579307</v>
      </c>
    </row>
    <row r="45" spans="1:34" x14ac:dyDescent="0.25">
      <c r="A45" t="s">
        <v>477</v>
      </c>
      <c r="B45" t="s">
        <v>1327</v>
      </c>
      <c r="C45" t="s">
        <v>1328</v>
      </c>
      <c r="D45" t="s">
        <v>1329</v>
      </c>
      <c r="E45" t="s">
        <v>35</v>
      </c>
      <c r="F45" t="s">
        <v>1099</v>
      </c>
      <c r="G45">
        <v>651</v>
      </c>
      <c r="H45">
        <v>0</v>
      </c>
      <c r="I45">
        <v>2.24498</v>
      </c>
      <c r="J45">
        <v>1000</v>
      </c>
      <c r="K45">
        <v>1</v>
      </c>
      <c r="L45" t="s">
        <v>37</v>
      </c>
      <c r="M45" t="s">
        <v>482</v>
      </c>
      <c r="N45" t="s">
        <v>39</v>
      </c>
      <c r="O45" t="s">
        <v>1100</v>
      </c>
      <c r="P45" t="s">
        <v>41</v>
      </c>
      <c r="Q45" t="s">
        <v>42</v>
      </c>
      <c r="R45" t="s">
        <v>43</v>
      </c>
      <c r="S45" t="s">
        <v>447</v>
      </c>
      <c r="T45" t="s">
        <v>63</v>
      </c>
      <c r="U45" t="s">
        <v>46</v>
      </c>
      <c r="V45" t="s">
        <v>47</v>
      </c>
      <c r="W45" t="s">
        <v>1330</v>
      </c>
      <c r="X45" t="s">
        <v>1331</v>
      </c>
      <c r="Y45" t="s">
        <v>43</v>
      </c>
      <c r="Z45" t="s">
        <v>286</v>
      </c>
      <c r="AA45" t="s">
        <v>644</v>
      </c>
      <c r="AB45" t="s">
        <v>1205</v>
      </c>
      <c r="AC45" t="s">
        <v>43</v>
      </c>
      <c r="AD45" t="s">
        <v>53</v>
      </c>
      <c r="AE45" t="s">
        <v>289</v>
      </c>
      <c r="AF45">
        <f t="shared" si="2"/>
        <v>4.7</v>
      </c>
      <c r="AG45" t="str">
        <f t="shared" si="0"/>
        <v>63</v>
      </c>
      <c r="AH45">
        <f t="shared" si="1"/>
        <v>2.0935598535398978</v>
      </c>
    </row>
    <row r="46" spans="1:34" x14ac:dyDescent="0.25">
      <c r="A46" t="s">
        <v>594</v>
      </c>
      <c r="B46" t="s">
        <v>1639</v>
      </c>
      <c r="C46" t="s">
        <v>1640</v>
      </c>
      <c r="D46" t="s">
        <v>1641</v>
      </c>
      <c r="E46" t="s">
        <v>116</v>
      </c>
      <c r="F46" t="s">
        <v>1642</v>
      </c>
      <c r="G46">
        <v>71</v>
      </c>
      <c r="H46">
        <v>0</v>
      </c>
      <c r="I46">
        <v>2.6825600000000001</v>
      </c>
      <c r="J46">
        <v>1000</v>
      </c>
      <c r="K46">
        <v>1</v>
      </c>
      <c r="L46" t="s">
        <v>37</v>
      </c>
      <c r="M46" t="s">
        <v>599</v>
      </c>
      <c r="N46" t="s">
        <v>39</v>
      </c>
      <c r="O46" t="s">
        <v>1643</v>
      </c>
      <c r="P46" t="s">
        <v>41</v>
      </c>
      <c r="Q46" t="s">
        <v>42</v>
      </c>
      <c r="R46" t="s">
        <v>1644</v>
      </c>
      <c r="S46" t="s">
        <v>44</v>
      </c>
      <c r="T46" t="s">
        <v>45</v>
      </c>
      <c r="U46" t="s">
        <v>46</v>
      </c>
      <c r="V46" t="s">
        <v>47</v>
      </c>
      <c r="W46" t="s">
        <v>1645</v>
      </c>
      <c r="X46" t="s">
        <v>1646</v>
      </c>
      <c r="Y46" t="s">
        <v>43</v>
      </c>
      <c r="Z46" t="s">
        <v>286</v>
      </c>
      <c r="AA46" t="s">
        <v>1081</v>
      </c>
      <c r="AB46" t="s">
        <v>1398</v>
      </c>
      <c r="AC46" t="s">
        <v>43</v>
      </c>
      <c r="AD46" t="s">
        <v>53</v>
      </c>
      <c r="AE46" t="s">
        <v>289</v>
      </c>
      <c r="AF46">
        <f t="shared" si="2"/>
        <v>5.6</v>
      </c>
      <c r="AG46" t="str">
        <f t="shared" si="0"/>
        <v>63</v>
      </c>
      <c r="AH46">
        <f t="shared" si="1"/>
        <v>2.0875581534057019</v>
      </c>
    </row>
    <row r="47" spans="1:34" x14ac:dyDescent="0.25">
      <c r="A47" t="s">
        <v>624</v>
      </c>
      <c r="B47" t="s">
        <v>2720</v>
      </c>
      <c r="C47" t="s">
        <v>2721</v>
      </c>
      <c r="D47" t="s">
        <v>2722</v>
      </c>
      <c r="E47" t="s">
        <v>35</v>
      </c>
      <c r="F47" t="s">
        <v>2723</v>
      </c>
      <c r="G47">
        <v>124</v>
      </c>
      <c r="H47">
        <v>0</v>
      </c>
      <c r="I47">
        <v>3.9572500000000002</v>
      </c>
      <c r="J47">
        <v>1000</v>
      </c>
      <c r="K47">
        <v>1</v>
      </c>
      <c r="L47" t="s">
        <v>37</v>
      </c>
      <c r="M47" t="s">
        <v>628</v>
      </c>
      <c r="N47" t="s">
        <v>39</v>
      </c>
      <c r="O47" t="s">
        <v>2114</v>
      </c>
      <c r="P47" t="s">
        <v>41</v>
      </c>
      <c r="Q47" t="s">
        <v>431</v>
      </c>
      <c r="R47" t="s">
        <v>43</v>
      </c>
      <c r="S47" t="s">
        <v>399</v>
      </c>
      <c r="T47" t="s">
        <v>45</v>
      </c>
      <c r="U47" t="s">
        <v>46</v>
      </c>
      <c r="V47" t="s">
        <v>47</v>
      </c>
      <c r="W47" t="s">
        <v>2724</v>
      </c>
      <c r="X47" t="s">
        <v>2725</v>
      </c>
      <c r="Y47" t="s">
        <v>43</v>
      </c>
      <c r="Z47" t="s">
        <v>286</v>
      </c>
      <c r="AA47" t="s">
        <v>1537</v>
      </c>
      <c r="AB47" t="s">
        <v>982</v>
      </c>
      <c r="AC47" t="s">
        <v>43</v>
      </c>
      <c r="AD47" t="s">
        <v>53</v>
      </c>
      <c r="AE47" t="s">
        <v>289</v>
      </c>
      <c r="AF47">
        <f t="shared" si="2"/>
        <v>8.1999999999999993</v>
      </c>
      <c r="AG47" t="str">
        <f t="shared" si="0"/>
        <v>80</v>
      </c>
      <c r="AH47">
        <f t="shared" si="1"/>
        <v>2.0721460610272282</v>
      </c>
    </row>
    <row r="48" spans="1:34" x14ac:dyDescent="0.25">
      <c r="A48" t="s">
        <v>895</v>
      </c>
      <c r="B48" t="s">
        <v>3272</v>
      </c>
      <c r="C48" t="s">
        <v>3970</v>
      </c>
      <c r="D48" t="s">
        <v>3971</v>
      </c>
      <c r="E48" t="s">
        <v>59</v>
      </c>
      <c r="F48" t="s">
        <v>2752</v>
      </c>
      <c r="G48">
        <v>108</v>
      </c>
      <c r="H48">
        <v>0</v>
      </c>
      <c r="I48">
        <v>7.2648900000000003</v>
      </c>
      <c r="J48">
        <v>1000</v>
      </c>
      <c r="K48">
        <v>1</v>
      </c>
      <c r="L48" t="s">
        <v>37</v>
      </c>
      <c r="M48" t="s">
        <v>899</v>
      </c>
      <c r="N48" t="s">
        <v>39</v>
      </c>
      <c r="O48" t="s">
        <v>3505</v>
      </c>
      <c r="P48" t="s">
        <v>41</v>
      </c>
      <c r="Q48" t="s">
        <v>42</v>
      </c>
      <c r="R48" t="s">
        <v>3972</v>
      </c>
      <c r="S48" t="s">
        <v>399</v>
      </c>
      <c r="T48" t="s">
        <v>45</v>
      </c>
      <c r="U48" t="s">
        <v>46</v>
      </c>
      <c r="V48" t="s">
        <v>47</v>
      </c>
      <c r="W48" t="s">
        <v>3973</v>
      </c>
      <c r="X48" t="s">
        <v>3974</v>
      </c>
      <c r="Y48" t="s">
        <v>43</v>
      </c>
      <c r="Z48" t="s">
        <v>286</v>
      </c>
      <c r="AA48" t="s">
        <v>1537</v>
      </c>
      <c r="AB48" t="s">
        <v>1003</v>
      </c>
      <c r="AC48" t="s">
        <v>43</v>
      </c>
      <c r="AD48" t="s">
        <v>53</v>
      </c>
      <c r="AE48" t="s">
        <v>289</v>
      </c>
      <c r="AF48">
        <f t="shared" si="2"/>
        <v>15</v>
      </c>
      <c r="AG48" t="str">
        <f t="shared" si="0"/>
        <v>63</v>
      </c>
      <c r="AH48">
        <f t="shared" si="1"/>
        <v>2.0647249992773462</v>
      </c>
    </row>
    <row r="49" spans="1:34" x14ac:dyDescent="0.25">
      <c r="A49" t="s">
        <v>67</v>
      </c>
      <c r="B49" t="s">
        <v>307</v>
      </c>
      <c r="C49" t="s">
        <v>308</v>
      </c>
      <c r="D49" t="s">
        <v>309</v>
      </c>
      <c r="E49" t="s">
        <v>71</v>
      </c>
      <c r="F49" t="s">
        <v>263</v>
      </c>
      <c r="G49">
        <v>1080</v>
      </c>
      <c r="H49">
        <v>0</v>
      </c>
      <c r="I49">
        <v>1.0669999999999999</v>
      </c>
      <c r="J49">
        <v>1000</v>
      </c>
      <c r="K49">
        <v>1</v>
      </c>
      <c r="L49" t="s">
        <v>37</v>
      </c>
      <c r="M49" t="s">
        <v>72</v>
      </c>
      <c r="N49" t="s">
        <v>39</v>
      </c>
      <c r="O49" t="s">
        <v>264</v>
      </c>
      <c r="P49" t="s">
        <v>41</v>
      </c>
      <c r="Q49" t="s">
        <v>42</v>
      </c>
      <c r="R49" t="s">
        <v>43</v>
      </c>
      <c r="S49" t="s">
        <v>44</v>
      </c>
      <c r="T49" t="s">
        <v>45</v>
      </c>
      <c r="U49" t="s">
        <v>46</v>
      </c>
      <c r="V49" t="s">
        <v>47</v>
      </c>
      <c r="W49" t="s">
        <v>310</v>
      </c>
      <c r="X49" t="s">
        <v>311</v>
      </c>
      <c r="Y49" t="s">
        <v>43</v>
      </c>
      <c r="Z49" t="s">
        <v>50</v>
      </c>
      <c r="AA49" t="s">
        <v>169</v>
      </c>
      <c r="AB49" t="s">
        <v>267</v>
      </c>
      <c r="AC49" t="s">
        <v>43</v>
      </c>
      <c r="AD49" t="s">
        <v>53</v>
      </c>
      <c r="AE49" t="s">
        <v>54</v>
      </c>
      <c r="AF49">
        <f t="shared" si="2"/>
        <v>2.2000000000000002</v>
      </c>
      <c r="AG49" t="str">
        <f t="shared" si="0"/>
        <v>63</v>
      </c>
      <c r="AH49">
        <f t="shared" si="1"/>
        <v>2.061855670103093</v>
      </c>
    </row>
    <row r="50" spans="1:34" x14ac:dyDescent="0.25">
      <c r="A50" t="s">
        <v>624</v>
      </c>
      <c r="B50" t="s">
        <v>1634</v>
      </c>
      <c r="C50" t="s">
        <v>2183</v>
      </c>
      <c r="D50" t="s">
        <v>2184</v>
      </c>
      <c r="E50" t="s">
        <v>35</v>
      </c>
      <c r="F50" t="s">
        <v>1506</v>
      </c>
      <c r="G50">
        <v>194</v>
      </c>
      <c r="H50">
        <v>0</v>
      </c>
      <c r="I50">
        <v>3.3010100000000002</v>
      </c>
      <c r="J50">
        <v>1000</v>
      </c>
      <c r="K50">
        <v>1</v>
      </c>
      <c r="L50" t="s">
        <v>37</v>
      </c>
      <c r="M50" t="s">
        <v>628</v>
      </c>
      <c r="N50" t="s">
        <v>39</v>
      </c>
      <c r="O50" t="s">
        <v>1507</v>
      </c>
      <c r="P50" t="s">
        <v>41</v>
      </c>
      <c r="Q50" t="s">
        <v>42</v>
      </c>
      <c r="R50" t="s">
        <v>43</v>
      </c>
      <c r="S50" t="s">
        <v>399</v>
      </c>
      <c r="T50" t="s">
        <v>45</v>
      </c>
      <c r="U50" t="s">
        <v>46</v>
      </c>
      <c r="V50" t="s">
        <v>47</v>
      </c>
      <c r="W50" t="s">
        <v>2185</v>
      </c>
      <c r="X50" t="s">
        <v>2186</v>
      </c>
      <c r="Y50" t="s">
        <v>43</v>
      </c>
      <c r="Z50" t="s">
        <v>286</v>
      </c>
      <c r="AA50" t="s">
        <v>988</v>
      </c>
      <c r="AB50" t="s">
        <v>318</v>
      </c>
      <c r="AC50" t="s">
        <v>43</v>
      </c>
      <c r="AD50" t="s">
        <v>53</v>
      </c>
      <c r="AE50" t="s">
        <v>289</v>
      </c>
      <c r="AF50">
        <f t="shared" si="2"/>
        <v>6.8</v>
      </c>
      <c r="AG50" t="str">
        <f t="shared" si="0"/>
        <v>63</v>
      </c>
      <c r="AH50">
        <f t="shared" si="1"/>
        <v>2.0599755832305866</v>
      </c>
    </row>
    <row r="51" spans="1:34" x14ac:dyDescent="0.25">
      <c r="A51" t="s">
        <v>594</v>
      </c>
      <c r="B51" t="s">
        <v>1031</v>
      </c>
      <c r="C51" t="s">
        <v>1032</v>
      </c>
      <c r="D51" t="s">
        <v>1033</v>
      </c>
      <c r="E51" t="s">
        <v>116</v>
      </c>
      <c r="F51" t="s">
        <v>700</v>
      </c>
      <c r="G51">
        <v>460</v>
      </c>
      <c r="H51">
        <v>0</v>
      </c>
      <c r="I51">
        <v>1.9215599999999999</v>
      </c>
      <c r="J51">
        <v>1000</v>
      </c>
      <c r="K51">
        <v>1</v>
      </c>
      <c r="L51" t="s">
        <v>37</v>
      </c>
      <c r="M51" t="s">
        <v>599</v>
      </c>
      <c r="N51" t="s">
        <v>39</v>
      </c>
      <c r="O51" t="s">
        <v>701</v>
      </c>
      <c r="P51" t="s">
        <v>41</v>
      </c>
      <c r="Q51" t="s">
        <v>42</v>
      </c>
      <c r="R51" t="s">
        <v>1034</v>
      </c>
      <c r="S51" t="s">
        <v>44</v>
      </c>
      <c r="T51" t="s">
        <v>45</v>
      </c>
      <c r="U51" t="s">
        <v>46</v>
      </c>
      <c r="V51" t="s">
        <v>47</v>
      </c>
      <c r="W51" t="s">
        <v>1035</v>
      </c>
      <c r="X51" t="s">
        <v>1036</v>
      </c>
      <c r="Y51" t="s">
        <v>43</v>
      </c>
      <c r="Z51" t="s">
        <v>286</v>
      </c>
      <c r="AA51" t="s">
        <v>287</v>
      </c>
      <c r="AB51" t="s">
        <v>364</v>
      </c>
      <c r="AC51" t="s">
        <v>43</v>
      </c>
      <c r="AD51" t="s">
        <v>53</v>
      </c>
      <c r="AE51" t="s">
        <v>289</v>
      </c>
      <c r="AF51">
        <f t="shared" si="2"/>
        <v>3.9</v>
      </c>
      <c r="AG51" t="str">
        <f t="shared" si="0"/>
        <v>63</v>
      </c>
      <c r="AH51">
        <f t="shared" si="1"/>
        <v>2.0296009492287514</v>
      </c>
    </row>
    <row r="52" spans="1:34" x14ac:dyDescent="0.25">
      <c r="A52" t="s">
        <v>624</v>
      </c>
      <c r="B52" t="s">
        <v>1735</v>
      </c>
      <c r="C52" t="s">
        <v>1736</v>
      </c>
      <c r="D52" t="s">
        <v>1737</v>
      </c>
      <c r="E52" t="s">
        <v>35</v>
      </c>
      <c r="F52" t="s">
        <v>1642</v>
      </c>
      <c r="G52">
        <v>39</v>
      </c>
      <c r="H52">
        <v>0</v>
      </c>
      <c r="I52">
        <v>2.7766600000000001</v>
      </c>
      <c r="J52">
        <v>1000</v>
      </c>
      <c r="K52">
        <v>1</v>
      </c>
      <c r="L52" t="s">
        <v>37</v>
      </c>
      <c r="M52" t="s">
        <v>1738</v>
      </c>
      <c r="N52" t="s">
        <v>39</v>
      </c>
      <c r="O52" t="s">
        <v>1643</v>
      </c>
      <c r="P52" t="s">
        <v>41</v>
      </c>
      <c r="Q52" t="s">
        <v>42</v>
      </c>
      <c r="R52" t="s">
        <v>43</v>
      </c>
      <c r="S52" t="s">
        <v>399</v>
      </c>
      <c r="T52" t="s">
        <v>45</v>
      </c>
      <c r="U52" t="s">
        <v>46</v>
      </c>
      <c r="V52" t="s">
        <v>47</v>
      </c>
      <c r="W52" t="s">
        <v>1739</v>
      </c>
      <c r="X52" t="s">
        <v>1740</v>
      </c>
      <c r="Y52" t="s">
        <v>43</v>
      </c>
      <c r="Z52" t="s">
        <v>286</v>
      </c>
      <c r="AA52" t="s">
        <v>988</v>
      </c>
      <c r="AB52" t="s">
        <v>212</v>
      </c>
      <c r="AC52" t="s">
        <v>43</v>
      </c>
      <c r="AD52" t="s">
        <v>53</v>
      </c>
      <c r="AE52" t="s">
        <v>289</v>
      </c>
      <c r="AF52">
        <f t="shared" si="2"/>
        <v>5.6</v>
      </c>
      <c r="AG52" t="str">
        <f t="shared" si="0"/>
        <v>63</v>
      </c>
      <c r="AH52">
        <f t="shared" si="1"/>
        <v>2.0168115649737453</v>
      </c>
    </row>
    <row r="53" spans="1:34" x14ac:dyDescent="0.25">
      <c r="A53" t="s">
        <v>776</v>
      </c>
      <c r="B53" t="s">
        <v>1431</v>
      </c>
      <c r="C53" t="s">
        <v>2262</v>
      </c>
      <c r="D53" t="s">
        <v>2263</v>
      </c>
      <c r="E53" t="s">
        <v>108</v>
      </c>
      <c r="F53" t="s">
        <v>1506</v>
      </c>
      <c r="G53">
        <v>69</v>
      </c>
      <c r="H53">
        <v>0</v>
      </c>
      <c r="I53">
        <v>3.3742899999999998</v>
      </c>
      <c r="J53">
        <v>1000</v>
      </c>
      <c r="K53">
        <v>1</v>
      </c>
      <c r="L53" t="s">
        <v>37</v>
      </c>
      <c r="M53" t="s">
        <v>780</v>
      </c>
      <c r="N53" t="s">
        <v>39</v>
      </c>
      <c r="O53" t="s">
        <v>1507</v>
      </c>
      <c r="P53" t="s">
        <v>41</v>
      </c>
      <c r="Q53" t="s">
        <v>42</v>
      </c>
      <c r="R53" t="s">
        <v>43</v>
      </c>
      <c r="S53" t="s">
        <v>62</v>
      </c>
      <c r="T53" t="s">
        <v>63</v>
      </c>
      <c r="U53" t="s">
        <v>46</v>
      </c>
      <c r="V53" t="s">
        <v>47</v>
      </c>
      <c r="W53" t="s">
        <v>2264</v>
      </c>
      <c r="X53" t="s">
        <v>2265</v>
      </c>
      <c r="Y53" t="s">
        <v>43</v>
      </c>
      <c r="Z53" t="s">
        <v>286</v>
      </c>
      <c r="AA53" t="s">
        <v>988</v>
      </c>
      <c r="AB53" t="s">
        <v>212</v>
      </c>
      <c r="AC53" t="s">
        <v>43</v>
      </c>
      <c r="AD53" t="s">
        <v>53</v>
      </c>
      <c r="AE53" t="s">
        <v>289</v>
      </c>
      <c r="AF53">
        <f t="shared" si="2"/>
        <v>6.8</v>
      </c>
      <c r="AG53" t="str">
        <f t="shared" si="0"/>
        <v>63</v>
      </c>
      <c r="AH53">
        <f t="shared" si="1"/>
        <v>2.0152387613394227</v>
      </c>
    </row>
    <row r="54" spans="1:34" x14ac:dyDescent="0.25">
      <c r="A54" t="s">
        <v>557</v>
      </c>
      <c r="B54" t="s">
        <v>1290</v>
      </c>
      <c r="C54" t="s">
        <v>2283</v>
      </c>
      <c r="D54" t="s">
        <v>2284</v>
      </c>
      <c r="E54" t="s">
        <v>116</v>
      </c>
      <c r="F54" t="s">
        <v>1506</v>
      </c>
      <c r="G54">
        <v>871</v>
      </c>
      <c r="H54">
        <v>0</v>
      </c>
      <c r="I54">
        <v>3.4076300000000002</v>
      </c>
      <c r="J54">
        <v>1000</v>
      </c>
      <c r="K54">
        <v>1</v>
      </c>
      <c r="L54" t="s">
        <v>37</v>
      </c>
      <c r="M54" t="s">
        <v>561</v>
      </c>
      <c r="N54" t="s">
        <v>39</v>
      </c>
      <c r="O54" t="s">
        <v>1507</v>
      </c>
      <c r="P54" t="s">
        <v>41</v>
      </c>
      <c r="Q54" t="s">
        <v>42</v>
      </c>
      <c r="R54" t="s">
        <v>1850</v>
      </c>
      <c r="S54" t="s">
        <v>62</v>
      </c>
      <c r="T54" t="s">
        <v>63</v>
      </c>
      <c r="U54" t="s">
        <v>46</v>
      </c>
      <c r="V54" t="s">
        <v>47</v>
      </c>
      <c r="W54" t="s">
        <v>2285</v>
      </c>
      <c r="X54" t="s">
        <v>2286</v>
      </c>
      <c r="Y54" t="s">
        <v>43</v>
      </c>
      <c r="Z54" t="s">
        <v>286</v>
      </c>
      <c r="AA54" t="s">
        <v>1537</v>
      </c>
      <c r="AB54" t="s">
        <v>364</v>
      </c>
      <c r="AC54" t="s">
        <v>43</v>
      </c>
      <c r="AD54" t="s">
        <v>53</v>
      </c>
      <c r="AE54" t="s">
        <v>289</v>
      </c>
      <c r="AF54">
        <f t="shared" si="2"/>
        <v>6.8</v>
      </c>
      <c r="AG54" t="str">
        <f t="shared" si="0"/>
        <v>63</v>
      </c>
      <c r="AH54">
        <f t="shared" si="1"/>
        <v>1.9955218142814799</v>
      </c>
    </row>
    <row r="55" spans="1:34" x14ac:dyDescent="0.25">
      <c r="A55" t="s">
        <v>477</v>
      </c>
      <c r="B55" t="s">
        <v>1755</v>
      </c>
      <c r="C55" t="s">
        <v>1795</v>
      </c>
      <c r="D55" t="s">
        <v>1796</v>
      </c>
      <c r="E55" t="s">
        <v>35</v>
      </c>
      <c r="F55" t="s">
        <v>1642</v>
      </c>
      <c r="G55">
        <v>4</v>
      </c>
      <c r="H55">
        <v>0</v>
      </c>
      <c r="I55">
        <v>2.8157299999999998</v>
      </c>
      <c r="J55">
        <v>1000</v>
      </c>
      <c r="K55">
        <v>1</v>
      </c>
      <c r="L55" t="s">
        <v>37</v>
      </c>
      <c r="M55" t="s">
        <v>482</v>
      </c>
      <c r="N55" t="s">
        <v>39</v>
      </c>
      <c r="O55" t="s">
        <v>1643</v>
      </c>
      <c r="P55" t="s">
        <v>41</v>
      </c>
      <c r="Q55" t="s">
        <v>42</v>
      </c>
      <c r="R55" t="s">
        <v>43</v>
      </c>
      <c r="S55" t="s">
        <v>447</v>
      </c>
      <c r="T55" t="s">
        <v>63</v>
      </c>
      <c r="U55" t="s">
        <v>46</v>
      </c>
      <c r="V55" t="s">
        <v>47</v>
      </c>
      <c r="W55" t="s">
        <v>1797</v>
      </c>
      <c r="X55" t="s">
        <v>1798</v>
      </c>
      <c r="Y55" t="s">
        <v>43</v>
      </c>
      <c r="Z55" t="s">
        <v>286</v>
      </c>
      <c r="AA55" t="s">
        <v>1537</v>
      </c>
      <c r="AB55" t="s">
        <v>212</v>
      </c>
      <c r="AC55" t="s">
        <v>43</v>
      </c>
      <c r="AD55" t="s">
        <v>53</v>
      </c>
      <c r="AE55" t="s">
        <v>289</v>
      </c>
      <c r="AF55">
        <f t="shared" si="2"/>
        <v>5.6</v>
      </c>
      <c r="AG55" t="str">
        <f t="shared" si="0"/>
        <v>63</v>
      </c>
      <c r="AH55">
        <f t="shared" si="1"/>
        <v>1.9888270537302937</v>
      </c>
    </row>
    <row r="56" spans="1:34" x14ac:dyDescent="0.25">
      <c r="A56" t="s">
        <v>624</v>
      </c>
      <c r="B56" t="s">
        <v>1371</v>
      </c>
      <c r="C56" t="s">
        <v>1799</v>
      </c>
      <c r="D56" t="s">
        <v>1800</v>
      </c>
      <c r="E56" t="s">
        <v>35</v>
      </c>
      <c r="F56" t="s">
        <v>1642</v>
      </c>
      <c r="G56">
        <v>1086</v>
      </c>
      <c r="H56">
        <v>0</v>
      </c>
      <c r="I56">
        <v>2.8203</v>
      </c>
      <c r="J56">
        <v>1000</v>
      </c>
      <c r="K56">
        <v>1</v>
      </c>
      <c r="L56" t="s">
        <v>37</v>
      </c>
      <c r="M56" t="s">
        <v>628</v>
      </c>
      <c r="N56" t="s">
        <v>39</v>
      </c>
      <c r="O56" t="s">
        <v>1643</v>
      </c>
      <c r="P56" t="s">
        <v>41</v>
      </c>
      <c r="Q56" t="s">
        <v>42</v>
      </c>
      <c r="R56" t="s">
        <v>43</v>
      </c>
      <c r="S56" t="s">
        <v>399</v>
      </c>
      <c r="T56" t="s">
        <v>45</v>
      </c>
      <c r="U56" t="s">
        <v>46</v>
      </c>
      <c r="V56" t="s">
        <v>47</v>
      </c>
      <c r="W56" t="s">
        <v>1801</v>
      </c>
      <c r="X56" t="s">
        <v>1802</v>
      </c>
      <c r="Y56" t="s">
        <v>43</v>
      </c>
      <c r="Z56" t="s">
        <v>286</v>
      </c>
      <c r="AA56" t="s">
        <v>644</v>
      </c>
      <c r="AB56" t="s">
        <v>982</v>
      </c>
      <c r="AC56" t="s">
        <v>43</v>
      </c>
      <c r="AD56" t="s">
        <v>53</v>
      </c>
      <c r="AE56" t="s">
        <v>289</v>
      </c>
      <c r="AF56">
        <f t="shared" si="2"/>
        <v>5.6</v>
      </c>
      <c r="AG56" t="str">
        <f t="shared" si="0"/>
        <v>63</v>
      </c>
      <c r="AH56">
        <f t="shared" si="1"/>
        <v>1.9856043683296101</v>
      </c>
    </row>
    <row r="57" spans="1:34" x14ac:dyDescent="0.25">
      <c r="A57" t="s">
        <v>92</v>
      </c>
      <c r="B57" t="s">
        <v>1679</v>
      </c>
      <c r="C57" t="s">
        <v>2310</v>
      </c>
      <c r="D57" t="s">
        <v>2311</v>
      </c>
      <c r="E57" t="s">
        <v>35</v>
      </c>
      <c r="F57" t="s">
        <v>1990</v>
      </c>
      <c r="G57">
        <v>123</v>
      </c>
      <c r="H57">
        <v>0</v>
      </c>
      <c r="I57">
        <v>3.43859</v>
      </c>
      <c r="J57">
        <v>1000</v>
      </c>
      <c r="K57">
        <v>1</v>
      </c>
      <c r="L57" t="s">
        <v>37</v>
      </c>
      <c r="M57" t="s">
        <v>96</v>
      </c>
      <c r="N57" t="s">
        <v>39</v>
      </c>
      <c r="O57" t="s">
        <v>1507</v>
      </c>
      <c r="P57" t="s">
        <v>41</v>
      </c>
      <c r="Q57" t="s">
        <v>42</v>
      </c>
      <c r="R57" t="s">
        <v>43</v>
      </c>
      <c r="S57" t="s">
        <v>44</v>
      </c>
      <c r="T57" t="s">
        <v>45</v>
      </c>
      <c r="U57" t="s">
        <v>46</v>
      </c>
      <c r="V57" t="s">
        <v>47</v>
      </c>
      <c r="W57" t="s">
        <v>2312</v>
      </c>
      <c r="X57" t="s">
        <v>2313</v>
      </c>
      <c r="Y57" t="s">
        <v>43</v>
      </c>
      <c r="Z57" t="s">
        <v>1382</v>
      </c>
      <c r="AA57" t="s">
        <v>644</v>
      </c>
      <c r="AB57" t="s">
        <v>1205</v>
      </c>
      <c r="AC57" t="s">
        <v>43</v>
      </c>
      <c r="AD57" t="s">
        <v>53</v>
      </c>
      <c r="AE57" t="s">
        <v>54</v>
      </c>
      <c r="AF57">
        <f t="shared" si="2"/>
        <v>6.8</v>
      </c>
      <c r="AG57" t="str">
        <f t="shared" si="0"/>
        <v>63</v>
      </c>
      <c r="AH57">
        <f t="shared" si="1"/>
        <v>1.9775547535472389</v>
      </c>
    </row>
    <row r="58" spans="1:34" x14ac:dyDescent="0.25">
      <c r="A58" t="s">
        <v>594</v>
      </c>
      <c r="B58" t="s">
        <v>1808</v>
      </c>
      <c r="C58" t="s">
        <v>1809</v>
      </c>
      <c r="D58" t="s">
        <v>1810</v>
      </c>
      <c r="E58" t="s">
        <v>116</v>
      </c>
      <c r="F58" t="s">
        <v>1642</v>
      </c>
      <c r="G58">
        <v>153</v>
      </c>
      <c r="H58">
        <v>0</v>
      </c>
      <c r="I58">
        <v>2.8347699999999998</v>
      </c>
      <c r="J58">
        <v>1000</v>
      </c>
      <c r="K58">
        <v>1</v>
      </c>
      <c r="L58" t="s">
        <v>37</v>
      </c>
      <c r="M58" t="s">
        <v>599</v>
      </c>
      <c r="N58" t="s">
        <v>39</v>
      </c>
      <c r="O58" t="s">
        <v>1643</v>
      </c>
      <c r="P58" t="s">
        <v>41</v>
      </c>
      <c r="Q58" t="s">
        <v>42</v>
      </c>
      <c r="R58" t="s">
        <v>1644</v>
      </c>
      <c r="S58" t="s">
        <v>44</v>
      </c>
      <c r="T58" t="s">
        <v>45</v>
      </c>
      <c r="U58" t="s">
        <v>46</v>
      </c>
      <c r="V58" t="s">
        <v>47</v>
      </c>
      <c r="W58" t="s">
        <v>1811</v>
      </c>
      <c r="X58" t="s">
        <v>1812</v>
      </c>
      <c r="Y58" t="s">
        <v>43</v>
      </c>
      <c r="Z58" t="s">
        <v>286</v>
      </c>
      <c r="AA58" t="s">
        <v>988</v>
      </c>
      <c r="AB58" t="s">
        <v>770</v>
      </c>
      <c r="AC58" t="s">
        <v>43</v>
      </c>
      <c r="AD58" t="s">
        <v>53</v>
      </c>
      <c r="AE58" t="s">
        <v>289</v>
      </c>
      <c r="AF58">
        <f t="shared" si="2"/>
        <v>5.6</v>
      </c>
      <c r="AG58" t="str">
        <f t="shared" si="0"/>
        <v>63</v>
      </c>
      <c r="AH58">
        <f t="shared" si="1"/>
        <v>1.9754689092942286</v>
      </c>
    </row>
    <row r="59" spans="1:34" x14ac:dyDescent="0.25">
      <c r="A59" t="s">
        <v>759</v>
      </c>
      <c r="B59" t="s">
        <v>2319</v>
      </c>
      <c r="C59" t="s">
        <v>2320</v>
      </c>
      <c r="D59" t="s">
        <v>2321</v>
      </c>
      <c r="E59" t="s">
        <v>396</v>
      </c>
      <c r="F59" t="s">
        <v>2322</v>
      </c>
      <c r="G59">
        <v>1269</v>
      </c>
      <c r="H59">
        <v>0</v>
      </c>
      <c r="I59">
        <v>3.4442699999999999</v>
      </c>
      <c r="J59">
        <v>1000</v>
      </c>
      <c r="K59">
        <v>1</v>
      </c>
      <c r="L59" t="s">
        <v>37</v>
      </c>
      <c r="M59" t="s">
        <v>763</v>
      </c>
      <c r="N59" t="s">
        <v>39</v>
      </c>
      <c r="O59" t="s">
        <v>1507</v>
      </c>
      <c r="P59" t="s">
        <v>41</v>
      </c>
      <c r="Q59" t="s">
        <v>42</v>
      </c>
      <c r="R59" t="s">
        <v>43</v>
      </c>
      <c r="S59" t="s">
        <v>447</v>
      </c>
      <c r="T59" t="s">
        <v>63</v>
      </c>
      <c r="U59" t="s">
        <v>46</v>
      </c>
      <c r="V59" t="s">
        <v>47</v>
      </c>
      <c r="W59" t="s">
        <v>702</v>
      </c>
      <c r="X59" t="s">
        <v>1545</v>
      </c>
      <c r="Y59" t="s">
        <v>43</v>
      </c>
      <c r="Z59" t="s">
        <v>286</v>
      </c>
      <c r="AA59" t="s">
        <v>1537</v>
      </c>
      <c r="AB59" t="s">
        <v>318</v>
      </c>
      <c r="AC59" t="s">
        <v>43</v>
      </c>
      <c r="AD59" t="s">
        <v>53</v>
      </c>
      <c r="AE59" t="s">
        <v>289</v>
      </c>
      <c r="AF59">
        <f t="shared" si="2"/>
        <v>6.8</v>
      </c>
      <c r="AG59" t="str">
        <f t="shared" si="0"/>
        <v>63</v>
      </c>
      <c r="AH59">
        <f t="shared" si="1"/>
        <v>1.9742935368017025</v>
      </c>
    </row>
    <row r="60" spans="1:34" x14ac:dyDescent="0.25">
      <c r="A60" t="s">
        <v>477</v>
      </c>
      <c r="B60" t="s">
        <v>1839</v>
      </c>
      <c r="C60" t="s">
        <v>1840</v>
      </c>
      <c r="D60" t="s">
        <v>1841</v>
      </c>
      <c r="E60" t="s">
        <v>35</v>
      </c>
      <c r="F60" t="s">
        <v>1642</v>
      </c>
      <c r="G60">
        <v>118</v>
      </c>
      <c r="H60">
        <v>0</v>
      </c>
      <c r="I60">
        <v>2.8587500000000001</v>
      </c>
      <c r="J60">
        <v>1000</v>
      </c>
      <c r="K60">
        <v>1</v>
      </c>
      <c r="L60" t="s">
        <v>37</v>
      </c>
      <c r="M60" t="s">
        <v>482</v>
      </c>
      <c r="N60" t="s">
        <v>39</v>
      </c>
      <c r="O60" t="s">
        <v>1643</v>
      </c>
      <c r="P60" t="s">
        <v>41</v>
      </c>
      <c r="Q60" t="s">
        <v>42</v>
      </c>
      <c r="R60" t="s">
        <v>43</v>
      </c>
      <c r="S60" t="s">
        <v>447</v>
      </c>
      <c r="T60" t="s">
        <v>63</v>
      </c>
      <c r="U60" t="s">
        <v>46</v>
      </c>
      <c r="V60" t="s">
        <v>47</v>
      </c>
      <c r="W60" t="s">
        <v>1746</v>
      </c>
      <c r="X60" t="s">
        <v>1842</v>
      </c>
      <c r="Y60" t="s">
        <v>43</v>
      </c>
      <c r="Z60" t="s">
        <v>286</v>
      </c>
      <c r="AA60" t="s">
        <v>988</v>
      </c>
      <c r="AB60" t="s">
        <v>318</v>
      </c>
      <c r="AC60" t="s">
        <v>43</v>
      </c>
      <c r="AD60" t="s">
        <v>53</v>
      </c>
      <c r="AE60" t="s">
        <v>289</v>
      </c>
      <c r="AF60">
        <f t="shared" si="2"/>
        <v>5.6</v>
      </c>
      <c r="AG60" t="str">
        <f t="shared" si="0"/>
        <v>63</v>
      </c>
      <c r="AH60">
        <f t="shared" si="1"/>
        <v>1.9588981198076081</v>
      </c>
    </row>
    <row r="61" spans="1:34" x14ac:dyDescent="0.25">
      <c r="A61" t="s">
        <v>749</v>
      </c>
      <c r="B61" t="s">
        <v>3386</v>
      </c>
      <c r="C61" t="s">
        <v>3387</v>
      </c>
      <c r="D61" t="s">
        <v>3388</v>
      </c>
      <c r="E61" t="s">
        <v>396</v>
      </c>
      <c r="F61" t="s">
        <v>2364</v>
      </c>
      <c r="G61">
        <v>1330</v>
      </c>
      <c r="H61">
        <v>0</v>
      </c>
      <c r="I61">
        <v>5.1474799999999998</v>
      </c>
      <c r="J61">
        <v>1000</v>
      </c>
      <c r="K61">
        <v>1</v>
      </c>
      <c r="L61" t="s">
        <v>37</v>
      </c>
      <c r="M61" t="s">
        <v>753</v>
      </c>
      <c r="N61" t="s">
        <v>39</v>
      </c>
      <c r="O61" t="s">
        <v>2365</v>
      </c>
      <c r="P61" t="s">
        <v>41</v>
      </c>
      <c r="Q61" t="s">
        <v>42</v>
      </c>
      <c r="R61" t="s">
        <v>2366</v>
      </c>
      <c r="S61" t="s">
        <v>447</v>
      </c>
      <c r="T61" t="s">
        <v>63</v>
      </c>
      <c r="U61" t="s">
        <v>43</v>
      </c>
      <c r="V61" t="s">
        <v>47</v>
      </c>
      <c r="W61" t="s">
        <v>43</v>
      </c>
      <c r="X61" t="s">
        <v>43</v>
      </c>
      <c r="Y61" t="s">
        <v>43</v>
      </c>
      <c r="Z61" t="s">
        <v>286</v>
      </c>
      <c r="AA61" t="s">
        <v>1537</v>
      </c>
      <c r="AB61" t="s">
        <v>1003</v>
      </c>
      <c r="AC61" t="s">
        <v>43</v>
      </c>
      <c r="AD61" t="s">
        <v>53</v>
      </c>
      <c r="AE61" t="s">
        <v>289</v>
      </c>
      <c r="AF61">
        <f t="shared" si="2"/>
        <v>10</v>
      </c>
      <c r="AG61" t="str">
        <f t="shared" si="0"/>
        <v>63</v>
      </c>
      <c r="AH61">
        <f t="shared" si="1"/>
        <v>1.9426981746407952</v>
      </c>
    </row>
    <row r="62" spans="1:34" x14ac:dyDescent="0.25">
      <c r="A62" t="s">
        <v>624</v>
      </c>
      <c r="B62" t="s">
        <v>2396</v>
      </c>
      <c r="C62" t="s">
        <v>2397</v>
      </c>
      <c r="D62" t="s">
        <v>2398</v>
      </c>
      <c r="E62" t="s">
        <v>35</v>
      </c>
      <c r="F62" t="s">
        <v>2132</v>
      </c>
      <c r="G62">
        <v>182</v>
      </c>
      <c r="H62">
        <v>0</v>
      </c>
      <c r="I62">
        <v>3.51755</v>
      </c>
      <c r="J62">
        <v>1000</v>
      </c>
      <c r="K62">
        <v>1</v>
      </c>
      <c r="L62" t="s">
        <v>37</v>
      </c>
      <c r="M62" t="s">
        <v>628</v>
      </c>
      <c r="N62" t="s">
        <v>39</v>
      </c>
      <c r="O62" t="s">
        <v>1507</v>
      </c>
      <c r="P62" t="s">
        <v>41</v>
      </c>
      <c r="Q62" t="s">
        <v>431</v>
      </c>
      <c r="R62" t="s">
        <v>43</v>
      </c>
      <c r="S62" t="s">
        <v>399</v>
      </c>
      <c r="T62" t="s">
        <v>45</v>
      </c>
      <c r="U62" t="s">
        <v>46</v>
      </c>
      <c r="V62" t="s">
        <v>47</v>
      </c>
      <c r="W62" t="s">
        <v>2399</v>
      </c>
      <c r="X62" t="s">
        <v>2400</v>
      </c>
      <c r="Y62" t="s">
        <v>43</v>
      </c>
      <c r="Z62" t="s">
        <v>286</v>
      </c>
      <c r="AA62" t="s">
        <v>1537</v>
      </c>
      <c r="AB62" t="s">
        <v>318</v>
      </c>
      <c r="AC62" t="s">
        <v>43</v>
      </c>
      <c r="AD62" t="s">
        <v>53</v>
      </c>
      <c r="AE62" t="s">
        <v>289</v>
      </c>
      <c r="AF62">
        <f t="shared" si="2"/>
        <v>6.8</v>
      </c>
      <c r="AG62" t="str">
        <f t="shared" si="0"/>
        <v>80</v>
      </c>
      <c r="AH62">
        <f t="shared" si="1"/>
        <v>1.9331637076942758</v>
      </c>
    </row>
    <row r="63" spans="1:34" x14ac:dyDescent="0.25">
      <c r="A63" t="s">
        <v>776</v>
      </c>
      <c r="B63" t="s">
        <v>2390</v>
      </c>
      <c r="C63" t="s">
        <v>2898</v>
      </c>
      <c r="D63" t="s">
        <v>2899</v>
      </c>
      <c r="E63" t="s">
        <v>108</v>
      </c>
      <c r="F63" t="s">
        <v>2113</v>
      </c>
      <c r="G63">
        <v>58</v>
      </c>
      <c r="H63">
        <v>0</v>
      </c>
      <c r="I63">
        <v>4.2419500000000001</v>
      </c>
      <c r="J63">
        <v>1000</v>
      </c>
      <c r="K63">
        <v>1</v>
      </c>
      <c r="L63" t="s">
        <v>37</v>
      </c>
      <c r="M63" t="s">
        <v>780</v>
      </c>
      <c r="N63" t="s">
        <v>39</v>
      </c>
      <c r="O63" t="s">
        <v>2114</v>
      </c>
      <c r="P63" t="s">
        <v>41</v>
      </c>
      <c r="Q63" t="s">
        <v>42</v>
      </c>
      <c r="R63" t="s">
        <v>43</v>
      </c>
      <c r="S63" t="s">
        <v>62</v>
      </c>
      <c r="T63" t="s">
        <v>63</v>
      </c>
      <c r="U63" t="s">
        <v>46</v>
      </c>
      <c r="V63" t="s">
        <v>47</v>
      </c>
      <c r="W63" t="s">
        <v>2900</v>
      </c>
      <c r="X63" t="s">
        <v>2901</v>
      </c>
      <c r="Y63" t="s">
        <v>43</v>
      </c>
      <c r="Z63" t="s">
        <v>286</v>
      </c>
      <c r="AA63" t="s">
        <v>1537</v>
      </c>
      <c r="AB63" t="s">
        <v>212</v>
      </c>
      <c r="AC63" t="s">
        <v>43</v>
      </c>
      <c r="AD63" t="s">
        <v>53</v>
      </c>
      <c r="AE63" t="s">
        <v>289</v>
      </c>
      <c r="AF63">
        <f t="shared" si="2"/>
        <v>8.1999999999999993</v>
      </c>
      <c r="AG63" t="str">
        <f t="shared" si="0"/>
        <v>63</v>
      </c>
      <c r="AH63">
        <f t="shared" si="1"/>
        <v>1.933073232829241</v>
      </c>
    </row>
    <row r="64" spans="1:34" x14ac:dyDescent="0.25">
      <c r="A64" t="s">
        <v>788</v>
      </c>
      <c r="B64" t="s">
        <v>4702</v>
      </c>
      <c r="C64" t="s">
        <v>4744</v>
      </c>
      <c r="D64" t="s">
        <v>4745</v>
      </c>
      <c r="E64" t="s">
        <v>396</v>
      </c>
      <c r="F64" t="s">
        <v>4746</v>
      </c>
      <c r="G64">
        <v>25</v>
      </c>
      <c r="H64">
        <v>0</v>
      </c>
      <c r="I64">
        <v>20.26258</v>
      </c>
      <c r="J64">
        <v>1000</v>
      </c>
      <c r="K64">
        <v>1</v>
      </c>
      <c r="L64" t="s">
        <v>37</v>
      </c>
      <c r="M64" t="s">
        <v>3822</v>
      </c>
      <c r="N64" t="s">
        <v>39</v>
      </c>
      <c r="O64" t="s">
        <v>4747</v>
      </c>
      <c r="P64" t="s">
        <v>41</v>
      </c>
      <c r="Q64" t="s">
        <v>431</v>
      </c>
      <c r="R64" t="s">
        <v>43</v>
      </c>
      <c r="S64" t="s">
        <v>399</v>
      </c>
      <c r="T64" t="s">
        <v>45</v>
      </c>
      <c r="U64" t="s">
        <v>46</v>
      </c>
      <c r="V64" t="s">
        <v>47</v>
      </c>
      <c r="W64" t="s">
        <v>4748</v>
      </c>
      <c r="X64" t="s">
        <v>4749</v>
      </c>
      <c r="Y64" t="s">
        <v>43</v>
      </c>
      <c r="Z64" t="s">
        <v>43</v>
      </c>
      <c r="AA64" t="s">
        <v>4337</v>
      </c>
      <c r="AB64" t="s">
        <v>4708</v>
      </c>
      <c r="AC64" t="s">
        <v>43</v>
      </c>
      <c r="AD64" t="s">
        <v>53</v>
      </c>
      <c r="AE64" t="s">
        <v>4338</v>
      </c>
      <c r="AF64">
        <f t="shared" si="2"/>
        <v>39</v>
      </c>
      <c r="AG64" t="str">
        <f t="shared" si="0"/>
        <v>80</v>
      </c>
      <c r="AH64">
        <f t="shared" si="1"/>
        <v>1.9247302169812532</v>
      </c>
    </row>
    <row r="65" spans="1:34" x14ac:dyDescent="0.25">
      <c r="A65" t="s">
        <v>624</v>
      </c>
      <c r="B65" t="s">
        <v>1907</v>
      </c>
      <c r="C65" t="s">
        <v>1908</v>
      </c>
      <c r="D65" t="s">
        <v>1909</v>
      </c>
      <c r="E65" t="s">
        <v>35</v>
      </c>
      <c r="F65" t="s">
        <v>1910</v>
      </c>
      <c r="G65">
        <v>28</v>
      </c>
      <c r="H65">
        <v>0</v>
      </c>
      <c r="I65">
        <v>2.9129700000000001</v>
      </c>
      <c r="J65">
        <v>1000</v>
      </c>
      <c r="K65">
        <v>1</v>
      </c>
      <c r="L65" t="s">
        <v>37</v>
      </c>
      <c r="M65" t="s">
        <v>628</v>
      </c>
      <c r="N65" t="s">
        <v>39</v>
      </c>
      <c r="O65" t="s">
        <v>1643</v>
      </c>
      <c r="P65" t="s">
        <v>41</v>
      </c>
      <c r="Q65" t="s">
        <v>431</v>
      </c>
      <c r="R65" t="s">
        <v>43</v>
      </c>
      <c r="S65" t="s">
        <v>399</v>
      </c>
      <c r="T65" t="s">
        <v>45</v>
      </c>
      <c r="U65" t="s">
        <v>46</v>
      </c>
      <c r="V65" t="s">
        <v>47</v>
      </c>
      <c r="W65" t="s">
        <v>1911</v>
      </c>
      <c r="X65" t="s">
        <v>1912</v>
      </c>
      <c r="Y65" t="s">
        <v>43</v>
      </c>
      <c r="Z65" t="s">
        <v>286</v>
      </c>
      <c r="AA65" t="s">
        <v>988</v>
      </c>
      <c r="AB65" t="s">
        <v>982</v>
      </c>
      <c r="AC65" t="s">
        <v>43</v>
      </c>
      <c r="AD65" t="s">
        <v>53</v>
      </c>
      <c r="AE65" t="s">
        <v>289</v>
      </c>
      <c r="AF65">
        <f t="shared" si="2"/>
        <v>5.6</v>
      </c>
      <c r="AG65" t="str">
        <f t="shared" si="0"/>
        <v>80</v>
      </c>
      <c r="AH65">
        <f t="shared" si="1"/>
        <v>1.9224365510115105</v>
      </c>
    </row>
    <row r="66" spans="1:34" x14ac:dyDescent="0.25">
      <c r="A66" t="s">
        <v>477</v>
      </c>
      <c r="B66" t="s">
        <v>1182</v>
      </c>
      <c r="C66" t="s">
        <v>1183</v>
      </c>
      <c r="D66" t="s">
        <v>1184</v>
      </c>
      <c r="E66" t="s">
        <v>35</v>
      </c>
      <c r="F66" t="s">
        <v>700</v>
      </c>
      <c r="G66">
        <v>15</v>
      </c>
      <c r="H66">
        <v>0</v>
      </c>
      <c r="I66">
        <v>2.0547300000000002</v>
      </c>
      <c r="J66">
        <v>1000</v>
      </c>
      <c r="K66">
        <v>1</v>
      </c>
      <c r="L66" t="s">
        <v>37</v>
      </c>
      <c r="M66" t="s">
        <v>482</v>
      </c>
      <c r="N66" t="s">
        <v>39</v>
      </c>
      <c r="O66" t="s">
        <v>701</v>
      </c>
      <c r="P66" t="s">
        <v>41</v>
      </c>
      <c r="Q66" t="s">
        <v>42</v>
      </c>
      <c r="R66" t="s">
        <v>43</v>
      </c>
      <c r="S66" t="s">
        <v>447</v>
      </c>
      <c r="T66" t="s">
        <v>63</v>
      </c>
      <c r="U66" t="s">
        <v>46</v>
      </c>
      <c r="V66" t="s">
        <v>47</v>
      </c>
      <c r="W66" t="s">
        <v>1185</v>
      </c>
      <c r="X66" t="s">
        <v>1186</v>
      </c>
      <c r="Y66" t="s">
        <v>43</v>
      </c>
      <c r="Z66" t="s">
        <v>286</v>
      </c>
      <c r="AA66" t="s">
        <v>644</v>
      </c>
      <c r="AB66" t="s">
        <v>318</v>
      </c>
      <c r="AC66" t="s">
        <v>43</v>
      </c>
      <c r="AD66" t="s">
        <v>53</v>
      </c>
      <c r="AE66" t="s">
        <v>289</v>
      </c>
      <c r="AF66">
        <f t="shared" si="2"/>
        <v>3.9</v>
      </c>
      <c r="AG66" t="str">
        <f t="shared" ref="AG66:AG129" si="3">LEFT(Q66,LEN(Q66)-1)</f>
        <v>63</v>
      </c>
      <c r="AH66">
        <f t="shared" ref="AH66:AH129" si="4">AF66/I66</f>
        <v>1.8980595990714106</v>
      </c>
    </row>
    <row r="67" spans="1:34" x14ac:dyDescent="0.25">
      <c r="A67" t="s">
        <v>788</v>
      </c>
      <c r="B67" t="s">
        <v>3024</v>
      </c>
      <c r="C67" t="s">
        <v>3763</v>
      </c>
      <c r="D67" t="s">
        <v>3764</v>
      </c>
      <c r="E67" t="s">
        <v>396</v>
      </c>
      <c r="F67" t="s">
        <v>2836</v>
      </c>
      <c r="G67">
        <v>1436</v>
      </c>
      <c r="H67">
        <v>0</v>
      </c>
      <c r="I67">
        <v>6.3339600000000003</v>
      </c>
      <c r="J67">
        <v>1000</v>
      </c>
      <c r="K67">
        <v>1</v>
      </c>
      <c r="L67" t="s">
        <v>37</v>
      </c>
      <c r="M67" t="s">
        <v>792</v>
      </c>
      <c r="N67" t="s">
        <v>39</v>
      </c>
      <c r="O67" t="s">
        <v>2837</v>
      </c>
      <c r="P67" t="s">
        <v>41</v>
      </c>
      <c r="Q67" t="s">
        <v>42</v>
      </c>
      <c r="R67" t="s">
        <v>3765</v>
      </c>
      <c r="S67" t="s">
        <v>399</v>
      </c>
      <c r="T67" t="s">
        <v>45</v>
      </c>
      <c r="U67" t="s">
        <v>46</v>
      </c>
      <c r="V67" t="s">
        <v>47</v>
      </c>
      <c r="W67" t="s">
        <v>3766</v>
      </c>
      <c r="X67" t="s">
        <v>43</v>
      </c>
      <c r="Y67" t="s">
        <v>43</v>
      </c>
      <c r="Z67" t="s">
        <v>286</v>
      </c>
      <c r="AA67" t="s">
        <v>1537</v>
      </c>
      <c r="AB67" t="s">
        <v>1205</v>
      </c>
      <c r="AC67" t="s">
        <v>43</v>
      </c>
      <c r="AD67" t="s">
        <v>53</v>
      </c>
      <c r="AE67" t="s">
        <v>289</v>
      </c>
      <c r="AF67">
        <f t="shared" ref="AF67:AF130" si="5">LEFT(O67,LEN(O67)-2)/1000</f>
        <v>12</v>
      </c>
      <c r="AG67" t="str">
        <f t="shared" si="3"/>
        <v>63</v>
      </c>
      <c r="AH67">
        <f t="shared" si="4"/>
        <v>1.8945493814296268</v>
      </c>
    </row>
    <row r="68" spans="1:34" x14ac:dyDescent="0.25">
      <c r="A68" t="s">
        <v>92</v>
      </c>
      <c r="B68" t="s">
        <v>385</v>
      </c>
      <c r="C68" t="s">
        <v>386</v>
      </c>
      <c r="D68" t="s">
        <v>387</v>
      </c>
      <c r="E68" t="s">
        <v>35</v>
      </c>
      <c r="F68" t="s">
        <v>263</v>
      </c>
      <c r="G68">
        <v>168</v>
      </c>
      <c r="H68">
        <v>0</v>
      </c>
      <c r="I68">
        <v>1.1652400000000001</v>
      </c>
      <c r="J68">
        <v>1000</v>
      </c>
      <c r="K68">
        <v>1</v>
      </c>
      <c r="L68" t="s">
        <v>37</v>
      </c>
      <c r="M68" t="s">
        <v>96</v>
      </c>
      <c r="N68" t="s">
        <v>39</v>
      </c>
      <c r="O68" t="s">
        <v>264</v>
      </c>
      <c r="P68" t="s">
        <v>41</v>
      </c>
      <c r="Q68" t="s">
        <v>42</v>
      </c>
      <c r="R68" t="s">
        <v>43</v>
      </c>
      <c r="S68" t="s">
        <v>44</v>
      </c>
      <c r="T68" t="s">
        <v>45</v>
      </c>
      <c r="U68" t="s">
        <v>46</v>
      </c>
      <c r="V68" t="s">
        <v>47</v>
      </c>
      <c r="W68" t="s">
        <v>265</v>
      </c>
      <c r="X68" t="s">
        <v>266</v>
      </c>
      <c r="Y68" t="s">
        <v>43</v>
      </c>
      <c r="Z68" t="s">
        <v>50</v>
      </c>
      <c r="AA68" t="s">
        <v>169</v>
      </c>
      <c r="AB68" t="s">
        <v>267</v>
      </c>
      <c r="AC68" t="s">
        <v>43</v>
      </c>
      <c r="AD68" t="s">
        <v>53</v>
      </c>
      <c r="AE68" t="s">
        <v>54</v>
      </c>
      <c r="AF68">
        <f t="shared" si="5"/>
        <v>2.2000000000000002</v>
      </c>
      <c r="AG68" t="str">
        <f t="shared" si="3"/>
        <v>63</v>
      </c>
      <c r="AH68">
        <f t="shared" si="4"/>
        <v>1.8880230682091244</v>
      </c>
    </row>
    <row r="69" spans="1:34" x14ac:dyDescent="0.25">
      <c r="A69" t="s">
        <v>92</v>
      </c>
      <c r="B69" t="s">
        <v>1482</v>
      </c>
      <c r="C69" t="s">
        <v>1483</v>
      </c>
      <c r="D69" t="s">
        <v>1484</v>
      </c>
      <c r="E69" t="s">
        <v>35</v>
      </c>
      <c r="F69" t="s">
        <v>1202</v>
      </c>
      <c r="G69">
        <v>250</v>
      </c>
      <c r="H69">
        <v>0</v>
      </c>
      <c r="I69">
        <v>2.5103800000000001</v>
      </c>
      <c r="J69">
        <v>1000</v>
      </c>
      <c r="K69">
        <v>1</v>
      </c>
      <c r="L69" t="s">
        <v>37</v>
      </c>
      <c r="M69" t="s">
        <v>96</v>
      </c>
      <c r="N69" t="s">
        <v>39</v>
      </c>
      <c r="O69" t="s">
        <v>1100</v>
      </c>
      <c r="P69" t="s">
        <v>41</v>
      </c>
      <c r="Q69" t="s">
        <v>42</v>
      </c>
      <c r="R69" t="s">
        <v>43</v>
      </c>
      <c r="S69" t="s">
        <v>44</v>
      </c>
      <c r="T69" t="s">
        <v>45</v>
      </c>
      <c r="U69" t="s">
        <v>46</v>
      </c>
      <c r="V69" t="s">
        <v>47</v>
      </c>
      <c r="W69" t="s">
        <v>1203</v>
      </c>
      <c r="X69" t="s">
        <v>1204</v>
      </c>
      <c r="Y69" t="s">
        <v>43</v>
      </c>
      <c r="Z69" t="s">
        <v>286</v>
      </c>
      <c r="AA69" t="s">
        <v>287</v>
      </c>
      <c r="AB69" t="s">
        <v>1205</v>
      </c>
      <c r="AC69" t="s">
        <v>43</v>
      </c>
      <c r="AD69" t="s">
        <v>53</v>
      </c>
      <c r="AE69" t="s">
        <v>54</v>
      </c>
      <c r="AF69">
        <f t="shared" si="5"/>
        <v>4.7</v>
      </c>
      <c r="AG69" t="str">
        <f t="shared" si="3"/>
        <v>63</v>
      </c>
      <c r="AH69">
        <f t="shared" si="4"/>
        <v>1.8722265155076123</v>
      </c>
    </row>
    <row r="70" spans="1:34" x14ac:dyDescent="0.25">
      <c r="A70" t="s">
        <v>624</v>
      </c>
      <c r="B70" t="s">
        <v>1485</v>
      </c>
      <c r="C70" t="s">
        <v>1486</v>
      </c>
      <c r="D70" t="s">
        <v>1487</v>
      </c>
      <c r="E70" t="s">
        <v>35</v>
      </c>
      <c r="F70" t="s">
        <v>1488</v>
      </c>
      <c r="G70">
        <v>541</v>
      </c>
      <c r="H70">
        <v>0</v>
      </c>
      <c r="I70">
        <v>2.5113300000000001</v>
      </c>
      <c r="J70">
        <v>1000</v>
      </c>
      <c r="K70">
        <v>1</v>
      </c>
      <c r="L70" t="s">
        <v>37</v>
      </c>
      <c r="M70" t="s">
        <v>628</v>
      </c>
      <c r="N70" t="s">
        <v>39</v>
      </c>
      <c r="O70" t="s">
        <v>1100</v>
      </c>
      <c r="P70" t="s">
        <v>41</v>
      </c>
      <c r="Q70" t="s">
        <v>431</v>
      </c>
      <c r="R70" t="s">
        <v>43</v>
      </c>
      <c r="S70" t="s">
        <v>399</v>
      </c>
      <c r="T70" t="s">
        <v>45</v>
      </c>
      <c r="U70" t="s">
        <v>46</v>
      </c>
      <c r="V70" t="s">
        <v>47</v>
      </c>
      <c r="W70" t="s">
        <v>1489</v>
      </c>
      <c r="X70" t="s">
        <v>1490</v>
      </c>
      <c r="Y70" t="s">
        <v>43</v>
      </c>
      <c r="Z70" t="s">
        <v>286</v>
      </c>
      <c r="AA70" t="s">
        <v>644</v>
      </c>
      <c r="AB70" t="s">
        <v>1205</v>
      </c>
      <c r="AC70" t="s">
        <v>43</v>
      </c>
      <c r="AD70" t="s">
        <v>53</v>
      </c>
      <c r="AE70" t="s">
        <v>289</v>
      </c>
      <c r="AF70">
        <f t="shared" si="5"/>
        <v>4.7</v>
      </c>
      <c r="AG70" t="str">
        <f t="shared" si="3"/>
        <v>80</v>
      </c>
      <c r="AH70">
        <f t="shared" si="4"/>
        <v>1.871518279158852</v>
      </c>
    </row>
    <row r="71" spans="1:34" x14ac:dyDescent="0.25">
      <c r="A71" t="s">
        <v>31</v>
      </c>
      <c r="B71" t="s">
        <v>32</v>
      </c>
      <c r="C71" t="s">
        <v>33</v>
      </c>
      <c r="D71" t="s">
        <v>34</v>
      </c>
      <c r="E71" t="s">
        <v>35</v>
      </c>
      <c r="F71" t="s">
        <v>36</v>
      </c>
      <c r="G71">
        <v>17792</v>
      </c>
      <c r="H71">
        <v>0</v>
      </c>
      <c r="I71">
        <v>0.53461000000000003</v>
      </c>
      <c r="J71">
        <v>1000</v>
      </c>
      <c r="K71">
        <v>1</v>
      </c>
      <c r="L71" t="s">
        <v>37</v>
      </c>
      <c r="M71" t="s">
        <v>38</v>
      </c>
      <c r="N71" t="s">
        <v>39</v>
      </c>
      <c r="O71" t="s">
        <v>40</v>
      </c>
      <c r="P71" t="s">
        <v>41</v>
      </c>
      <c r="Q71" t="s">
        <v>42</v>
      </c>
      <c r="R71" t="s">
        <v>43</v>
      </c>
      <c r="S71" t="s">
        <v>44</v>
      </c>
      <c r="T71" t="s">
        <v>45</v>
      </c>
      <c r="U71" t="s">
        <v>46</v>
      </c>
      <c r="V71" t="s">
        <v>47</v>
      </c>
      <c r="W71" t="s">
        <v>48</v>
      </c>
      <c r="X71" t="s">
        <v>49</v>
      </c>
      <c r="Y71" t="s">
        <v>43</v>
      </c>
      <c r="Z71" t="s">
        <v>50</v>
      </c>
      <c r="AA71" t="s">
        <v>51</v>
      </c>
      <c r="AB71" t="s">
        <v>52</v>
      </c>
      <c r="AC71" t="s">
        <v>43</v>
      </c>
      <c r="AD71" t="s">
        <v>53</v>
      </c>
      <c r="AE71" t="s">
        <v>54</v>
      </c>
      <c r="AF71">
        <f t="shared" si="5"/>
        <v>1</v>
      </c>
      <c r="AG71" t="str">
        <f t="shared" si="3"/>
        <v>63</v>
      </c>
      <c r="AH71">
        <f t="shared" si="4"/>
        <v>1.8705224369166307</v>
      </c>
    </row>
    <row r="72" spans="1:34" x14ac:dyDescent="0.25">
      <c r="A72" t="s">
        <v>624</v>
      </c>
      <c r="B72" t="s">
        <v>1491</v>
      </c>
      <c r="C72" t="s">
        <v>1492</v>
      </c>
      <c r="D72" t="s">
        <v>1493</v>
      </c>
      <c r="E72" t="s">
        <v>35</v>
      </c>
      <c r="F72" t="s">
        <v>1099</v>
      </c>
      <c r="G72">
        <v>8</v>
      </c>
      <c r="H72">
        <v>0</v>
      </c>
      <c r="I72">
        <v>2.51342</v>
      </c>
      <c r="J72">
        <v>1000</v>
      </c>
      <c r="K72">
        <v>1</v>
      </c>
      <c r="L72" t="s">
        <v>37</v>
      </c>
      <c r="M72" t="s">
        <v>628</v>
      </c>
      <c r="N72" t="s">
        <v>39</v>
      </c>
      <c r="O72" t="s">
        <v>1100</v>
      </c>
      <c r="P72" t="s">
        <v>41</v>
      </c>
      <c r="Q72" t="s">
        <v>42</v>
      </c>
      <c r="R72" t="s">
        <v>43</v>
      </c>
      <c r="S72" t="s">
        <v>399</v>
      </c>
      <c r="T72" t="s">
        <v>45</v>
      </c>
      <c r="U72" t="s">
        <v>46</v>
      </c>
      <c r="V72" t="s">
        <v>47</v>
      </c>
      <c r="W72" t="s">
        <v>1494</v>
      </c>
      <c r="X72" t="s">
        <v>1495</v>
      </c>
      <c r="Y72" t="s">
        <v>43</v>
      </c>
      <c r="Z72" t="s">
        <v>286</v>
      </c>
      <c r="AA72" t="s">
        <v>644</v>
      </c>
      <c r="AB72" t="s">
        <v>318</v>
      </c>
      <c r="AC72" t="s">
        <v>43</v>
      </c>
      <c r="AD72" t="s">
        <v>53</v>
      </c>
      <c r="AE72" t="s">
        <v>289</v>
      </c>
      <c r="AF72">
        <f t="shared" si="5"/>
        <v>4.7</v>
      </c>
      <c r="AG72" t="str">
        <f t="shared" si="3"/>
        <v>63</v>
      </c>
      <c r="AH72">
        <f t="shared" si="4"/>
        <v>1.8699620437491546</v>
      </c>
    </row>
    <row r="73" spans="1:34" x14ac:dyDescent="0.25">
      <c r="A73" t="s">
        <v>759</v>
      </c>
      <c r="B73" t="s">
        <v>3749</v>
      </c>
      <c r="C73" t="s">
        <v>3793</v>
      </c>
      <c r="D73" t="s">
        <v>3794</v>
      </c>
      <c r="E73" t="s">
        <v>396</v>
      </c>
      <c r="F73" t="s">
        <v>2836</v>
      </c>
      <c r="G73">
        <v>672</v>
      </c>
      <c r="H73">
        <v>0</v>
      </c>
      <c r="I73">
        <v>6.4434800000000001</v>
      </c>
      <c r="J73">
        <v>1000</v>
      </c>
      <c r="K73">
        <v>1</v>
      </c>
      <c r="L73" t="s">
        <v>37</v>
      </c>
      <c r="M73" t="s">
        <v>3752</v>
      </c>
      <c r="N73" t="s">
        <v>39</v>
      </c>
      <c r="O73" t="s">
        <v>2837</v>
      </c>
      <c r="P73" t="s">
        <v>41</v>
      </c>
      <c r="Q73" t="s">
        <v>42</v>
      </c>
      <c r="R73" t="s">
        <v>43</v>
      </c>
      <c r="S73" t="s">
        <v>447</v>
      </c>
      <c r="T73" t="s">
        <v>63</v>
      </c>
      <c r="U73" t="s">
        <v>46</v>
      </c>
      <c r="V73" t="s">
        <v>47</v>
      </c>
      <c r="W73" t="s">
        <v>43</v>
      </c>
      <c r="X73" t="s">
        <v>43</v>
      </c>
      <c r="Y73" t="s">
        <v>43</v>
      </c>
      <c r="Z73" t="s">
        <v>43</v>
      </c>
      <c r="AA73" t="s">
        <v>1537</v>
      </c>
      <c r="AB73" t="s">
        <v>1205</v>
      </c>
      <c r="AC73" t="s">
        <v>43</v>
      </c>
      <c r="AD73" t="s">
        <v>53</v>
      </c>
      <c r="AE73" t="s">
        <v>3753</v>
      </c>
      <c r="AF73">
        <f t="shared" si="5"/>
        <v>12</v>
      </c>
      <c r="AG73" t="str">
        <f t="shared" si="3"/>
        <v>63</v>
      </c>
      <c r="AH73">
        <f t="shared" si="4"/>
        <v>1.8623476754797097</v>
      </c>
    </row>
    <row r="74" spans="1:34" x14ac:dyDescent="0.25">
      <c r="A74" t="s">
        <v>776</v>
      </c>
      <c r="B74" t="s">
        <v>914</v>
      </c>
      <c r="C74" t="s">
        <v>1496</v>
      </c>
      <c r="D74" t="s">
        <v>1497</v>
      </c>
      <c r="E74" t="s">
        <v>108</v>
      </c>
      <c r="F74" t="s">
        <v>1099</v>
      </c>
      <c r="G74">
        <v>180</v>
      </c>
      <c r="H74">
        <v>0</v>
      </c>
      <c r="I74">
        <v>2.52732</v>
      </c>
      <c r="J74">
        <v>1000</v>
      </c>
      <c r="K74">
        <v>1</v>
      </c>
      <c r="L74" t="s">
        <v>37</v>
      </c>
      <c r="M74" t="s">
        <v>780</v>
      </c>
      <c r="N74" t="s">
        <v>39</v>
      </c>
      <c r="O74" t="s">
        <v>1100</v>
      </c>
      <c r="P74" t="s">
        <v>41</v>
      </c>
      <c r="Q74" t="s">
        <v>42</v>
      </c>
      <c r="R74" t="s">
        <v>43</v>
      </c>
      <c r="S74" t="s">
        <v>62</v>
      </c>
      <c r="T74" t="s">
        <v>63</v>
      </c>
      <c r="U74" t="s">
        <v>46</v>
      </c>
      <c r="V74" t="s">
        <v>47</v>
      </c>
      <c r="W74" t="s">
        <v>1330</v>
      </c>
      <c r="X74" t="s">
        <v>1498</v>
      </c>
      <c r="Y74" t="s">
        <v>43</v>
      </c>
      <c r="Z74" t="s">
        <v>286</v>
      </c>
      <c r="AA74" t="s">
        <v>644</v>
      </c>
      <c r="AB74" t="s">
        <v>212</v>
      </c>
      <c r="AC74" t="s">
        <v>43</v>
      </c>
      <c r="AD74" t="s">
        <v>53</v>
      </c>
      <c r="AE74" t="s">
        <v>289</v>
      </c>
      <c r="AF74">
        <f t="shared" si="5"/>
        <v>4.7</v>
      </c>
      <c r="AG74" t="str">
        <f t="shared" si="3"/>
        <v>63</v>
      </c>
      <c r="AH74">
        <f t="shared" si="4"/>
        <v>1.8596774448823261</v>
      </c>
    </row>
    <row r="75" spans="1:34" x14ac:dyDescent="0.25">
      <c r="A75" t="s">
        <v>392</v>
      </c>
      <c r="B75" t="s">
        <v>393</v>
      </c>
      <c r="C75" t="s">
        <v>394</v>
      </c>
      <c r="D75" t="s">
        <v>395</v>
      </c>
      <c r="E75" t="s">
        <v>396</v>
      </c>
      <c r="F75" t="s">
        <v>283</v>
      </c>
      <c r="G75">
        <v>598</v>
      </c>
      <c r="H75">
        <v>0</v>
      </c>
      <c r="I75">
        <v>1.1837899999999999</v>
      </c>
      <c r="J75">
        <v>1000</v>
      </c>
      <c r="K75">
        <v>1</v>
      </c>
      <c r="L75" t="s">
        <v>37</v>
      </c>
      <c r="M75" t="s">
        <v>397</v>
      </c>
      <c r="N75" t="s">
        <v>39</v>
      </c>
      <c r="O75" t="s">
        <v>264</v>
      </c>
      <c r="P75" t="s">
        <v>41</v>
      </c>
      <c r="Q75" t="s">
        <v>42</v>
      </c>
      <c r="R75" t="s">
        <v>398</v>
      </c>
      <c r="S75" t="s">
        <v>399</v>
      </c>
      <c r="T75" t="s">
        <v>45</v>
      </c>
      <c r="U75" t="s">
        <v>43</v>
      </c>
      <c r="V75" t="s">
        <v>47</v>
      </c>
      <c r="W75" t="s">
        <v>43</v>
      </c>
      <c r="X75" t="s">
        <v>43</v>
      </c>
      <c r="Y75" t="s">
        <v>43</v>
      </c>
      <c r="Z75" t="s">
        <v>286</v>
      </c>
      <c r="AA75" t="s">
        <v>287</v>
      </c>
      <c r="AB75" t="s">
        <v>400</v>
      </c>
      <c r="AC75" t="s">
        <v>43</v>
      </c>
      <c r="AD75" t="s">
        <v>53</v>
      </c>
      <c r="AE75" t="s">
        <v>289</v>
      </c>
      <c r="AF75">
        <f t="shared" si="5"/>
        <v>2.2000000000000002</v>
      </c>
      <c r="AG75" t="str">
        <f t="shared" si="3"/>
        <v>63</v>
      </c>
      <c r="AH75">
        <f t="shared" si="4"/>
        <v>1.8584377296648902</v>
      </c>
    </row>
    <row r="76" spans="1:34" x14ac:dyDescent="0.25">
      <c r="A76" t="s">
        <v>55</v>
      </c>
      <c r="B76" t="s">
        <v>56</v>
      </c>
      <c r="C76" t="s">
        <v>57</v>
      </c>
      <c r="D76" t="s">
        <v>58</v>
      </c>
      <c r="E76" t="s">
        <v>59</v>
      </c>
      <c r="F76" t="s">
        <v>36</v>
      </c>
      <c r="G76">
        <v>1523</v>
      </c>
      <c r="H76">
        <v>0</v>
      </c>
      <c r="I76">
        <v>0.53905000000000003</v>
      </c>
      <c r="J76">
        <v>1000</v>
      </c>
      <c r="K76">
        <v>1</v>
      </c>
      <c r="L76" t="s">
        <v>37</v>
      </c>
      <c r="M76" t="s">
        <v>60</v>
      </c>
      <c r="N76" t="s">
        <v>39</v>
      </c>
      <c r="O76" t="s">
        <v>40</v>
      </c>
      <c r="P76" t="s">
        <v>41</v>
      </c>
      <c r="Q76" t="s">
        <v>42</v>
      </c>
      <c r="R76" t="s">
        <v>61</v>
      </c>
      <c r="S76" t="s">
        <v>62</v>
      </c>
      <c r="T76" t="s">
        <v>63</v>
      </c>
      <c r="U76" t="s">
        <v>46</v>
      </c>
      <c r="V76" t="s">
        <v>47</v>
      </c>
      <c r="W76" t="s">
        <v>64</v>
      </c>
      <c r="X76" t="s">
        <v>65</v>
      </c>
      <c r="Y76" t="s">
        <v>43</v>
      </c>
      <c r="Z76" t="s">
        <v>50</v>
      </c>
      <c r="AA76" t="s">
        <v>51</v>
      </c>
      <c r="AB76" t="s">
        <v>66</v>
      </c>
      <c r="AC76" t="s">
        <v>43</v>
      </c>
      <c r="AD76" t="s">
        <v>53</v>
      </c>
      <c r="AE76" t="s">
        <v>54</v>
      </c>
      <c r="AF76">
        <f t="shared" si="5"/>
        <v>1</v>
      </c>
      <c r="AG76" t="str">
        <f t="shared" si="3"/>
        <v>63</v>
      </c>
      <c r="AH76">
        <f t="shared" si="4"/>
        <v>1.8551154809386883</v>
      </c>
    </row>
    <row r="77" spans="1:34" x14ac:dyDescent="0.25">
      <c r="A77" t="s">
        <v>97</v>
      </c>
      <c r="B77" t="s">
        <v>401</v>
      </c>
      <c r="C77" t="s">
        <v>402</v>
      </c>
      <c r="D77" t="s">
        <v>403</v>
      </c>
      <c r="E77" t="s">
        <v>35</v>
      </c>
      <c r="F77" t="s">
        <v>263</v>
      </c>
      <c r="G77">
        <v>308</v>
      </c>
      <c r="H77">
        <v>0</v>
      </c>
      <c r="I77">
        <v>1.18774</v>
      </c>
      <c r="J77">
        <v>1000</v>
      </c>
      <c r="K77">
        <v>1</v>
      </c>
      <c r="L77" t="s">
        <v>37</v>
      </c>
      <c r="M77" t="s">
        <v>101</v>
      </c>
      <c r="N77" t="s">
        <v>39</v>
      </c>
      <c r="O77" t="s">
        <v>264</v>
      </c>
      <c r="P77" t="s">
        <v>41</v>
      </c>
      <c r="Q77" t="s">
        <v>42</v>
      </c>
      <c r="R77" t="s">
        <v>43</v>
      </c>
      <c r="S77" t="s">
        <v>44</v>
      </c>
      <c r="T77" t="s">
        <v>45</v>
      </c>
      <c r="U77" t="s">
        <v>46</v>
      </c>
      <c r="V77" t="s">
        <v>102</v>
      </c>
      <c r="W77" t="s">
        <v>404</v>
      </c>
      <c r="X77" t="s">
        <v>405</v>
      </c>
      <c r="Y77" t="s">
        <v>43</v>
      </c>
      <c r="Z77" t="s">
        <v>50</v>
      </c>
      <c r="AA77" t="s">
        <v>169</v>
      </c>
      <c r="AB77" t="s">
        <v>133</v>
      </c>
      <c r="AC77" t="s">
        <v>43</v>
      </c>
      <c r="AD77" t="s">
        <v>53</v>
      </c>
      <c r="AE77" t="s">
        <v>54</v>
      </c>
      <c r="AF77">
        <f t="shared" si="5"/>
        <v>2.2000000000000002</v>
      </c>
      <c r="AG77" t="str">
        <f t="shared" si="3"/>
        <v>63</v>
      </c>
      <c r="AH77">
        <f t="shared" si="4"/>
        <v>1.8522572280128649</v>
      </c>
    </row>
    <row r="78" spans="1:34" x14ac:dyDescent="0.25">
      <c r="A78" t="s">
        <v>788</v>
      </c>
      <c r="B78" t="s">
        <v>3024</v>
      </c>
      <c r="C78" t="s">
        <v>3025</v>
      </c>
      <c r="D78" t="s">
        <v>3026</v>
      </c>
      <c r="E78" t="s">
        <v>396</v>
      </c>
      <c r="F78" t="s">
        <v>2723</v>
      </c>
      <c r="G78">
        <v>211</v>
      </c>
      <c r="H78">
        <v>0</v>
      </c>
      <c r="I78">
        <v>4.4335800000000001</v>
      </c>
      <c r="J78">
        <v>1000</v>
      </c>
      <c r="K78">
        <v>1</v>
      </c>
      <c r="L78" t="s">
        <v>37</v>
      </c>
      <c r="M78" t="s">
        <v>792</v>
      </c>
      <c r="N78" t="s">
        <v>39</v>
      </c>
      <c r="O78" t="s">
        <v>2114</v>
      </c>
      <c r="P78" t="s">
        <v>41</v>
      </c>
      <c r="Q78" t="s">
        <v>431</v>
      </c>
      <c r="R78" t="s">
        <v>3027</v>
      </c>
      <c r="S78" t="s">
        <v>399</v>
      </c>
      <c r="T78" t="s">
        <v>45</v>
      </c>
      <c r="U78" t="s">
        <v>46</v>
      </c>
      <c r="V78" t="s">
        <v>47</v>
      </c>
      <c r="W78" t="s">
        <v>2832</v>
      </c>
      <c r="X78" t="s">
        <v>3028</v>
      </c>
      <c r="Y78" t="s">
        <v>43</v>
      </c>
      <c r="Z78" t="s">
        <v>286</v>
      </c>
      <c r="AA78" t="s">
        <v>1537</v>
      </c>
      <c r="AB78" t="s">
        <v>1205</v>
      </c>
      <c r="AC78" t="s">
        <v>43</v>
      </c>
      <c r="AD78" t="s">
        <v>53</v>
      </c>
      <c r="AE78" t="s">
        <v>289</v>
      </c>
      <c r="AF78">
        <f t="shared" si="5"/>
        <v>8.1999999999999993</v>
      </c>
      <c r="AG78" t="str">
        <f t="shared" si="3"/>
        <v>80</v>
      </c>
      <c r="AH78">
        <f t="shared" si="4"/>
        <v>1.8495211544620824</v>
      </c>
    </row>
    <row r="79" spans="1:34" x14ac:dyDescent="0.25">
      <c r="A79" t="s">
        <v>67</v>
      </c>
      <c r="B79" t="s">
        <v>68</v>
      </c>
      <c r="C79" t="s">
        <v>69</v>
      </c>
      <c r="D79" t="s">
        <v>70</v>
      </c>
      <c r="E79" t="s">
        <v>71</v>
      </c>
      <c r="F79" t="s">
        <v>36</v>
      </c>
      <c r="G79">
        <v>2841</v>
      </c>
      <c r="H79">
        <v>0</v>
      </c>
      <c r="I79">
        <v>0.54307000000000005</v>
      </c>
      <c r="J79">
        <v>1000</v>
      </c>
      <c r="K79">
        <v>1</v>
      </c>
      <c r="L79" t="s">
        <v>37</v>
      </c>
      <c r="M79" t="s">
        <v>72</v>
      </c>
      <c r="N79" t="s">
        <v>39</v>
      </c>
      <c r="O79" t="s">
        <v>40</v>
      </c>
      <c r="P79" t="s">
        <v>41</v>
      </c>
      <c r="Q79" t="s">
        <v>42</v>
      </c>
      <c r="R79" t="s">
        <v>43</v>
      </c>
      <c r="S79" t="s">
        <v>44</v>
      </c>
      <c r="T79" t="s">
        <v>45</v>
      </c>
      <c r="U79" t="s">
        <v>46</v>
      </c>
      <c r="V79" t="s">
        <v>47</v>
      </c>
      <c r="W79" t="s">
        <v>73</v>
      </c>
      <c r="X79" t="s">
        <v>74</v>
      </c>
      <c r="Y79" t="s">
        <v>43</v>
      </c>
      <c r="Z79" t="s">
        <v>50</v>
      </c>
      <c r="AA79" t="s">
        <v>51</v>
      </c>
      <c r="AB79" t="s">
        <v>52</v>
      </c>
      <c r="AC79" t="s">
        <v>43</v>
      </c>
      <c r="AD79" t="s">
        <v>53</v>
      </c>
      <c r="AE79" t="s">
        <v>54</v>
      </c>
      <c r="AF79">
        <f t="shared" si="5"/>
        <v>1</v>
      </c>
      <c r="AG79" t="str">
        <f t="shared" si="3"/>
        <v>63</v>
      </c>
      <c r="AH79">
        <f t="shared" si="4"/>
        <v>1.8413832470952178</v>
      </c>
    </row>
    <row r="80" spans="1:34" x14ac:dyDescent="0.25">
      <c r="A80" t="s">
        <v>759</v>
      </c>
      <c r="B80" t="s">
        <v>3754</v>
      </c>
      <c r="C80" t="s">
        <v>4128</v>
      </c>
      <c r="D80" t="s">
        <v>4129</v>
      </c>
      <c r="E80" t="s">
        <v>396</v>
      </c>
      <c r="F80" t="s">
        <v>3504</v>
      </c>
      <c r="G80">
        <v>936</v>
      </c>
      <c r="H80">
        <v>0</v>
      </c>
      <c r="I80">
        <v>8.1593099999999996</v>
      </c>
      <c r="J80">
        <v>1000</v>
      </c>
      <c r="K80">
        <v>1</v>
      </c>
      <c r="L80" t="s">
        <v>37</v>
      </c>
      <c r="M80" t="s">
        <v>3752</v>
      </c>
      <c r="N80" t="s">
        <v>39</v>
      </c>
      <c r="O80" t="s">
        <v>3505</v>
      </c>
      <c r="P80" t="s">
        <v>41</v>
      </c>
      <c r="Q80" t="s">
        <v>42</v>
      </c>
      <c r="R80" t="s">
        <v>43</v>
      </c>
      <c r="S80" t="s">
        <v>447</v>
      </c>
      <c r="T80" t="s">
        <v>63</v>
      </c>
      <c r="U80" t="s">
        <v>46</v>
      </c>
      <c r="V80" t="s">
        <v>47</v>
      </c>
      <c r="W80" t="s">
        <v>43</v>
      </c>
      <c r="X80" t="s">
        <v>43</v>
      </c>
      <c r="Y80" t="s">
        <v>43</v>
      </c>
      <c r="Z80" t="s">
        <v>43</v>
      </c>
      <c r="AA80" t="s">
        <v>1537</v>
      </c>
      <c r="AB80" t="s">
        <v>3509</v>
      </c>
      <c r="AC80" t="s">
        <v>43</v>
      </c>
      <c r="AD80" t="s">
        <v>53</v>
      </c>
      <c r="AE80" t="s">
        <v>3753</v>
      </c>
      <c r="AF80">
        <f t="shared" si="5"/>
        <v>15</v>
      </c>
      <c r="AG80" t="str">
        <f t="shared" si="3"/>
        <v>63</v>
      </c>
      <c r="AH80">
        <f t="shared" si="4"/>
        <v>1.8383907462763396</v>
      </c>
    </row>
    <row r="81" spans="1:34" x14ac:dyDescent="0.25">
      <c r="A81" t="s">
        <v>97</v>
      </c>
      <c r="B81" t="s">
        <v>1529</v>
      </c>
      <c r="C81" t="s">
        <v>1530</v>
      </c>
      <c r="D81" t="s">
        <v>1531</v>
      </c>
      <c r="E81" t="s">
        <v>35</v>
      </c>
      <c r="F81" t="s">
        <v>1202</v>
      </c>
      <c r="G81">
        <v>240</v>
      </c>
      <c r="H81">
        <v>0</v>
      </c>
      <c r="I81">
        <v>2.5653700000000002</v>
      </c>
      <c r="J81">
        <v>1000</v>
      </c>
      <c r="K81">
        <v>1</v>
      </c>
      <c r="L81" t="s">
        <v>37</v>
      </c>
      <c r="M81" t="s">
        <v>101</v>
      </c>
      <c r="N81" t="s">
        <v>39</v>
      </c>
      <c r="O81" t="s">
        <v>1100</v>
      </c>
      <c r="P81" t="s">
        <v>41</v>
      </c>
      <c r="Q81" t="s">
        <v>42</v>
      </c>
      <c r="R81" t="s">
        <v>43</v>
      </c>
      <c r="S81" t="s">
        <v>44</v>
      </c>
      <c r="T81" t="s">
        <v>45</v>
      </c>
      <c r="U81" t="s">
        <v>46</v>
      </c>
      <c r="V81" t="s">
        <v>102</v>
      </c>
      <c r="W81" t="s">
        <v>1203</v>
      </c>
      <c r="X81" t="s">
        <v>1204</v>
      </c>
      <c r="Y81" t="s">
        <v>43</v>
      </c>
      <c r="Z81" t="s">
        <v>286</v>
      </c>
      <c r="AA81" t="s">
        <v>287</v>
      </c>
      <c r="AB81" t="s">
        <v>1003</v>
      </c>
      <c r="AC81" t="s">
        <v>43</v>
      </c>
      <c r="AD81" t="s">
        <v>53</v>
      </c>
      <c r="AE81" t="s">
        <v>54</v>
      </c>
      <c r="AF81">
        <f t="shared" si="5"/>
        <v>4.7</v>
      </c>
      <c r="AG81" t="str">
        <f t="shared" si="3"/>
        <v>63</v>
      </c>
      <c r="AH81">
        <f t="shared" si="4"/>
        <v>1.8320943957401856</v>
      </c>
    </row>
    <row r="82" spans="1:34" x14ac:dyDescent="0.25">
      <c r="A82" t="s">
        <v>624</v>
      </c>
      <c r="B82" t="s">
        <v>1996</v>
      </c>
      <c r="C82" t="s">
        <v>1997</v>
      </c>
      <c r="D82" t="s">
        <v>1998</v>
      </c>
      <c r="E82" t="s">
        <v>35</v>
      </c>
      <c r="F82" t="s">
        <v>1910</v>
      </c>
      <c r="G82">
        <v>1010</v>
      </c>
      <c r="H82">
        <v>0</v>
      </c>
      <c r="I82">
        <v>3.0595400000000001</v>
      </c>
      <c r="J82">
        <v>1000</v>
      </c>
      <c r="K82">
        <v>1</v>
      </c>
      <c r="L82" t="s">
        <v>37</v>
      </c>
      <c r="M82" t="s">
        <v>628</v>
      </c>
      <c r="N82" t="s">
        <v>39</v>
      </c>
      <c r="O82" t="s">
        <v>1643</v>
      </c>
      <c r="P82" t="s">
        <v>41</v>
      </c>
      <c r="Q82" t="s">
        <v>431</v>
      </c>
      <c r="R82" t="s">
        <v>43</v>
      </c>
      <c r="S82" t="s">
        <v>399</v>
      </c>
      <c r="T82" t="s">
        <v>45</v>
      </c>
      <c r="U82" t="s">
        <v>46</v>
      </c>
      <c r="V82" t="s">
        <v>47</v>
      </c>
      <c r="W82" t="s">
        <v>1999</v>
      </c>
      <c r="X82" t="s">
        <v>2000</v>
      </c>
      <c r="Y82" t="s">
        <v>43</v>
      </c>
      <c r="Z82" t="s">
        <v>286</v>
      </c>
      <c r="AA82" t="s">
        <v>1537</v>
      </c>
      <c r="AB82" t="s">
        <v>212</v>
      </c>
      <c r="AC82" t="s">
        <v>43</v>
      </c>
      <c r="AD82" t="s">
        <v>53</v>
      </c>
      <c r="AE82" t="s">
        <v>289</v>
      </c>
      <c r="AF82">
        <f t="shared" si="5"/>
        <v>5.6</v>
      </c>
      <c r="AG82" t="str">
        <f t="shared" si="3"/>
        <v>80</v>
      </c>
      <c r="AH82">
        <f t="shared" si="4"/>
        <v>1.8303405087039226</v>
      </c>
    </row>
    <row r="83" spans="1:34" x14ac:dyDescent="0.25">
      <c r="A83" t="s">
        <v>477</v>
      </c>
      <c r="B83" t="s">
        <v>1532</v>
      </c>
      <c r="C83" t="s">
        <v>1533</v>
      </c>
      <c r="D83" t="s">
        <v>1534</v>
      </c>
      <c r="E83" t="s">
        <v>35</v>
      </c>
      <c r="F83" t="s">
        <v>1099</v>
      </c>
      <c r="G83">
        <v>3047</v>
      </c>
      <c r="H83">
        <v>0</v>
      </c>
      <c r="I83">
        <v>2.5684100000000001</v>
      </c>
      <c r="J83">
        <v>1000</v>
      </c>
      <c r="K83">
        <v>1</v>
      </c>
      <c r="L83" t="s">
        <v>37</v>
      </c>
      <c r="M83" t="s">
        <v>482</v>
      </c>
      <c r="N83" t="s">
        <v>39</v>
      </c>
      <c r="O83" t="s">
        <v>1100</v>
      </c>
      <c r="P83" t="s">
        <v>41</v>
      </c>
      <c r="Q83" t="s">
        <v>42</v>
      </c>
      <c r="R83" t="s">
        <v>43</v>
      </c>
      <c r="S83" t="s">
        <v>447</v>
      </c>
      <c r="T83" t="s">
        <v>63</v>
      </c>
      <c r="U83" t="s">
        <v>46</v>
      </c>
      <c r="V83" t="s">
        <v>47</v>
      </c>
      <c r="W83" t="s">
        <v>1535</v>
      </c>
      <c r="X83" t="s">
        <v>1536</v>
      </c>
      <c r="Y83" t="s">
        <v>43</v>
      </c>
      <c r="Z83" t="s">
        <v>286</v>
      </c>
      <c r="AA83" t="s">
        <v>1537</v>
      </c>
      <c r="AB83" t="s">
        <v>288</v>
      </c>
      <c r="AC83" t="s">
        <v>43</v>
      </c>
      <c r="AD83" t="s">
        <v>53</v>
      </c>
      <c r="AE83" t="s">
        <v>289</v>
      </c>
      <c r="AF83">
        <f t="shared" si="5"/>
        <v>4.7</v>
      </c>
      <c r="AG83" t="str">
        <f t="shared" si="3"/>
        <v>63</v>
      </c>
      <c r="AH83">
        <f t="shared" si="4"/>
        <v>1.8299259074680445</v>
      </c>
    </row>
    <row r="84" spans="1:34" x14ac:dyDescent="0.25">
      <c r="A84" t="s">
        <v>557</v>
      </c>
      <c r="B84" t="s">
        <v>998</v>
      </c>
      <c r="C84" t="s">
        <v>1538</v>
      </c>
      <c r="D84" t="s">
        <v>1539</v>
      </c>
      <c r="E84" t="s">
        <v>116</v>
      </c>
      <c r="F84" t="s">
        <v>1099</v>
      </c>
      <c r="G84">
        <v>599</v>
      </c>
      <c r="H84">
        <v>0</v>
      </c>
      <c r="I84">
        <v>2.5684100000000001</v>
      </c>
      <c r="J84">
        <v>1000</v>
      </c>
      <c r="K84">
        <v>1</v>
      </c>
      <c r="L84" t="s">
        <v>37</v>
      </c>
      <c r="M84" t="s">
        <v>561</v>
      </c>
      <c r="N84" t="s">
        <v>39</v>
      </c>
      <c r="O84" t="s">
        <v>1100</v>
      </c>
      <c r="P84" t="s">
        <v>41</v>
      </c>
      <c r="Q84" t="s">
        <v>42</v>
      </c>
      <c r="R84" t="s">
        <v>1314</v>
      </c>
      <c r="S84" t="s">
        <v>62</v>
      </c>
      <c r="T84" t="s">
        <v>63</v>
      </c>
      <c r="U84" t="s">
        <v>46</v>
      </c>
      <c r="V84" t="s">
        <v>47</v>
      </c>
      <c r="W84" t="s">
        <v>1540</v>
      </c>
      <c r="X84" t="s">
        <v>1541</v>
      </c>
      <c r="Y84" t="s">
        <v>43</v>
      </c>
      <c r="Z84" t="s">
        <v>286</v>
      </c>
      <c r="AA84" t="s">
        <v>1081</v>
      </c>
      <c r="AB84" t="s">
        <v>1003</v>
      </c>
      <c r="AC84" t="s">
        <v>43</v>
      </c>
      <c r="AD84" t="s">
        <v>53</v>
      </c>
      <c r="AE84" t="s">
        <v>289</v>
      </c>
      <c r="AF84">
        <f t="shared" si="5"/>
        <v>4.7</v>
      </c>
      <c r="AG84" t="str">
        <f t="shared" si="3"/>
        <v>63</v>
      </c>
      <c r="AH84">
        <f t="shared" si="4"/>
        <v>1.8299259074680445</v>
      </c>
    </row>
    <row r="85" spans="1:34" x14ac:dyDescent="0.25">
      <c r="A85" t="s">
        <v>759</v>
      </c>
      <c r="B85" t="s">
        <v>1981</v>
      </c>
      <c r="C85" t="s">
        <v>2521</v>
      </c>
      <c r="D85" t="s">
        <v>2522</v>
      </c>
      <c r="E85" t="s">
        <v>396</v>
      </c>
      <c r="F85" t="s">
        <v>1506</v>
      </c>
      <c r="G85">
        <v>2173</v>
      </c>
      <c r="H85">
        <v>0</v>
      </c>
      <c r="I85">
        <v>3.7190799999999999</v>
      </c>
      <c r="J85">
        <v>1000</v>
      </c>
      <c r="K85">
        <v>1</v>
      </c>
      <c r="L85" t="s">
        <v>37</v>
      </c>
      <c r="M85" t="s">
        <v>763</v>
      </c>
      <c r="N85" t="s">
        <v>39</v>
      </c>
      <c r="O85" t="s">
        <v>1507</v>
      </c>
      <c r="P85" t="s">
        <v>41</v>
      </c>
      <c r="Q85" t="s">
        <v>42</v>
      </c>
      <c r="R85" t="s">
        <v>43</v>
      </c>
      <c r="S85" t="s">
        <v>447</v>
      </c>
      <c r="T85" t="s">
        <v>63</v>
      </c>
      <c r="U85" t="s">
        <v>46</v>
      </c>
      <c r="V85" t="s">
        <v>47</v>
      </c>
      <c r="W85" t="s">
        <v>702</v>
      </c>
      <c r="X85" t="s">
        <v>1545</v>
      </c>
      <c r="Y85" t="s">
        <v>43</v>
      </c>
      <c r="Z85" t="s">
        <v>286</v>
      </c>
      <c r="AA85" t="s">
        <v>988</v>
      </c>
      <c r="AB85" t="s">
        <v>1205</v>
      </c>
      <c r="AC85" t="s">
        <v>43</v>
      </c>
      <c r="AD85" t="s">
        <v>53</v>
      </c>
      <c r="AE85" t="s">
        <v>289</v>
      </c>
      <c r="AF85">
        <f t="shared" si="5"/>
        <v>6.8</v>
      </c>
      <c r="AG85" t="str">
        <f t="shared" si="3"/>
        <v>63</v>
      </c>
      <c r="AH85">
        <f t="shared" si="4"/>
        <v>1.8284091764629962</v>
      </c>
    </row>
    <row r="86" spans="1:34" x14ac:dyDescent="0.25">
      <c r="A86" t="s">
        <v>788</v>
      </c>
      <c r="B86" t="s">
        <v>3749</v>
      </c>
      <c r="C86" t="s">
        <v>3823</v>
      </c>
      <c r="D86" t="s">
        <v>3824</v>
      </c>
      <c r="E86" t="s">
        <v>396</v>
      </c>
      <c r="F86" t="s">
        <v>2836</v>
      </c>
      <c r="G86">
        <v>113</v>
      </c>
      <c r="H86">
        <v>0</v>
      </c>
      <c r="I86">
        <v>6.5712599999999997</v>
      </c>
      <c r="J86">
        <v>1000</v>
      </c>
      <c r="K86">
        <v>1</v>
      </c>
      <c r="L86" t="s">
        <v>37</v>
      </c>
      <c r="M86" t="s">
        <v>3822</v>
      </c>
      <c r="N86" t="s">
        <v>39</v>
      </c>
      <c r="O86" t="s">
        <v>2837</v>
      </c>
      <c r="P86" t="s">
        <v>41</v>
      </c>
      <c r="Q86" t="s">
        <v>42</v>
      </c>
      <c r="R86" t="s">
        <v>43</v>
      </c>
      <c r="S86" t="s">
        <v>399</v>
      </c>
      <c r="T86" t="s">
        <v>45</v>
      </c>
      <c r="U86" t="s">
        <v>46</v>
      </c>
      <c r="V86" t="s">
        <v>47</v>
      </c>
      <c r="W86" t="s">
        <v>43</v>
      </c>
      <c r="X86" t="s">
        <v>43</v>
      </c>
      <c r="Y86" t="s">
        <v>43</v>
      </c>
      <c r="Z86" t="s">
        <v>43</v>
      </c>
      <c r="AA86" t="s">
        <v>1537</v>
      </c>
      <c r="AB86" t="s">
        <v>1205</v>
      </c>
      <c r="AC86" t="s">
        <v>43</v>
      </c>
      <c r="AD86" t="s">
        <v>53</v>
      </c>
      <c r="AE86" t="s">
        <v>3753</v>
      </c>
      <c r="AF86">
        <f t="shared" si="5"/>
        <v>12</v>
      </c>
      <c r="AG86" t="str">
        <f t="shared" si="3"/>
        <v>63</v>
      </c>
      <c r="AH86">
        <f t="shared" si="4"/>
        <v>1.8261338008235863</v>
      </c>
    </row>
    <row r="87" spans="1:34" x14ac:dyDescent="0.25">
      <c r="A87" t="s">
        <v>594</v>
      </c>
      <c r="B87" t="s">
        <v>918</v>
      </c>
      <c r="C87" t="s">
        <v>919</v>
      </c>
      <c r="D87" t="s">
        <v>920</v>
      </c>
      <c r="E87" t="s">
        <v>116</v>
      </c>
      <c r="F87" t="s">
        <v>921</v>
      </c>
      <c r="G87">
        <v>225</v>
      </c>
      <c r="H87">
        <v>0</v>
      </c>
      <c r="I87">
        <v>1.8111999999999999</v>
      </c>
      <c r="J87">
        <v>1000</v>
      </c>
      <c r="K87">
        <v>1</v>
      </c>
      <c r="L87" t="s">
        <v>37</v>
      </c>
      <c r="M87" t="s">
        <v>599</v>
      </c>
      <c r="N87" t="s">
        <v>39</v>
      </c>
      <c r="O87" t="s">
        <v>922</v>
      </c>
      <c r="P87" t="s">
        <v>41</v>
      </c>
      <c r="Q87" t="s">
        <v>42</v>
      </c>
      <c r="R87" t="s">
        <v>923</v>
      </c>
      <c r="S87" t="s">
        <v>44</v>
      </c>
      <c r="T87" t="s">
        <v>45</v>
      </c>
      <c r="U87" t="s">
        <v>46</v>
      </c>
      <c r="V87" t="s">
        <v>47</v>
      </c>
      <c r="W87" t="s">
        <v>924</v>
      </c>
      <c r="X87" t="s">
        <v>925</v>
      </c>
      <c r="Y87" t="s">
        <v>43</v>
      </c>
      <c r="Z87" t="s">
        <v>286</v>
      </c>
      <c r="AA87" t="s">
        <v>287</v>
      </c>
      <c r="AB87" t="s">
        <v>770</v>
      </c>
      <c r="AC87" t="s">
        <v>43</v>
      </c>
      <c r="AD87" t="s">
        <v>53</v>
      </c>
      <c r="AE87" t="s">
        <v>289</v>
      </c>
      <c r="AF87">
        <f t="shared" si="5"/>
        <v>3.3</v>
      </c>
      <c r="AG87" t="str">
        <f t="shared" si="3"/>
        <v>63</v>
      </c>
      <c r="AH87">
        <f t="shared" si="4"/>
        <v>1.8219964664310955</v>
      </c>
    </row>
    <row r="88" spans="1:34" x14ac:dyDescent="0.25">
      <c r="A88" t="s">
        <v>557</v>
      </c>
      <c r="B88" t="s">
        <v>2015</v>
      </c>
      <c r="C88" t="s">
        <v>2016</v>
      </c>
      <c r="D88" t="s">
        <v>2017</v>
      </c>
      <c r="E88" t="s">
        <v>116</v>
      </c>
      <c r="F88" t="s">
        <v>1642</v>
      </c>
      <c r="G88">
        <v>390</v>
      </c>
      <c r="H88">
        <v>0</v>
      </c>
      <c r="I88">
        <v>3.0778599999999998</v>
      </c>
      <c r="J88">
        <v>1000</v>
      </c>
      <c r="K88">
        <v>1</v>
      </c>
      <c r="L88" t="s">
        <v>37</v>
      </c>
      <c r="M88" t="s">
        <v>561</v>
      </c>
      <c r="N88" t="s">
        <v>39</v>
      </c>
      <c r="O88" t="s">
        <v>1643</v>
      </c>
      <c r="P88" t="s">
        <v>41</v>
      </c>
      <c r="Q88" t="s">
        <v>42</v>
      </c>
      <c r="R88" t="s">
        <v>1644</v>
      </c>
      <c r="S88" t="s">
        <v>62</v>
      </c>
      <c r="T88" t="s">
        <v>63</v>
      </c>
      <c r="U88" t="s">
        <v>46</v>
      </c>
      <c r="V88" t="s">
        <v>47</v>
      </c>
      <c r="W88" t="s">
        <v>2018</v>
      </c>
      <c r="X88" t="s">
        <v>2019</v>
      </c>
      <c r="Y88" t="s">
        <v>43</v>
      </c>
      <c r="Z88" t="s">
        <v>286</v>
      </c>
      <c r="AA88" t="s">
        <v>988</v>
      </c>
      <c r="AB88" t="s">
        <v>1398</v>
      </c>
      <c r="AC88" t="s">
        <v>43</v>
      </c>
      <c r="AD88" t="s">
        <v>53</v>
      </c>
      <c r="AE88" t="s">
        <v>289</v>
      </c>
      <c r="AF88">
        <f t="shared" si="5"/>
        <v>5.6</v>
      </c>
      <c r="AG88" t="str">
        <f t="shared" si="3"/>
        <v>63</v>
      </c>
      <c r="AH88">
        <f t="shared" si="4"/>
        <v>1.8194459786994861</v>
      </c>
    </row>
    <row r="89" spans="1:34" x14ac:dyDescent="0.25">
      <c r="A89" t="s">
        <v>87</v>
      </c>
      <c r="B89" t="s">
        <v>565</v>
      </c>
      <c r="C89" t="s">
        <v>2540</v>
      </c>
      <c r="D89" t="s">
        <v>2541</v>
      </c>
      <c r="E89" t="s">
        <v>35</v>
      </c>
      <c r="F89" t="s">
        <v>1990</v>
      </c>
      <c r="G89">
        <v>820</v>
      </c>
      <c r="H89">
        <v>0</v>
      </c>
      <c r="I89">
        <v>3.7377600000000002</v>
      </c>
      <c r="J89">
        <v>1000</v>
      </c>
      <c r="K89">
        <v>1</v>
      </c>
      <c r="L89" t="s">
        <v>37</v>
      </c>
      <c r="M89" t="s">
        <v>91</v>
      </c>
      <c r="N89" t="s">
        <v>39</v>
      </c>
      <c r="O89" t="s">
        <v>1507</v>
      </c>
      <c r="P89" t="s">
        <v>41</v>
      </c>
      <c r="Q89" t="s">
        <v>42</v>
      </c>
      <c r="R89" t="s">
        <v>43</v>
      </c>
      <c r="S89" t="s">
        <v>83</v>
      </c>
      <c r="T89" t="s">
        <v>84</v>
      </c>
      <c r="U89" t="s">
        <v>46</v>
      </c>
      <c r="V89" t="s">
        <v>47</v>
      </c>
      <c r="W89" t="s">
        <v>1991</v>
      </c>
      <c r="X89" t="s">
        <v>1992</v>
      </c>
      <c r="Y89" t="s">
        <v>43</v>
      </c>
      <c r="Z89" t="s">
        <v>1382</v>
      </c>
      <c r="AA89" t="s">
        <v>644</v>
      </c>
      <c r="AB89" t="s">
        <v>1205</v>
      </c>
      <c r="AC89" t="s">
        <v>43</v>
      </c>
      <c r="AD89" t="s">
        <v>53</v>
      </c>
      <c r="AE89" t="s">
        <v>54</v>
      </c>
      <c r="AF89">
        <f t="shared" si="5"/>
        <v>6.8</v>
      </c>
      <c r="AG89" t="str">
        <f t="shared" si="3"/>
        <v>63</v>
      </c>
      <c r="AH89">
        <f t="shared" si="4"/>
        <v>1.8192714352981463</v>
      </c>
    </row>
    <row r="90" spans="1:34" x14ac:dyDescent="0.25">
      <c r="A90" t="s">
        <v>788</v>
      </c>
      <c r="B90" t="s">
        <v>4610</v>
      </c>
      <c r="C90" t="s">
        <v>4636</v>
      </c>
      <c r="D90" t="s">
        <v>4637</v>
      </c>
      <c r="E90" t="s">
        <v>396</v>
      </c>
      <c r="F90" t="s">
        <v>4638</v>
      </c>
      <c r="G90">
        <v>35</v>
      </c>
      <c r="H90">
        <v>0</v>
      </c>
      <c r="I90">
        <v>18.21856</v>
      </c>
      <c r="J90">
        <v>1000</v>
      </c>
      <c r="K90">
        <v>1</v>
      </c>
      <c r="L90" t="s">
        <v>37</v>
      </c>
      <c r="M90" t="s">
        <v>3822</v>
      </c>
      <c r="N90" t="s">
        <v>39</v>
      </c>
      <c r="O90" t="s">
        <v>4639</v>
      </c>
      <c r="P90" t="s">
        <v>41</v>
      </c>
      <c r="Q90" t="s">
        <v>431</v>
      </c>
      <c r="R90" t="s">
        <v>43</v>
      </c>
      <c r="S90" t="s">
        <v>399</v>
      </c>
      <c r="T90" t="s">
        <v>45</v>
      </c>
      <c r="U90" t="s">
        <v>46</v>
      </c>
      <c r="V90" t="s">
        <v>47</v>
      </c>
      <c r="W90" t="s">
        <v>4640</v>
      </c>
      <c r="X90" t="s">
        <v>4641</v>
      </c>
      <c r="Y90" t="s">
        <v>43</v>
      </c>
      <c r="Z90" t="s">
        <v>43</v>
      </c>
      <c r="AA90" t="s">
        <v>4337</v>
      </c>
      <c r="AB90" t="s">
        <v>4616</v>
      </c>
      <c r="AC90" t="s">
        <v>43</v>
      </c>
      <c r="AD90" t="s">
        <v>53</v>
      </c>
      <c r="AE90" t="s">
        <v>4338</v>
      </c>
      <c r="AF90">
        <f t="shared" si="5"/>
        <v>33</v>
      </c>
      <c r="AG90" t="str">
        <f t="shared" si="3"/>
        <v>80</v>
      </c>
      <c r="AH90">
        <f t="shared" si="4"/>
        <v>1.8113396448456958</v>
      </c>
    </row>
    <row r="91" spans="1:34" x14ac:dyDescent="0.25">
      <c r="A91" t="s">
        <v>749</v>
      </c>
      <c r="B91" t="s">
        <v>2574</v>
      </c>
      <c r="C91" t="s">
        <v>2575</v>
      </c>
      <c r="D91" t="s">
        <v>2576</v>
      </c>
      <c r="E91" t="s">
        <v>396</v>
      </c>
      <c r="F91" t="s">
        <v>1506</v>
      </c>
      <c r="G91">
        <v>379</v>
      </c>
      <c r="H91">
        <v>0</v>
      </c>
      <c r="I91">
        <v>3.79236</v>
      </c>
      <c r="J91">
        <v>1000</v>
      </c>
      <c r="K91">
        <v>1</v>
      </c>
      <c r="L91" t="s">
        <v>37</v>
      </c>
      <c r="M91" t="s">
        <v>753</v>
      </c>
      <c r="N91" t="s">
        <v>39</v>
      </c>
      <c r="O91" t="s">
        <v>1507</v>
      </c>
      <c r="P91" t="s">
        <v>41</v>
      </c>
      <c r="Q91" t="s">
        <v>42</v>
      </c>
      <c r="R91" t="s">
        <v>1653</v>
      </c>
      <c r="S91" t="s">
        <v>447</v>
      </c>
      <c r="T91" t="s">
        <v>63</v>
      </c>
      <c r="U91" t="s">
        <v>43</v>
      </c>
      <c r="V91" t="s">
        <v>47</v>
      </c>
      <c r="W91" t="s">
        <v>43</v>
      </c>
      <c r="X91" t="s">
        <v>43</v>
      </c>
      <c r="Y91" t="s">
        <v>43</v>
      </c>
      <c r="Z91" t="s">
        <v>286</v>
      </c>
      <c r="AA91" t="s">
        <v>1537</v>
      </c>
      <c r="AB91" t="s">
        <v>318</v>
      </c>
      <c r="AC91" t="s">
        <v>43</v>
      </c>
      <c r="AD91" t="s">
        <v>53</v>
      </c>
      <c r="AE91" t="s">
        <v>289</v>
      </c>
      <c r="AF91">
        <f t="shared" si="5"/>
        <v>6.8</v>
      </c>
      <c r="AG91" t="str">
        <f t="shared" si="3"/>
        <v>63</v>
      </c>
      <c r="AH91">
        <f t="shared" si="4"/>
        <v>1.7930787161556392</v>
      </c>
    </row>
    <row r="92" spans="1:34" x14ac:dyDescent="0.25">
      <c r="A92" t="s">
        <v>759</v>
      </c>
      <c r="B92" t="s">
        <v>3995</v>
      </c>
      <c r="C92" t="s">
        <v>4270</v>
      </c>
      <c r="D92" t="s">
        <v>4271</v>
      </c>
      <c r="E92" t="s">
        <v>396</v>
      </c>
      <c r="F92" t="s">
        <v>4051</v>
      </c>
      <c r="G92">
        <v>146</v>
      </c>
      <c r="H92">
        <v>0</v>
      </c>
      <c r="I92">
        <v>10.07592</v>
      </c>
      <c r="J92">
        <v>1000</v>
      </c>
      <c r="K92">
        <v>1</v>
      </c>
      <c r="L92" t="s">
        <v>37</v>
      </c>
      <c r="M92" t="s">
        <v>3752</v>
      </c>
      <c r="N92" t="s">
        <v>39</v>
      </c>
      <c r="O92" t="s">
        <v>4052</v>
      </c>
      <c r="P92" t="s">
        <v>41</v>
      </c>
      <c r="Q92" t="s">
        <v>42</v>
      </c>
      <c r="R92" t="s">
        <v>43</v>
      </c>
      <c r="S92" t="s">
        <v>447</v>
      </c>
      <c r="T92" t="s">
        <v>63</v>
      </c>
      <c r="U92" t="s">
        <v>46</v>
      </c>
      <c r="V92" t="s">
        <v>47</v>
      </c>
      <c r="W92" t="s">
        <v>43</v>
      </c>
      <c r="X92" t="s">
        <v>43</v>
      </c>
      <c r="Y92" t="s">
        <v>43</v>
      </c>
      <c r="Z92" t="s">
        <v>43</v>
      </c>
      <c r="AA92" t="s">
        <v>1537</v>
      </c>
      <c r="AB92" t="s">
        <v>3999</v>
      </c>
      <c r="AC92" t="s">
        <v>43</v>
      </c>
      <c r="AD92" t="s">
        <v>53</v>
      </c>
      <c r="AE92" t="s">
        <v>3753</v>
      </c>
      <c r="AF92">
        <f t="shared" si="5"/>
        <v>18</v>
      </c>
      <c r="AG92" t="str">
        <f t="shared" si="3"/>
        <v>63</v>
      </c>
      <c r="AH92">
        <f t="shared" si="4"/>
        <v>1.7864373675058953</v>
      </c>
    </row>
    <row r="93" spans="1:34" x14ac:dyDescent="0.25">
      <c r="A93" t="s">
        <v>97</v>
      </c>
      <c r="B93" t="s">
        <v>2600</v>
      </c>
      <c r="C93" t="s">
        <v>2601</v>
      </c>
      <c r="D93" t="s">
        <v>2602</v>
      </c>
      <c r="E93" t="s">
        <v>35</v>
      </c>
      <c r="F93" t="s">
        <v>1990</v>
      </c>
      <c r="G93">
        <v>229</v>
      </c>
      <c r="H93">
        <v>0</v>
      </c>
      <c r="I93">
        <v>3.82369</v>
      </c>
      <c r="J93">
        <v>1000</v>
      </c>
      <c r="K93">
        <v>1</v>
      </c>
      <c r="L93" t="s">
        <v>37</v>
      </c>
      <c r="M93" t="s">
        <v>101</v>
      </c>
      <c r="N93" t="s">
        <v>39</v>
      </c>
      <c r="O93" t="s">
        <v>1507</v>
      </c>
      <c r="P93" t="s">
        <v>41</v>
      </c>
      <c r="Q93" t="s">
        <v>42</v>
      </c>
      <c r="R93" t="s">
        <v>43</v>
      </c>
      <c r="S93" t="s">
        <v>44</v>
      </c>
      <c r="T93" t="s">
        <v>45</v>
      </c>
      <c r="U93" t="s">
        <v>46</v>
      </c>
      <c r="V93" t="s">
        <v>102</v>
      </c>
      <c r="W93" t="s">
        <v>1828</v>
      </c>
      <c r="X93" t="s">
        <v>2603</v>
      </c>
      <c r="Y93" t="s">
        <v>43</v>
      </c>
      <c r="Z93" t="s">
        <v>1382</v>
      </c>
      <c r="AA93" t="s">
        <v>644</v>
      </c>
      <c r="AB93" t="s">
        <v>1003</v>
      </c>
      <c r="AC93" t="s">
        <v>43</v>
      </c>
      <c r="AD93" t="s">
        <v>53</v>
      </c>
      <c r="AE93" t="s">
        <v>54</v>
      </c>
      <c r="AF93">
        <f t="shared" si="5"/>
        <v>6.8</v>
      </c>
      <c r="AG93" t="str">
        <f t="shared" si="3"/>
        <v>63</v>
      </c>
      <c r="AH93">
        <f t="shared" si="4"/>
        <v>1.7783868462139973</v>
      </c>
    </row>
    <row r="94" spans="1:34" x14ac:dyDescent="0.25">
      <c r="A94" t="s">
        <v>624</v>
      </c>
      <c r="B94" t="s">
        <v>1280</v>
      </c>
      <c r="C94" t="s">
        <v>1281</v>
      </c>
      <c r="D94" t="s">
        <v>1282</v>
      </c>
      <c r="E94" t="s">
        <v>35</v>
      </c>
      <c r="F94" t="s">
        <v>700</v>
      </c>
      <c r="G94">
        <v>94</v>
      </c>
      <c r="H94">
        <v>0</v>
      </c>
      <c r="I94">
        <v>2.1987399999999999</v>
      </c>
      <c r="J94">
        <v>1000</v>
      </c>
      <c r="K94">
        <v>1</v>
      </c>
      <c r="L94" t="s">
        <v>37</v>
      </c>
      <c r="M94" t="s">
        <v>628</v>
      </c>
      <c r="N94" t="s">
        <v>39</v>
      </c>
      <c r="O94" t="s">
        <v>701</v>
      </c>
      <c r="P94" t="s">
        <v>41</v>
      </c>
      <c r="Q94" t="s">
        <v>42</v>
      </c>
      <c r="R94" t="s">
        <v>43</v>
      </c>
      <c r="S94" t="s">
        <v>399</v>
      </c>
      <c r="T94" t="s">
        <v>45</v>
      </c>
      <c r="U94" t="s">
        <v>46</v>
      </c>
      <c r="V94" t="s">
        <v>47</v>
      </c>
      <c r="W94" t="s">
        <v>1283</v>
      </c>
      <c r="X94" t="s">
        <v>1284</v>
      </c>
      <c r="Y94" t="s">
        <v>43</v>
      </c>
      <c r="Z94" t="s">
        <v>286</v>
      </c>
      <c r="AA94" t="s">
        <v>644</v>
      </c>
      <c r="AB94" t="s">
        <v>212</v>
      </c>
      <c r="AC94" t="s">
        <v>43</v>
      </c>
      <c r="AD94" t="s">
        <v>53</v>
      </c>
      <c r="AE94" t="s">
        <v>289</v>
      </c>
      <c r="AF94">
        <f t="shared" si="5"/>
        <v>3.9</v>
      </c>
      <c r="AG94" t="str">
        <f t="shared" si="3"/>
        <v>63</v>
      </c>
      <c r="AH94">
        <f t="shared" si="4"/>
        <v>1.7737431438005404</v>
      </c>
    </row>
    <row r="95" spans="1:34" x14ac:dyDescent="0.25">
      <c r="A95" t="s">
        <v>1049</v>
      </c>
      <c r="B95" t="s">
        <v>2616</v>
      </c>
      <c r="C95" t="s">
        <v>2617</v>
      </c>
      <c r="D95" t="s">
        <v>2618</v>
      </c>
      <c r="E95" t="s">
        <v>108</v>
      </c>
      <c r="F95" t="s">
        <v>2132</v>
      </c>
      <c r="G95">
        <v>154</v>
      </c>
      <c r="H95">
        <v>0</v>
      </c>
      <c r="I95">
        <v>3.8396300000000001</v>
      </c>
      <c r="J95">
        <v>1000</v>
      </c>
      <c r="K95">
        <v>1</v>
      </c>
      <c r="L95" t="s">
        <v>37</v>
      </c>
      <c r="M95" t="s">
        <v>1053</v>
      </c>
      <c r="N95" t="s">
        <v>39</v>
      </c>
      <c r="O95" t="s">
        <v>1507</v>
      </c>
      <c r="P95" t="s">
        <v>41</v>
      </c>
      <c r="Q95" t="s">
        <v>431</v>
      </c>
      <c r="R95" t="s">
        <v>43</v>
      </c>
      <c r="S95" t="s">
        <v>399</v>
      </c>
      <c r="T95" t="s">
        <v>45</v>
      </c>
      <c r="U95" t="s">
        <v>46</v>
      </c>
      <c r="V95" t="s">
        <v>47</v>
      </c>
      <c r="W95" t="s">
        <v>2619</v>
      </c>
      <c r="X95" t="s">
        <v>2620</v>
      </c>
      <c r="Y95" t="s">
        <v>43</v>
      </c>
      <c r="Z95" t="s">
        <v>286</v>
      </c>
      <c r="AA95" t="s">
        <v>988</v>
      </c>
      <c r="AB95" t="s">
        <v>982</v>
      </c>
      <c r="AC95" t="s">
        <v>43</v>
      </c>
      <c r="AD95" t="s">
        <v>53</v>
      </c>
      <c r="AE95" t="s">
        <v>289</v>
      </c>
      <c r="AF95">
        <f t="shared" si="5"/>
        <v>6.8</v>
      </c>
      <c r="AG95" t="str">
        <f t="shared" si="3"/>
        <v>80</v>
      </c>
      <c r="AH95">
        <f t="shared" si="4"/>
        <v>1.7710039769456951</v>
      </c>
    </row>
    <row r="96" spans="1:34" x14ac:dyDescent="0.25">
      <c r="A96" t="s">
        <v>788</v>
      </c>
      <c r="B96" t="s">
        <v>4551</v>
      </c>
      <c r="C96" t="s">
        <v>4552</v>
      </c>
      <c r="D96" t="s">
        <v>4553</v>
      </c>
      <c r="E96" t="s">
        <v>396</v>
      </c>
      <c r="F96" t="s">
        <v>4554</v>
      </c>
      <c r="G96">
        <v>252</v>
      </c>
      <c r="H96">
        <v>0</v>
      </c>
      <c r="I96">
        <v>15.33394</v>
      </c>
      <c r="J96">
        <v>1000</v>
      </c>
      <c r="K96">
        <v>1</v>
      </c>
      <c r="L96" t="s">
        <v>37</v>
      </c>
      <c r="M96" t="s">
        <v>3822</v>
      </c>
      <c r="N96" t="s">
        <v>39</v>
      </c>
      <c r="O96" t="s">
        <v>4555</v>
      </c>
      <c r="P96" t="s">
        <v>41</v>
      </c>
      <c r="Q96" t="s">
        <v>431</v>
      </c>
      <c r="R96" t="s">
        <v>43</v>
      </c>
      <c r="S96" t="s">
        <v>399</v>
      </c>
      <c r="T96" t="s">
        <v>45</v>
      </c>
      <c r="U96" t="s">
        <v>46</v>
      </c>
      <c r="V96" t="s">
        <v>47</v>
      </c>
      <c r="W96" t="s">
        <v>4556</v>
      </c>
      <c r="X96" t="s">
        <v>4557</v>
      </c>
      <c r="Y96" t="s">
        <v>43</v>
      </c>
      <c r="Z96" t="s">
        <v>43</v>
      </c>
      <c r="AA96" t="s">
        <v>4337</v>
      </c>
      <c r="AB96" t="s">
        <v>3999</v>
      </c>
      <c r="AC96" t="s">
        <v>43</v>
      </c>
      <c r="AD96" t="s">
        <v>53</v>
      </c>
      <c r="AE96" t="s">
        <v>4338</v>
      </c>
      <c r="AF96">
        <f t="shared" si="5"/>
        <v>27</v>
      </c>
      <c r="AG96" t="str">
        <f t="shared" si="3"/>
        <v>80</v>
      </c>
      <c r="AH96">
        <f t="shared" si="4"/>
        <v>1.7607998987866131</v>
      </c>
    </row>
    <row r="97" spans="1:34" x14ac:dyDescent="0.25">
      <c r="A97" t="s">
        <v>624</v>
      </c>
      <c r="B97" t="s">
        <v>1629</v>
      </c>
      <c r="C97" t="s">
        <v>1630</v>
      </c>
      <c r="D97" t="s">
        <v>1631</v>
      </c>
      <c r="E97" t="s">
        <v>35</v>
      </c>
      <c r="F97" t="s">
        <v>1099</v>
      </c>
      <c r="G97">
        <v>196</v>
      </c>
      <c r="H97">
        <v>0</v>
      </c>
      <c r="I97">
        <v>2.67571</v>
      </c>
      <c r="J97">
        <v>1000</v>
      </c>
      <c r="K97">
        <v>1</v>
      </c>
      <c r="L97" t="s">
        <v>37</v>
      </c>
      <c r="M97" t="s">
        <v>628</v>
      </c>
      <c r="N97" t="s">
        <v>39</v>
      </c>
      <c r="O97" t="s">
        <v>1100</v>
      </c>
      <c r="P97" t="s">
        <v>41</v>
      </c>
      <c r="Q97" t="s">
        <v>42</v>
      </c>
      <c r="R97" t="s">
        <v>43</v>
      </c>
      <c r="S97" t="s">
        <v>399</v>
      </c>
      <c r="T97" t="s">
        <v>45</v>
      </c>
      <c r="U97" t="s">
        <v>46</v>
      </c>
      <c r="V97" t="s">
        <v>47</v>
      </c>
      <c r="W97" t="s">
        <v>1632</v>
      </c>
      <c r="X97" t="s">
        <v>1633</v>
      </c>
      <c r="Y97" t="s">
        <v>43</v>
      </c>
      <c r="Z97" t="s">
        <v>286</v>
      </c>
      <c r="AA97" t="s">
        <v>988</v>
      </c>
      <c r="AB97" t="s">
        <v>400</v>
      </c>
      <c r="AC97" t="s">
        <v>43</v>
      </c>
      <c r="AD97" t="s">
        <v>53</v>
      </c>
      <c r="AE97" t="s">
        <v>289</v>
      </c>
      <c r="AF97">
        <f t="shared" si="5"/>
        <v>4.7</v>
      </c>
      <c r="AG97" t="str">
        <f t="shared" si="3"/>
        <v>63</v>
      </c>
      <c r="AH97">
        <f t="shared" si="4"/>
        <v>1.756543123133673</v>
      </c>
    </row>
    <row r="98" spans="1:34" x14ac:dyDescent="0.25">
      <c r="A98" t="s">
        <v>31</v>
      </c>
      <c r="B98" t="s">
        <v>32</v>
      </c>
      <c r="C98" t="s">
        <v>75</v>
      </c>
      <c r="D98" t="s">
        <v>76</v>
      </c>
      <c r="E98" t="s">
        <v>35</v>
      </c>
      <c r="F98" t="s">
        <v>36</v>
      </c>
      <c r="G98">
        <v>1750</v>
      </c>
      <c r="H98">
        <v>0</v>
      </c>
      <c r="I98">
        <v>0.57023999999999997</v>
      </c>
      <c r="J98">
        <v>1000</v>
      </c>
      <c r="K98">
        <v>250</v>
      </c>
      <c r="L98" t="s">
        <v>77</v>
      </c>
      <c r="M98" t="s">
        <v>38</v>
      </c>
      <c r="N98" t="s">
        <v>39</v>
      </c>
      <c r="O98" t="s">
        <v>40</v>
      </c>
      <c r="P98" t="s">
        <v>41</v>
      </c>
      <c r="Q98" t="s">
        <v>42</v>
      </c>
      <c r="R98" t="s">
        <v>43</v>
      </c>
      <c r="S98" t="s">
        <v>44</v>
      </c>
      <c r="T98" t="s">
        <v>45</v>
      </c>
      <c r="U98" t="s">
        <v>46</v>
      </c>
      <c r="V98" t="s">
        <v>47</v>
      </c>
      <c r="W98" t="s">
        <v>48</v>
      </c>
      <c r="X98" t="s">
        <v>49</v>
      </c>
      <c r="Y98" t="s">
        <v>43</v>
      </c>
      <c r="Z98" t="s">
        <v>50</v>
      </c>
      <c r="AA98" t="s">
        <v>51</v>
      </c>
      <c r="AB98" t="s">
        <v>52</v>
      </c>
      <c r="AC98" t="s">
        <v>43</v>
      </c>
      <c r="AD98" t="s">
        <v>53</v>
      </c>
      <c r="AE98" t="s">
        <v>54</v>
      </c>
      <c r="AF98">
        <f t="shared" si="5"/>
        <v>1</v>
      </c>
      <c r="AG98" t="str">
        <f t="shared" si="3"/>
        <v>63</v>
      </c>
      <c r="AH98">
        <f t="shared" si="4"/>
        <v>1.7536475869809205</v>
      </c>
    </row>
    <row r="99" spans="1:34" x14ac:dyDescent="0.25">
      <c r="A99" t="s">
        <v>624</v>
      </c>
      <c r="B99" t="s">
        <v>1634</v>
      </c>
      <c r="C99" t="s">
        <v>1635</v>
      </c>
      <c r="D99" t="s">
        <v>1636</v>
      </c>
      <c r="E99" t="s">
        <v>35</v>
      </c>
      <c r="F99" t="s">
        <v>1488</v>
      </c>
      <c r="G99">
        <v>378</v>
      </c>
      <c r="H99">
        <v>0</v>
      </c>
      <c r="I99">
        <v>2.6825600000000001</v>
      </c>
      <c r="J99">
        <v>1000</v>
      </c>
      <c r="K99">
        <v>1</v>
      </c>
      <c r="L99" t="s">
        <v>37</v>
      </c>
      <c r="M99" t="s">
        <v>628</v>
      </c>
      <c r="N99" t="s">
        <v>39</v>
      </c>
      <c r="O99" t="s">
        <v>1100</v>
      </c>
      <c r="P99" t="s">
        <v>41</v>
      </c>
      <c r="Q99" t="s">
        <v>431</v>
      </c>
      <c r="R99" t="s">
        <v>43</v>
      </c>
      <c r="S99" t="s">
        <v>399</v>
      </c>
      <c r="T99" t="s">
        <v>45</v>
      </c>
      <c r="U99" t="s">
        <v>46</v>
      </c>
      <c r="V99" t="s">
        <v>47</v>
      </c>
      <c r="W99" t="s">
        <v>1637</v>
      </c>
      <c r="X99" t="s">
        <v>1638</v>
      </c>
      <c r="Y99" t="s">
        <v>43</v>
      </c>
      <c r="Z99" t="s">
        <v>286</v>
      </c>
      <c r="AA99" t="s">
        <v>988</v>
      </c>
      <c r="AB99" t="s">
        <v>318</v>
      </c>
      <c r="AC99" t="s">
        <v>43</v>
      </c>
      <c r="AD99" t="s">
        <v>53</v>
      </c>
      <c r="AE99" t="s">
        <v>289</v>
      </c>
      <c r="AF99">
        <f t="shared" si="5"/>
        <v>4.7</v>
      </c>
      <c r="AG99" t="str">
        <f t="shared" si="3"/>
        <v>80</v>
      </c>
      <c r="AH99">
        <f t="shared" si="4"/>
        <v>1.7520577358940714</v>
      </c>
    </row>
    <row r="100" spans="1:34" x14ac:dyDescent="0.25">
      <c r="A100" t="s">
        <v>788</v>
      </c>
      <c r="B100" t="s">
        <v>1981</v>
      </c>
      <c r="C100" t="s">
        <v>2654</v>
      </c>
      <c r="D100" t="s">
        <v>2655</v>
      </c>
      <c r="E100" t="s">
        <v>396</v>
      </c>
      <c r="F100" t="s">
        <v>2132</v>
      </c>
      <c r="G100">
        <v>953</v>
      </c>
      <c r="H100">
        <v>0</v>
      </c>
      <c r="I100">
        <v>3.8839700000000001</v>
      </c>
      <c r="J100">
        <v>1000</v>
      </c>
      <c r="K100">
        <v>1</v>
      </c>
      <c r="L100" t="s">
        <v>37</v>
      </c>
      <c r="M100" t="s">
        <v>792</v>
      </c>
      <c r="N100" t="s">
        <v>39</v>
      </c>
      <c r="O100" t="s">
        <v>1507</v>
      </c>
      <c r="P100" t="s">
        <v>41</v>
      </c>
      <c r="Q100" t="s">
        <v>431</v>
      </c>
      <c r="R100" t="s">
        <v>2656</v>
      </c>
      <c r="S100" t="s">
        <v>399</v>
      </c>
      <c r="T100" t="s">
        <v>45</v>
      </c>
      <c r="U100" t="s">
        <v>46</v>
      </c>
      <c r="V100" t="s">
        <v>47</v>
      </c>
      <c r="W100" t="s">
        <v>1508</v>
      </c>
      <c r="X100" t="s">
        <v>2657</v>
      </c>
      <c r="Y100" t="s">
        <v>43</v>
      </c>
      <c r="Z100" t="s">
        <v>286</v>
      </c>
      <c r="AA100" t="s">
        <v>988</v>
      </c>
      <c r="AB100" t="s">
        <v>1205</v>
      </c>
      <c r="AC100" t="s">
        <v>43</v>
      </c>
      <c r="AD100" t="s">
        <v>53</v>
      </c>
      <c r="AE100" t="s">
        <v>289</v>
      </c>
      <c r="AF100">
        <f t="shared" si="5"/>
        <v>6.8</v>
      </c>
      <c r="AG100" t="str">
        <f t="shared" si="3"/>
        <v>80</v>
      </c>
      <c r="AH100">
        <f t="shared" si="4"/>
        <v>1.7507859226513076</v>
      </c>
    </row>
    <row r="101" spans="1:34" x14ac:dyDescent="0.25">
      <c r="A101" t="s">
        <v>31</v>
      </c>
      <c r="B101" t="s">
        <v>1199</v>
      </c>
      <c r="C101" t="s">
        <v>2675</v>
      </c>
      <c r="D101" t="s">
        <v>2676</v>
      </c>
      <c r="E101" t="s">
        <v>35</v>
      </c>
      <c r="F101" t="s">
        <v>1990</v>
      </c>
      <c r="G101">
        <v>521</v>
      </c>
      <c r="H101">
        <v>0</v>
      </c>
      <c r="I101">
        <v>3.8955099999999998</v>
      </c>
      <c r="J101">
        <v>1000</v>
      </c>
      <c r="K101">
        <v>1</v>
      </c>
      <c r="L101" t="s">
        <v>37</v>
      </c>
      <c r="M101" t="s">
        <v>38</v>
      </c>
      <c r="N101" t="s">
        <v>39</v>
      </c>
      <c r="O101" t="s">
        <v>1507</v>
      </c>
      <c r="P101" t="s">
        <v>41</v>
      </c>
      <c r="Q101" t="s">
        <v>42</v>
      </c>
      <c r="R101" t="s">
        <v>43</v>
      </c>
      <c r="S101" t="s">
        <v>44</v>
      </c>
      <c r="T101" t="s">
        <v>45</v>
      </c>
      <c r="U101" t="s">
        <v>46</v>
      </c>
      <c r="V101" t="s">
        <v>47</v>
      </c>
      <c r="W101" t="s">
        <v>2312</v>
      </c>
      <c r="X101" t="s">
        <v>2313</v>
      </c>
      <c r="Y101" t="s">
        <v>43</v>
      </c>
      <c r="Z101" t="s">
        <v>1382</v>
      </c>
      <c r="AA101" t="s">
        <v>644</v>
      </c>
      <c r="AB101" t="s">
        <v>1003</v>
      </c>
      <c r="AC101" t="s">
        <v>43</v>
      </c>
      <c r="AD101" t="s">
        <v>53</v>
      </c>
      <c r="AE101" t="s">
        <v>54</v>
      </c>
      <c r="AF101">
        <f t="shared" si="5"/>
        <v>6.8</v>
      </c>
      <c r="AG101" t="str">
        <f t="shared" si="3"/>
        <v>63</v>
      </c>
      <c r="AH101">
        <f t="shared" si="4"/>
        <v>1.7455994208717216</v>
      </c>
    </row>
    <row r="102" spans="1:34" x14ac:dyDescent="0.25">
      <c r="A102" t="s">
        <v>788</v>
      </c>
      <c r="B102" t="s">
        <v>2435</v>
      </c>
      <c r="C102" t="s">
        <v>3584</v>
      </c>
      <c r="D102" t="s">
        <v>3585</v>
      </c>
      <c r="E102" t="s">
        <v>396</v>
      </c>
      <c r="F102" t="s">
        <v>2364</v>
      </c>
      <c r="G102">
        <v>279</v>
      </c>
      <c r="H102">
        <v>0</v>
      </c>
      <c r="I102">
        <v>5.7315899999999997</v>
      </c>
      <c r="J102">
        <v>1000</v>
      </c>
      <c r="K102">
        <v>1</v>
      </c>
      <c r="L102" t="s">
        <v>37</v>
      </c>
      <c r="M102" t="s">
        <v>792</v>
      </c>
      <c r="N102" t="s">
        <v>39</v>
      </c>
      <c r="O102" t="s">
        <v>2365</v>
      </c>
      <c r="P102" t="s">
        <v>41</v>
      </c>
      <c r="Q102" t="s">
        <v>42</v>
      </c>
      <c r="R102" t="s">
        <v>3586</v>
      </c>
      <c r="S102" t="s">
        <v>399</v>
      </c>
      <c r="T102" t="s">
        <v>45</v>
      </c>
      <c r="U102" t="s">
        <v>46</v>
      </c>
      <c r="V102" t="s">
        <v>47</v>
      </c>
      <c r="W102" t="s">
        <v>3356</v>
      </c>
      <c r="X102" t="s">
        <v>3587</v>
      </c>
      <c r="Y102" t="s">
        <v>43</v>
      </c>
      <c r="Z102" t="s">
        <v>286</v>
      </c>
      <c r="AA102" t="s">
        <v>1537</v>
      </c>
      <c r="AB102" t="s">
        <v>318</v>
      </c>
      <c r="AC102" t="s">
        <v>43</v>
      </c>
      <c r="AD102" t="s">
        <v>53</v>
      </c>
      <c r="AE102" t="s">
        <v>289</v>
      </c>
      <c r="AF102">
        <f t="shared" si="5"/>
        <v>10</v>
      </c>
      <c r="AG102" t="str">
        <f t="shared" si="3"/>
        <v>63</v>
      </c>
      <c r="AH102">
        <f t="shared" si="4"/>
        <v>1.7447165620709089</v>
      </c>
    </row>
    <row r="103" spans="1:34" x14ac:dyDescent="0.25">
      <c r="A103" t="s">
        <v>477</v>
      </c>
      <c r="B103" t="s">
        <v>977</v>
      </c>
      <c r="C103" t="s">
        <v>978</v>
      </c>
      <c r="D103" t="s">
        <v>979</v>
      </c>
      <c r="E103" t="s">
        <v>35</v>
      </c>
      <c r="F103" t="s">
        <v>921</v>
      </c>
      <c r="G103">
        <v>113</v>
      </c>
      <c r="H103">
        <v>0</v>
      </c>
      <c r="I103">
        <v>1.8940699999999999</v>
      </c>
      <c r="J103">
        <v>1000</v>
      </c>
      <c r="K103">
        <v>1</v>
      </c>
      <c r="L103" t="s">
        <v>37</v>
      </c>
      <c r="M103" t="s">
        <v>482</v>
      </c>
      <c r="N103" t="s">
        <v>39</v>
      </c>
      <c r="O103" t="s">
        <v>922</v>
      </c>
      <c r="P103" t="s">
        <v>41</v>
      </c>
      <c r="Q103" t="s">
        <v>42</v>
      </c>
      <c r="R103" t="s">
        <v>43</v>
      </c>
      <c r="S103" t="s">
        <v>447</v>
      </c>
      <c r="T103" t="s">
        <v>63</v>
      </c>
      <c r="U103" t="s">
        <v>46</v>
      </c>
      <c r="V103" t="s">
        <v>47</v>
      </c>
      <c r="W103" t="s">
        <v>980</v>
      </c>
      <c r="X103" t="s">
        <v>981</v>
      </c>
      <c r="Y103" t="s">
        <v>43</v>
      </c>
      <c r="Z103" t="s">
        <v>286</v>
      </c>
      <c r="AA103" t="s">
        <v>287</v>
      </c>
      <c r="AB103" t="s">
        <v>982</v>
      </c>
      <c r="AC103" t="s">
        <v>43</v>
      </c>
      <c r="AD103" t="s">
        <v>53</v>
      </c>
      <c r="AE103" t="s">
        <v>289</v>
      </c>
      <c r="AF103">
        <f t="shared" si="5"/>
        <v>3.3</v>
      </c>
      <c r="AG103" t="str">
        <f t="shared" si="3"/>
        <v>63</v>
      </c>
      <c r="AH103">
        <f t="shared" si="4"/>
        <v>1.7422798523813798</v>
      </c>
    </row>
    <row r="104" spans="1:34" x14ac:dyDescent="0.25">
      <c r="A104" t="s">
        <v>78</v>
      </c>
      <c r="B104" t="s">
        <v>989</v>
      </c>
      <c r="C104" t="s">
        <v>990</v>
      </c>
      <c r="D104" t="s">
        <v>991</v>
      </c>
      <c r="E104" t="s">
        <v>35</v>
      </c>
      <c r="F104" t="s">
        <v>992</v>
      </c>
      <c r="G104">
        <v>261</v>
      </c>
      <c r="H104">
        <v>0</v>
      </c>
      <c r="I104">
        <v>1.8991899999999999</v>
      </c>
      <c r="J104">
        <v>1000</v>
      </c>
      <c r="K104">
        <v>1</v>
      </c>
      <c r="L104" t="s">
        <v>37</v>
      </c>
      <c r="M104" t="s">
        <v>82</v>
      </c>
      <c r="N104" t="s">
        <v>39</v>
      </c>
      <c r="O104" t="s">
        <v>922</v>
      </c>
      <c r="P104" t="s">
        <v>41</v>
      </c>
      <c r="Q104" t="s">
        <v>42</v>
      </c>
      <c r="R104" t="s">
        <v>43</v>
      </c>
      <c r="S104" t="s">
        <v>83</v>
      </c>
      <c r="T104" t="s">
        <v>84</v>
      </c>
      <c r="U104" t="s">
        <v>46</v>
      </c>
      <c r="V104" t="s">
        <v>47</v>
      </c>
      <c r="W104" t="s">
        <v>993</v>
      </c>
      <c r="X104" t="s">
        <v>994</v>
      </c>
      <c r="Y104" t="s">
        <v>43</v>
      </c>
      <c r="Z104" t="s">
        <v>286</v>
      </c>
      <c r="AA104" t="s">
        <v>783</v>
      </c>
      <c r="AB104" t="s">
        <v>318</v>
      </c>
      <c r="AC104" t="s">
        <v>43</v>
      </c>
      <c r="AD104" t="s">
        <v>53</v>
      </c>
      <c r="AE104" t="s">
        <v>54</v>
      </c>
      <c r="AF104">
        <f t="shared" si="5"/>
        <v>3.3</v>
      </c>
      <c r="AG104" t="str">
        <f t="shared" si="3"/>
        <v>63</v>
      </c>
      <c r="AH104">
        <f t="shared" si="4"/>
        <v>1.7375828642737166</v>
      </c>
    </row>
    <row r="105" spans="1:34" x14ac:dyDescent="0.25">
      <c r="A105" t="s">
        <v>557</v>
      </c>
      <c r="B105" t="s">
        <v>998</v>
      </c>
      <c r="C105" t="s">
        <v>999</v>
      </c>
      <c r="D105" t="s">
        <v>1000</v>
      </c>
      <c r="E105" t="s">
        <v>116</v>
      </c>
      <c r="F105" t="s">
        <v>921</v>
      </c>
      <c r="G105">
        <v>158</v>
      </c>
      <c r="H105">
        <v>0</v>
      </c>
      <c r="I105">
        <v>1.90252</v>
      </c>
      <c r="J105">
        <v>1000</v>
      </c>
      <c r="K105">
        <v>1</v>
      </c>
      <c r="L105" t="s">
        <v>37</v>
      </c>
      <c r="M105" t="s">
        <v>561</v>
      </c>
      <c r="N105" t="s">
        <v>39</v>
      </c>
      <c r="O105" t="s">
        <v>922</v>
      </c>
      <c r="P105" t="s">
        <v>41</v>
      </c>
      <c r="Q105" t="s">
        <v>42</v>
      </c>
      <c r="R105" t="s">
        <v>923</v>
      </c>
      <c r="S105" t="s">
        <v>62</v>
      </c>
      <c r="T105" t="s">
        <v>63</v>
      </c>
      <c r="U105" t="s">
        <v>46</v>
      </c>
      <c r="V105" t="s">
        <v>47</v>
      </c>
      <c r="W105" t="s">
        <v>1001</v>
      </c>
      <c r="X105" t="s">
        <v>1002</v>
      </c>
      <c r="Y105" t="s">
        <v>43</v>
      </c>
      <c r="Z105" t="s">
        <v>286</v>
      </c>
      <c r="AA105" t="s">
        <v>287</v>
      </c>
      <c r="AB105" t="s">
        <v>1003</v>
      </c>
      <c r="AC105" t="s">
        <v>43</v>
      </c>
      <c r="AD105" t="s">
        <v>53</v>
      </c>
      <c r="AE105" t="s">
        <v>289</v>
      </c>
      <c r="AF105">
        <f t="shared" si="5"/>
        <v>3.3</v>
      </c>
      <c r="AG105" t="str">
        <f t="shared" si="3"/>
        <v>63</v>
      </c>
      <c r="AH105">
        <f t="shared" si="4"/>
        <v>1.7345415554107184</v>
      </c>
    </row>
    <row r="106" spans="1:34" x14ac:dyDescent="0.25">
      <c r="A106" t="s">
        <v>392</v>
      </c>
      <c r="B106" t="s">
        <v>1195</v>
      </c>
      <c r="C106" t="s">
        <v>2711</v>
      </c>
      <c r="D106" t="s">
        <v>2712</v>
      </c>
      <c r="E106" t="s">
        <v>396</v>
      </c>
      <c r="F106" t="s">
        <v>2132</v>
      </c>
      <c r="G106">
        <v>503</v>
      </c>
      <c r="H106">
        <v>0</v>
      </c>
      <c r="I106">
        <v>3.93893</v>
      </c>
      <c r="J106">
        <v>1000</v>
      </c>
      <c r="K106">
        <v>1</v>
      </c>
      <c r="L106" t="s">
        <v>37</v>
      </c>
      <c r="M106" t="s">
        <v>397</v>
      </c>
      <c r="N106" t="s">
        <v>39</v>
      </c>
      <c r="O106" t="s">
        <v>1507</v>
      </c>
      <c r="P106" t="s">
        <v>41</v>
      </c>
      <c r="Q106" t="s">
        <v>431</v>
      </c>
      <c r="R106" t="s">
        <v>2115</v>
      </c>
      <c r="S106" t="s">
        <v>399</v>
      </c>
      <c r="T106" t="s">
        <v>45</v>
      </c>
      <c r="U106" t="s">
        <v>43</v>
      </c>
      <c r="V106" t="s">
        <v>47</v>
      </c>
      <c r="W106" t="s">
        <v>43</v>
      </c>
      <c r="X106" t="s">
        <v>43</v>
      </c>
      <c r="Y106" t="s">
        <v>43</v>
      </c>
      <c r="Z106" t="s">
        <v>286</v>
      </c>
      <c r="AA106" t="s">
        <v>988</v>
      </c>
      <c r="AB106" t="s">
        <v>1003</v>
      </c>
      <c r="AC106" t="s">
        <v>43</v>
      </c>
      <c r="AD106" t="s">
        <v>53</v>
      </c>
      <c r="AE106" t="s">
        <v>289</v>
      </c>
      <c r="AF106">
        <f t="shared" si="5"/>
        <v>6.8</v>
      </c>
      <c r="AG106" t="str">
        <f t="shared" si="3"/>
        <v>80</v>
      </c>
      <c r="AH106">
        <f t="shared" si="4"/>
        <v>1.7263571579083659</v>
      </c>
    </row>
    <row r="107" spans="1:34" x14ac:dyDescent="0.25">
      <c r="A107" t="s">
        <v>776</v>
      </c>
      <c r="B107" t="s">
        <v>914</v>
      </c>
      <c r="C107" t="s">
        <v>2190</v>
      </c>
      <c r="D107" t="s">
        <v>2191</v>
      </c>
      <c r="E107" t="s">
        <v>108</v>
      </c>
      <c r="F107" t="s">
        <v>2192</v>
      </c>
      <c r="G107">
        <v>100</v>
      </c>
      <c r="H107">
        <v>0</v>
      </c>
      <c r="I107">
        <v>3.3033800000000002</v>
      </c>
      <c r="J107">
        <v>1000</v>
      </c>
      <c r="K107">
        <v>1</v>
      </c>
      <c r="L107" t="s">
        <v>37</v>
      </c>
      <c r="M107" t="s">
        <v>780</v>
      </c>
      <c r="N107" t="s">
        <v>39</v>
      </c>
      <c r="O107" t="s">
        <v>1643</v>
      </c>
      <c r="P107" t="s">
        <v>41</v>
      </c>
      <c r="Q107" t="s">
        <v>42</v>
      </c>
      <c r="R107" t="s">
        <v>43</v>
      </c>
      <c r="S107" t="s">
        <v>62</v>
      </c>
      <c r="T107" t="s">
        <v>63</v>
      </c>
      <c r="U107" t="s">
        <v>46</v>
      </c>
      <c r="V107" t="s">
        <v>47</v>
      </c>
      <c r="W107" t="s">
        <v>2018</v>
      </c>
      <c r="X107" t="s">
        <v>2193</v>
      </c>
      <c r="Y107" t="s">
        <v>43</v>
      </c>
      <c r="Z107" t="s">
        <v>286</v>
      </c>
      <c r="AA107" t="s">
        <v>1537</v>
      </c>
      <c r="AB107" t="s">
        <v>52</v>
      </c>
      <c r="AC107" t="s">
        <v>43</v>
      </c>
      <c r="AD107" t="s">
        <v>53</v>
      </c>
      <c r="AE107" t="s">
        <v>289</v>
      </c>
      <c r="AF107">
        <f t="shared" si="5"/>
        <v>5.6</v>
      </c>
      <c r="AG107" t="str">
        <f t="shared" si="3"/>
        <v>63</v>
      </c>
      <c r="AH107">
        <f t="shared" si="4"/>
        <v>1.695233367036187</v>
      </c>
    </row>
    <row r="108" spans="1:34" x14ac:dyDescent="0.25">
      <c r="A108" t="s">
        <v>624</v>
      </c>
      <c r="B108" t="s">
        <v>1371</v>
      </c>
      <c r="C108" t="s">
        <v>1372</v>
      </c>
      <c r="D108" t="s">
        <v>1373</v>
      </c>
      <c r="E108" t="s">
        <v>35</v>
      </c>
      <c r="F108" t="s">
        <v>1374</v>
      </c>
      <c r="G108">
        <v>100</v>
      </c>
      <c r="H108">
        <v>0</v>
      </c>
      <c r="I108">
        <v>2.30206</v>
      </c>
      <c r="J108">
        <v>1000</v>
      </c>
      <c r="K108">
        <v>1</v>
      </c>
      <c r="L108" t="s">
        <v>37</v>
      </c>
      <c r="M108" t="s">
        <v>628</v>
      </c>
      <c r="N108" t="s">
        <v>39</v>
      </c>
      <c r="O108" t="s">
        <v>701</v>
      </c>
      <c r="P108" t="s">
        <v>41</v>
      </c>
      <c r="Q108" t="s">
        <v>431</v>
      </c>
      <c r="R108" t="s">
        <v>43</v>
      </c>
      <c r="S108" t="s">
        <v>399</v>
      </c>
      <c r="T108" t="s">
        <v>45</v>
      </c>
      <c r="U108" t="s">
        <v>46</v>
      </c>
      <c r="V108" t="s">
        <v>47</v>
      </c>
      <c r="W108" t="s">
        <v>1375</v>
      </c>
      <c r="X108" t="s">
        <v>1376</v>
      </c>
      <c r="Y108" t="s">
        <v>43</v>
      </c>
      <c r="Z108" t="s">
        <v>286</v>
      </c>
      <c r="AA108" t="s">
        <v>644</v>
      </c>
      <c r="AB108" t="s">
        <v>982</v>
      </c>
      <c r="AC108" t="s">
        <v>43</v>
      </c>
      <c r="AD108" t="s">
        <v>53</v>
      </c>
      <c r="AE108" t="s">
        <v>289</v>
      </c>
      <c r="AF108">
        <f t="shared" si="5"/>
        <v>3.9</v>
      </c>
      <c r="AG108" t="str">
        <f t="shared" si="3"/>
        <v>80</v>
      </c>
      <c r="AH108">
        <f t="shared" si="4"/>
        <v>1.6941348183800595</v>
      </c>
    </row>
    <row r="109" spans="1:34" x14ac:dyDescent="0.25">
      <c r="A109" t="s">
        <v>557</v>
      </c>
      <c r="B109" t="s">
        <v>1741</v>
      </c>
      <c r="C109" t="s">
        <v>1742</v>
      </c>
      <c r="D109" t="s">
        <v>1743</v>
      </c>
      <c r="E109" t="s">
        <v>116</v>
      </c>
      <c r="F109" t="s">
        <v>1099</v>
      </c>
      <c r="G109">
        <v>3430</v>
      </c>
      <c r="H109">
        <v>0</v>
      </c>
      <c r="I109">
        <v>2.7776800000000001</v>
      </c>
      <c r="J109">
        <v>1000</v>
      </c>
      <c r="K109">
        <v>1</v>
      </c>
      <c r="L109" t="s">
        <v>37</v>
      </c>
      <c r="M109" t="s">
        <v>561</v>
      </c>
      <c r="N109" t="s">
        <v>39</v>
      </c>
      <c r="O109" t="s">
        <v>1100</v>
      </c>
      <c r="P109" t="s">
        <v>41</v>
      </c>
      <c r="Q109" t="s">
        <v>42</v>
      </c>
      <c r="R109" t="s">
        <v>1314</v>
      </c>
      <c r="S109" t="s">
        <v>62</v>
      </c>
      <c r="T109" t="s">
        <v>63</v>
      </c>
      <c r="U109" t="s">
        <v>46</v>
      </c>
      <c r="V109" t="s">
        <v>47</v>
      </c>
      <c r="W109" t="s">
        <v>1540</v>
      </c>
      <c r="X109" t="s">
        <v>1541</v>
      </c>
      <c r="Y109" t="s">
        <v>43</v>
      </c>
      <c r="Z109" t="s">
        <v>286</v>
      </c>
      <c r="AA109" t="s">
        <v>988</v>
      </c>
      <c r="AB109" t="s">
        <v>364</v>
      </c>
      <c r="AC109" t="s">
        <v>43</v>
      </c>
      <c r="AD109" t="s">
        <v>53</v>
      </c>
      <c r="AE109" t="s">
        <v>289</v>
      </c>
      <c r="AF109">
        <f t="shared" si="5"/>
        <v>4.7</v>
      </c>
      <c r="AG109" t="str">
        <f t="shared" si="3"/>
        <v>63</v>
      </c>
      <c r="AH109">
        <f t="shared" si="4"/>
        <v>1.6920595604965294</v>
      </c>
    </row>
    <row r="110" spans="1:34" x14ac:dyDescent="0.25">
      <c r="A110" t="s">
        <v>1049</v>
      </c>
      <c r="B110" t="s">
        <v>1751</v>
      </c>
      <c r="C110" t="s">
        <v>1752</v>
      </c>
      <c r="D110" t="s">
        <v>1753</v>
      </c>
      <c r="E110" t="s">
        <v>108</v>
      </c>
      <c r="F110" t="s">
        <v>1488</v>
      </c>
      <c r="G110">
        <v>459</v>
      </c>
      <c r="H110">
        <v>0</v>
      </c>
      <c r="I110">
        <v>2.7810700000000002</v>
      </c>
      <c r="J110">
        <v>1000</v>
      </c>
      <c r="K110">
        <v>1</v>
      </c>
      <c r="L110" t="s">
        <v>37</v>
      </c>
      <c r="M110" t="s">
        <v>1053</v>
      </c>
      <c r="N110" t="s">
        <v>39</v>
      </c>
      <c r="O110" t="s">
        <v>1100</v>
      </c>
      <c r="P110" t="s">
        <v>41</v>
      </c>
      <c r="Q110" t="s">
        <v>431</v>
      </c>
      <c r="R110" t="s">
        <v>43</v>
      </c>
      <c r="S110" t="s">
        <v>399</v>
      </c>
      <c r="T110" t="s">
        <v>45</v>
      </c>
      <c r="U110" t="s">
        <v>46</v>
      </c>
      <c r="V110" t="s">
        <v>47</v>
      </c>
      <c r="W110" t="s">
        <v>1489</v>
      </c>
      <c r="X110" t="s">
        <v>1754</v>
      </c>
      <c r="Y110" t="s">
        <v>43</v>
      </c>
      <c r="Z110" t="s">
        <v>286</v>
      </c>
      <c r="AA110" t="s">
        <v>644</v>
      </c>
      <c r="AB110" t="s">
        <v>982</v>
      </c>
      <c r="AC110" t="s">
        <v>43</v>
      </c>
      <c r="AD110" t="s">
        <v>53</v>
      </c>
      <c r="AE110" t="s">
        <v>289</v>
      </c>
      <c r="AF110">
        <f t="shared" si="5"/>
        <v>4.7</v>
      </c>
      <c r="AG110" t="str">
        <f t="shared" si="3"/>
        <v>80</v>
      </c>
      <c r="AH110">
        <f t="shared" si="4"/>
        <v>1.6899970155371853</v>
      </c>
    </row>
    <row r="111" spans="1:34" x14ac:dyDescent="0.25">
      <c r="A111" t="s">
        <v>759</v>
      </c>
      <c r="B111" t="s">
        <v>1929</v>
      </c>
      <c r="C111" t="s">
        <v>2199</v>
      </c>
      <c r="D111" t="s">
        <v>2200</v>
      </c>
      <c r="E111" t="s">
        <v>396</v>
      </c>
      <c r="F111" t="s">
        <v>1642</v>
      </c>
      <c r="G111">
        <v>2875</v>
      </c>
      <c r="H111">
        <v>0</v>
      </c>
      <c r="I111">
        <v>3.31603</v>
      </c>
      <c r="J111">
        <v>1000</v>
      </c>
      <c r="K111">
        <v>1</v>
      </c>
      <c r="L111" t="s">
        <v>37</v>
      </c>
      <c r="M111" t="s">
        <v>763</v>
      </c>
      <c r="N111" t="s">
        <v>39</v>
      </c>
      <c r="O111" t="s">
        <v>1643</v>
      </c>
      <c r="P111" t="s">
        <v>41</v>
      </c>
      <c r="Q111" t="s">
        <v>42</v>
      </c>
      <c r="R111" t="s">
        <v>43</v>
      </c>
      <c r="S111" t="s">
        <v>447</v>
      </c>
      <c r="T111" t="s">
        <v>63</v>
      </c>
      <c r="U111" t="s">
        <v>46</v>
      </c>
      <c r="V111" t="s">
        <v>47</v>
      </c>
      <c r="W111" t="s">
        <v>2201</v>
      </c>
      <c r="X111" t="s">
        <v>2202</v>
      </c>
      <c r="Y111" t="s">
        <v>43</v>
      </c>
      <c r="Z111" t="s">
        <v>286</v>
      </c>
      <c r="AA111" t="s">
        <v>988</v>
      </c>
      <c r="AB111" t="s">
        <v>982</v>
      </c>
      <c r="AC111" t="s">
        <v>43</v>
      </c>
      <c r="AD111" t="s">
        <v>53</v>
      </c>
      <c r="AE111" t="s">
        <v>289</v>
      </c>
      <c r="AF111">
        <f t="shared" si="5"/>
        <v>5.6</v>
      </c>
      <c r="AG111" t="str">
        <f t="shared" si="3"/>
        <v>63</v>
      </c>
      <c r="AH111">
        <f t="shared" si="4"/>
        <v>1.688766386311342</v>
      </c>
    </row>
    <row r="112" spans="1:34" x14ac:dyDescent="0.25">
      <c r="A112" t="s">
        <v>477</v>
      </c>
      <c r="B112" t="s">
        <v>2780</v>
      </c>
      <c r="C112" t="s">
        <v>3257</v>
      </c>
      <c r="D112" t="s">
        <v>3258</v>
      </c>
      <c r="E112" t="s">
        <v>35</v>
      </c>
      <c r="F112" t="s">
        <v>2113</v>
      </c>
      <c r="G112">
        <v>132</v>
      </c>
      <c r="H112">
        <v>0</v>
      </c>
      <c r="I112">
        <v>4.8678400000000002</v>
      </c>
      <c r="J112">
        <v>1000</v>
      </c>
      <c r="K112">
        <v>1</v>
      </c>
      <c r="L112" t="s">
        <v>37</v>
      </c>
      <c r="M112" t="s">
        <v>482</v>
      </c>
      <c r="N112" t="s">
        <v>39</v>
      </c>
      <c r="O112" t="s">
        <v>2114</v>
      </c>
      <c r="P112" t="s">
        <v>41</v>
      </c>
      <c r="Q112" t="s">
        <v>42</v>
      </c>
      <c r="R112" t="s">
        <v>43</v>
      </c>
      <c r="S112" t="s">
        <v>447</v>
      </c>
      <c r="T112" t="s">
        <v>63</v>
      </c>
      <c r="U112" t="s">
        <v>46</v>
      </c>
      <c r="V112" t="s">
        <v>47</v>
      </c>
      <c r="W112" t="s">
        <v>3259</v>
      </c>
      <c r="X112" t="s">
        <v>3260</v>
      </c>
      <c r="Y112" t="s">
        <v>43</v>
      </c>
      <c r="Z112" t="s">
        <v>286</v>
      </c>
      <c r="AA112" t="s">
        <v>1537</v>
      </c>
      <c r="AB112" t="s">
        <v>982</v>
      </c>
      <c r="AC112" t="s">
        <v>43</v>
      </c>
      <c r="AD112" t="s">
        <v>53</v>
      </c>
      <c r="AE112" t="s">
        <v>289</v>
      </c>
      <c r="AF112">
        <f t="shared" si="5"/>
        <v>8.1999999999999993</v>
      </c>
      <c r="AG112" t="str">
        <f t="shared" si="3"/>
        <v>63</v>
      </c>
      <c r="AH112">
        <f t="shared" si="4"/>
        <v>1.6845253747041806</v>
      </c>
    </row>
    <row r="113" spans="1:34" x14ac:dyDescent="0.25">
      <c r="A113" t="s">
        <v>624</v>
      </c>
      <c r="B113" t="s">
        <v>888</v>
      </c>
      <c r="C113" t="s">
        <v>1104</v>
      </c>
      <c r="D113" t="s">
        <v>1105</v>
      </c>
      <c r="E113" t="s">
        <v>35</v>
      </c>
      <c r="F113" t="s">
        <v>921</v>
      </c>
      <c r="G113">
        <v>279</v>
      </c>
      <c r="H113">
        <v>0</v>
      </c>
      <c r="I113">
        <v>1.9626399999999999</v>
      </c>
      <c r="J113">
        <v>1000</v>
      </c>
      <c r="K113">
        <v>1</v>
      </c>
      <c r="L113" t="s">
        <v>37</v>
      </c>
      <c r="M113" t="s">
        <v>628</v>
      </c>
      <c r="N113" t="s">
        <v>39</v>
      </c>
      <c r="O113" t="s">
        <v>922</v>
      </c>
      <c r="P113" t="s">
        <v>41</v>
      </c>
      <c r="Q113" t="s">
        <v>42</v>
      </c>
      <c r="R113" t="s">
        <v>43</v>
      </c>
      <c r="S113" t="s">
        <v>399</v>
      </c>
      <c r="T113" t="s">
        <v>45</v>
      </c>
      <c r="U113" t="s">
        <v>46</v>
      </c>
      <c r="V113" t="s">
        <v>47</v>
      </c>
      <c r="W113" t="s">
        <v>608</v>
      </c>
      <c r="X113" t="s">
        <v>1106</v>
      </c>
      <c r="Y113" t="s">
        <v>43</v>
      </c>
      <c r="Z113" t="s">
        <v>286</v>
      </c>
      <c r="AA113" t="s">
        <v>287</v>
      </c>
      <c r="AB113" t="s">
        <v>212</v>
      </c>
      <c r="AC113" t="s">
        <v>43</v>
      </c>
      <c r="AD113" t="s">
        <v>53</v>
      </c>
      <c r="AE113" t="s">
        <v>289</v>
      </c>
      <c r="AF113">
        <f t="shared" si="5"/>
        <v>3.3</v>
      </c>
      <c r="AG113" t="str">
        <f t="shared" si="3"/>
        <v>63</v>
      </c>
      <c r="AH113">
        <f t="shared" si="4"/>
        <v>1.6814087147923205</v>
      </c>
    </row>
    <row r="114" spans="1:34" x14ac:dyDescent="0.25">
      <c r="A114" t="s">
        <v>759</v>
      </c>
      <c r="B114" t="s">
        <v>1772</v>
      </c>
      <c r="C114" t="s">
        <v>1773</v>
      </c>
      <c r="D114" t="s">
        <v>1774</v>
      </c>
      <c r="E114" t="s">
        <v>396</v>
      </c>
      <c r="F114" t="s">
        <v>1099</v>
      </c>
      <c r="G114">
        <v>978</v>
      </c>
      <c r="H114">
        <v>0</v>
      </c>
      <c r="I114">
        <v>2.7967200000000001</v>
      </c>
      <c r="J114">
        <v>1000</v>
      </c>
      <c r="K114">
        <v>1</v>
      </c>
      <c r="L114" t="s">
        <v>37</v>
      </c>
      <c r="M114" t="s">
        <v>763</v>
      </c>
      <c r="N114" t="s">
        <v>39</v>
      </c>
      <c r="O114" t="s">
        <v>1100</v>
      </c>
      <c r="P114" t="s">
        <v>41</v>
      </c>
      <c r="Q114" t="s">
        <v>42</v>
      </c>
      <c r="R114" t="s">
        <v>43</v>
      </c>
      <c r="S114" t="s">
        <v>447</v>
      </c>
      <c r="T114" t="s">
        <v>63</v>
      </c>
      <c r="U114" t="s">
        <v>46</v>
      </c>
      <c r="V114" t="s">
        <v>47</v>
      </c>
      <c r="W114" t="s">
        <v>1309</v>
      </c>
      <c r="X114" t="s">
        <v>1775</v>
      </c>
      <c r="Y114" t="s">
        <v>43</v>
      </c>
      <c r="Z114" t="s">
        <v>286</v>
      </c>
      <c r="AA114" t="s">
        <v>1537</v>
      </c>
      <c r="AB114" t="s">
        <v>288</v>
      </c>
      <c r="AC114" t="s">
        <v>43</v>
      </c>
      <c r="AD114" t="s">
        <v>53</v>
      </c>
      <c r="AE114" t="s">
        <v>289</v>
      </c>
      <c r="AF114">
        <f t="shared" si="5"/>
        <v>4.7</v>
      </c>
      <c r="AG114" t="str">
        <f t="shared" si="3"/>
        <v>63</v>
      </c>
      <c r="AH114">
        <f t="shared" si="4"/>
        <v>1.6805400612145656</v>
      </c>
    </row>
    <row r="115" spans="1:34" x14ac:dyDescent="0.25">
      <c r="A115" t="s">
        <v>92</v>
      </c>
      <c r="B115" t="s">
        <v>1107</v>
      </c>
      <c r="C115" t="s">
        <v>1108</v>
      </c>
      <c r="D115" t="s">
        <v>1109</v>
      </c>
      <c r="E115" t="s">
        <v>35</v>
      </c>
      <c r="F115" t="s">
        <v>992</v>
      </c>
      <c r="G115">
        <v>147</v>
      </c>
      <c r="H115">
        <v>0</v>
      </c>
      <c r="I115">
        <v>1.96645</v>
      </c>
      <c r="J115">
        <v>1000</v>
      </c>
      <c r="K115">
        <v>1</v>
      </c>
      <c r="L115" t="s">
        <v>37</v>
      </c>
      <c r="M115" t="s">
        <v>96</v>
      </c>
      <c r="N115" t="s">
        <v>39</v>
      </c>
      <c r="O115" t="s">
        <v>922</v>
      </c>
      <c r="P115" t="s">
        <v>41</v>
      </c>
      <c r="Q115" t="s">
        <v>42</v>
      </c>
      <c r="R115" t="s">
        <v>43</v>
      </c>
      <c r="S115" t="s">
        <v>44</v>
      </c>
      <c r="T115" t="s">
        <v>45</v>
      </c>
      <c r="U115" t="s">
        <v>46</v>
      </c>
      <c r="V115" t="s">
        <v>47</v>
      </c>
      <c r="W115" t="s">
        <v>1110</v>
      </c>
      <c r="X115" t="s">
        <v>1111</v>
      </c>
      <c r="Y115" t="s">
        <v>43</v>
      </c>
      <c r="Z115" t="s">
        <v>286</v>
      </c>
      <c r="AA115" t="s">
        <v>783</v>
      </c>
      <c r="AB115" t="s">
        <v>318</v>
      </c>
      <c r="AC115" t="s">
        <v>43</v>
      </c>
      <c r="AD115" t="s">
        <v>53</v>
      </c>
      <c r="AE115" t="s">
        <v>54</v>
      </c>
      <c r="AF115">
        <f t="shared" si="5"/>
        <v>3.3</v>
      </c>
      <c r="AG115" t="str">
        <f t="shared" si="3"/>
        <v>63</v>
      </c>
      <c r="AH115">
        <f t="shared" si="4"/>
        <v>1.678150982735386</v>
      </c>
    </row>
    <row r="116" spans="1:34" x14ac:dyDescent="0.25">
      <c r="A116" t="s">
        <v>392</v>
      </c>
      <c r="B116" t="s">
        <v>1792</v>
      </c>
      <c r="C116" t="s">
        <v>2768</v>
      </c>
      <c r="D116" t="s">
        <v>2769</v>
      </c>
      <c r="E116" t="s">
        <v>396</v>
      </c>
      <c r="F116" t="s">
        <v>2132</v>
      </c>
      <c r="G116">
        <v>1963</v>
      </c>
      <c r="H116">
        <v>0</v>
      </c>
      <c r="I116">
        <v>4.06717</v>
      </c>
      <c r="J116">
        <v>1000</v>
      </c>
      <c r="K116">
        <v>1</v>
      </c>
      <c r="L116" t="s">
        <v>37</v>
      </c>
      <c r="M116" t="s">
        <v>397</v>
      </c>
      <c r="N116" t="s">
        <v>39</v>
      </c>
      <c r="O116" t="s">
        <v>1507</v>
      </c>
      <c r="P116" t="s">
        <v>41</v>
      </c>
      <c r="Q116" t="s">
        <v>431</v>
      </c>
      <c r="R116" t="s">
        <v>2115</v>
      </c>
      <c r="S116" t="s">
        <v>399</v>
      </c>
      <c r="T116" t="s">
        <v>45</v>
      </c>
      <c r="U116" t="s">
        <v>43</v>
      </c>
      <c r="V116" t="s">
        <v>47</v>
      </c>
      <c r="W116" t="s">
        <v>43</v>
      </c>
      <c r="X116" t="s">
        <v>43</v>
      </c>
      <c r="Y116" t="s">
        <v>43</v>
      </c>
      <c r="Z116" t="s">
        <v>286</v>
      </c>
      <c r="AA116" t="s">
        <v>1537</v>
      </c>
      <c r="AB116" t="s">
        <v>364</v>
      </c>
      <c r="AC116" t="s">
        <v>43</v>
      </c>
      <c r="AD116" t="s">
        <v>53</v>
      </c>
      <c r="AE116" t="s">
        <v>289</v>
      </c>
      <c r="AF116">
        <f t="shared" si="5"/>
        <v>6.8</v>
      </c>
      <c r="AG116" t="str">
        <f t="shared" si="3"/>
        <v>80</v>
      </c>
      <c r="AH116">
        <f t="shared" si="4"/>
        <v>1.6719242126589249</v>
      </c>
    </row>
    <row r="117" spans="1:34" x14ac:dyDescent="0.25">
      <c r="A117" t="s">
        <v>788</v>
      </c>
      <c r="B117" t="s">
        <v>1716</v>
      </c>
      <c r="C117" t="s">
        <v>1788</v>
      </c>
      <c r="D117" t="s">
        <v>1789</v>
      </c>
      <c r="E117" t="s">
        <v>396</v>
      </c>
      <c r="F117" t="s">
        <v>1488</v>
      </c>
      <c r="G117">
        <v>1613</v>
      </c>
      <c r="H117">
        <v>0</v>
      </c>
      <c r="I117">
        <v>2.8157299999999998</v>
      </c>
      <c r="J117">
        <v>1000</v>
      </c>
      <c r="K117">
        <v>1</v>
      </c>
      <c r="L117" t="s">
        <v>37</v>
      </c>
      <c r="M117" t="s">
        <v>792</v>
      </c>
      <c r="N117" t="s">
        <v>39</v>
      </c>
      <c r="O117" t="s">
        <v>1100</v>
      </c>
      <c r="P117" t="s">
        <v>41</v>
      </c>
      <c r="Q117" t="s">
        <v>431</v>
      </c>
      <c r="R117" t="s">
        <v>1790</v>
      </c>
      <c r="S117" t="s">
        <v>399</v>
      </c>
      <c r="T117" t="s">
        <v>45</v>
      </c>
      <c r="U117" t="s">
        <v>46</v>
      </c>
      <c r="V117" t="s">
        <v>47</v>
      </c>
      <c r="W117" t="s">
        <v>1101</v>
      </c>
      <c r="X117" t="s">
        <v>1791</v>
      </c>
      <c r="Y117" t="s">
        <v>43</v>
      </c>
      <c r="Z117" t="s">
        <v>286</v>
      </c>
      <c r="AA117" t="s">
        <v>644</v>
      </c>
      <c r="AB117" t="s">
        <v>1205</v>
      </c>
      <c r="AC117" t="s">
        <v>43</v>
      </c>
      <c r="AD117" t="s">
        <v>53</v>
      </c>
      <c r="AE117" t="s">
        <v>289</v>
      </c>
      <c r="AF117">
        <f t="shared" si="5"/>
        <v>4.7</v>
      </c>
      <c r="AG117" t="str">
        <f t="shared" si="3"/>
        <v>80</v>
      </c>
      <c r="AH117">
        <f t="shared" si="4"/>
        <v>1.6691941343807823</v>
      </c>
    </row>
    <row r="118" spans="1:34" x14ac:dyDescent="0.25">
      <c r="A118" t="s">
        <v>477</v>
      </c>
      <c r="B118" t="s">
        <v>2780</v>
      </c>
      <c r="C118" t="s">
        <v>2781</v>
      </c>
      <c r="D118" t="s">
        <v>2782</v>
      </c>
      <c r="E118" t="s">
        <v>35</v>
      </c>
      <c r="F118" t="s">
        <v>2132</v>
      </c>
      <c r="G118">
        <v>18</v>
      </c>
      <c r="H118">
        <v>0</v>
      </c>
      <c r="I118">
        <v>4.0854900000000001</v>
      </c>
      <c r="J118">
        <v>1000</v>
      </c>
      <c r="K118">
        <v>1</v>
      </c>
      <c r="L118" t="s">
        <v>37</v>
      </c>
      <c r="M118" t="s">
        <v>482</v>
      </c>
      <c r="N118" t="s">
        <v>39</v>
      </c>
      <c r="O118" t="s">
        <v>1507</v>
      </c>
      <c r="P118" t="s">
        <v>41</v>
      </c>
      <c r="Q118" t="s">
        <v>431</v>
      </c>
      <c r="R118" t="s">
        <v>43</v>
      </c>
      <c r="S118" t="s">
        <v>447</v>
      </c>
      <c r="T118" t="s">
        <v>63</v>
      </c>
      <c r="U118" t="s">
        <v>46</v>
      </c>
      <c r="V118" t="s">
        <v>47</v>
      </c>
      <c r="W118" t="s">
        <v>2783</v>
      </c>
      <c r="X118" t="s">
        <v>2784</v>
      </c>
      <c r="Y118" t="s">
        <v>43</v>
      </c>
      <c r="Z118" t="s">
        <v>286</v>
      </c>
      <c r="AA118" t="s">
        <v>1537</v>
      </c>
      <c r="AB118" t="s">
        <v>982</v>
      </c>
      <c r="AC118" t="s">
        <v>43</v>
      </c>
      <c r="AD118" t="s">
        <v>53</v>
      </c>
      <c r="AE118" t="s">
        <v>289</v>
      </c>
      <c r="AF118">
        <f t="shared" si="5"/>
        <v>6.8</v>
      </c>
      <c r="AG118" t="str">
        <f t="shared" si="3"/>
        <v>80</v>
      </c>
      <c r="AH118">
        <f t="shared" si="4"/>
        <v>1.6644270332322437</v>
      </c>
    </row>
    <row r="119" spans="1:34" x14ac:dyDescent="0.25">
      <c r="A119" t="s">
        <v>788</v>
      </c>
      <c r="B119" t="s">
        <v>1929</v>
      </c>
      <c r="C119" t="s">
        <v>2255</v>
      </c>
      <c r="D119" t="s">
        <v>2256</v>
      </c>
      <c r="E119" t="s">
        <v>396</v>
      </c>
      <c r="F119" t="s">
        <v>1910</v>
      </c>
      <c r="G119">
        <v>2133</v>
      </c>
      <c r="H119">
        <v>0</v>
      </c>
      <c r="I119">
        <v>3.3709899999999999</v>
      </c>
      <c r="J119">
        <v>1000</v>
      </c>
      <c r="K119">
        <v>1</v>
      </c>
      <c r="L119" t="s">
        <v>37</v>
      </c>
      <c r="M119" t="s">
        <v>792</v>
      </c>
      <c r="N119" t="s">
        <v>39</v>
      </c>
      <c r="O119" t="s">
        <v>1643</v>
      </c>
      <c r="P119" t="s">
        <v>41</v>
      </c>
      <c r="Q119" t="s">
        <v>431</v>
      </c>
      <c r="R119" t="s">
        <v>2257</v>
      </c>
      <c r="S119" t="s">
        <v>399</v>
      </c>
      <c r="T119" t="s">
        <v>45</v>
      </c>
      <c r="U119" t="s">
        <v>46</v>
      </c>
      <c r="V119" t="s">
        <v>47</v>
      </c>
      <c r="W119" t="s">
        <v>2185</v>
      </c>
      <c r="X119" t="s">
        <v>2258</v>
      </c>
      <c r="Y119" t="s">
        <v>43</v>
      </c>
      <c r="Z119" t="s">
        <v>286</v>
      </c>
      <c r="AA119" t="s">
        <v>988</v>
      </c>
      <c r="AB119" t="s">
        <v>982</v>
      </c>
      <c r="AC119" t="s">
        <v>43</v>
      </c>
      <c r="AD119" t="s">
        <v>53</v>
      </c>
      <c r="AE119" t="s">
        <v>289</v>
      </c>
      <c r="AF119">
        <f t="shared" si="5"/>
        <v>5.6</v>
      </c>
      <c r="AG119" t="str">
        <f t="shared" si="3"/>
        <v>80</v>
      </c>
      <c r="AH119">
        <f t="shared" si="4"/>
        <v>1.6612330502315342</v>
      </c>
    </row>
    <row r="120" spans="1:34" x14ac:dyDescent="0.25">
      <c r="A120" t="s">
        <v>78</v>
      </c>
      <c r="B120" t="s">
        <v>487</v>
      </c>
      <c r="C120" t="s">
        <v>520</v>
      </c>
      <c r="D120" t="s">
        <v>521</v>
      </c>
      <c r="E120" t="s">
        <v>35</v>
      </c>
      <c r="F120" t="s">
        <v>263</v>
      </c>
      <c r="G120">
        <v>595</v>
      </c>
      <c r="H120">
        <v>0</v>
      </c>
      <c r="I120">
        <v>1.3317699999999999</v>
      </c>
      <c r="J120">
        <v>1000</v>
      </c>
      <c r="K120">
        <v>1</v>
      </c>
      <c r="L120" t="s">
        <v>37</v>
      </c>
      <c r="M120" t="s">
        <v>82</v>
      </c>
      <c r="N120" t="s">
        <v>39</v>
      </c>
      <c r="O120" t="s">
        <v>264</v>
      </c>
      <c r="P120" t="s">
        <v>41</v>
      </c>
      <c r="Q120" t="s">
        <v>42</v>
      </c>
      <c r="R120" t="s">
        <v>43</v>
      </c>
      <c r="S120" t="s">
        <v>83</v>
      </c>
      <c r="T120" t="s">
        <v>84</v>
      </c>
      <c r="U120" t="s">
        <v>46</v>
      </c>
      <c r="V120" t="s">
        <v>47</v>
      </c>
      <c r="W120" t="s">
        <v>522</v>
      </c>
      <c r="X120" t="s">
        <v>523</v>
      </c>
      <c r="Y120" t="s">
        <v>43</v>
      </c>
      <c r="Z120" t="s">
        <v>50</v>
      </c>
      <c r="AA120" t="s">
        <v>169</v>
      </c>
      <c r="AB120" t="s">
        <v>267</v>
      </c>
      <c r="AC120" t="s">
        <v>43</v>
      </c>
      <c r="AD120" t="s">
        <v>53</v>
      </c>
      <c r="AE120" t="s">
        <v>54</v>
      </c>
      <c r="AF120">
        <f t="shared" si="5"/>
        <v>2.2000000000000002</v>
      </c>
      <c r="AG120" t="str">
        <f t="shared" si="3"/>
        <v>63</v>
      </c>
      <c r="AH120">
        <f t="shared" si="4"/>
        <v>1.6519368960105727</v>
      </c>
    </row>
    <row r="121" spans="1:34" x14ac:dyDescent="0.25">
      <c r="A121" t="s">
        <v>1140</v>
      </c>
      <c r="B121" t="s">
        <v>1141</v>
      </c>
      <c r="C121" t="s">
        <v>2818</v>
      </c>
      <c r="D121" t="s">
        <v>2819</v>
      </c>
      <c r="E121" t="s">
        <v>1144</v>
      </c>
      <c r="F121" t="s">
        <v>1506</v>
      </c>
      <c r="G121">
        <v>38</v>
      </c>
      <c r="H121">
        <v>0</v>
      </c>
      <c r="I121">
        <v>4.1404500000000004</v>
      </c>
      <c r="J121">
        <v>1000</v>
      </c>
      <c r="K121">
        <v>1</v>
      </c>
      <c r="L121" t="s">
        <v>37</v>
      </c>
      <c r="M121" t="s">
        <v>1145</v>
      </c>
      <c r="N121" t="s">
        <v>39</v>
      </c>
      <c r="O121" t="s">
        <v>1507</v>
      </c>
      <c r="P121" t="s">
        <v>41</v>
      </c>
      <c r="Q121" t="s">
        <v>42</v>
      </c>
      <c r="R121" t="s">
        <v>1653</v>
      </c>
      <c r="S121" t="s">
        <v>62</v>
      </c>
      <c r="T121" t="s">
        <v>63</v>
      </c>
      <c r="U121" t="s">
        <v>43</v>
      </c>
      <c r="V121" t="s">
        <v>47</v>
      </c>
      <c r="W121" t="s">
        <v>43</v>
      </c>
      <c r="X121" t="s">
        <v>2820</v>
      </c>
      <c r="Y121" t="s">
        <v>43</v>
      </c>
      <c r="Z121" t="s">
        <v>286</v>
      </c>
      <c r="AA121" t="s">
        <v>1537</v>
      </c>
      <c r="AB121" t="s">
        <v>288</v>
      </c>
      <c r="AC121" t="s">
        <v>43</v>
      </c>
      <c r="AD121" t="s">
        <v>53</v>
      </c>
      <c r="AE121" t="s">
        <v>289</v>
      </c>
      <c r="AF121">
        <f t="shared" si="5"/>
        <v>6.8</v>
      </c>
      <c r="AG121" t="str">
        <f t="shared" si="3"/>
        <v>63</v>
      </c>
      <c r="AH121">
        <f t="shared" si="4"/>
        <v>1.6423335627769926</v>
      </c>
    </row>
    <row r="122" spans="1:34" x14ac:dyDescent="0.25">
      <c r="A122" t="s">
        <v>743</v>
      </c>
      <c r="B122" t="s">
        <v>3702</v>
      </c>
      <c r="C122" t="s">
        <v>3703</v>
      </c>
      <c r="D122" t="s">
        <v>3704</v>
      </c>
      <c r="E122" t="s">
        <v>35</v>
      </c>
      <c r="F122" t="s">
        <v>2364</v>
      </c>
      <c r="G122">
        <v>51</v>
      </c>
      <c r="H122">
        <v>0</v>
      </c>
      <c r="I122">
        <v>6.0941099999999997</v>
      </c>
      <c r="J122">
        <v>1000</v>
      </c>
      <c r="K122">
        <v>1</v>
      </c>
      <c r="L122" t="s">
        <v>37</v>
      </c>
      <c r="M122" t="s">
        <v>747</v>
      </c>
      <c r="N122" t="s">
        <v>39</v>
      </c>
      <c r="O122" t="s">
        <v>2365</v>
      </c>
      <c r="P122" t="s">
        <v>41</v>
      </c>
      <c r="Q122" t="s">
        <v>42</v>
      </c>
      <c r="R122" t="s">
        <v>43</v>
      </c>
      <c r="S122" t="s">
        <v>182</v>
      </c>
      <c r="T122" t="s">
        <v>63</v>
      </c>
      <c r="U122" t="s">
        <v>46</v>
      </c>
      <c r="V122" t="s">
        <v>47</v>
      </c>
      <c r="W122" t="s">
        <v>3071</v>
      </c>
      <c r="X122" t="s">
        <v>3360</v>
      </c>
      <c r="Y122" t="s">
        <v>43</v>
      </c>
      <c r="Z122" t="s">
        <v>286</v>
      </c>
      <c r="AA122" t="s">
        <v>1537</v>
      </c>
      <c r="AB122" t="s">
        <v>1205</v>
      </c>
      <c r="AC122" t="s">
        <v>43</v>
      </c>
      <c r="AD122" t="s">
        <v>53</v>
      </c>
      <c r="AE122" t="s">
        <v>289</v>
      </c>
      <c r="AF122">
        <f t="shared" si="5"/>
        <v>10</v>
      </c>
      <c r="AG122" t="str">
        <f t="shared" si="3"/>
        <v>63</v>
      </c>
      <c r="AH122">
        <f t="shared" si="4"/>
        <v>1.640928700007056</v>
      </c>
    </row>
    <row r="123" spans="1:34" x14ac:dyDescent="0.25">
      <c r="A123" t="s">
        <v>788</v>
      </c>
      <c r="B123" t="s">
        <v>1879</v>
      </c>
      <c r="C123" t="s">
        <v>1880</v>
      </c>
      <c r="D123" t="s">
        <v>1881</v>
      </c>
      <c r="E123" t="s">
        <v>396</v>
      </c>
      <c r="F123" t="s">
        <v>1488</v>
      </c>
      <c r="G123">
        <v>422</v>
      </c>
      <c r="H123">
        <v>0</v>
      </c>
      <c r="I123">
        <v>2.8946499999999999</v>
      </c>
      <c r="J123">
        <v>1000</v>
      </c>
      <c r="K123">
        <v>1</v>
      </c>
      <c r="L123" t="s">
        <v>37</v>
      </c>
      <c r="M123" t="s">
        <v>792</v>
      </c>
      <c r="N123" t="s">
        <v>39</v>
      </c>
      <c r="O123" t="s">
        <v>1100</v>
      </c>
      <c r="P123" t="s">
        <v>41</v>
      </c>
      <c r="Q123" t="s">
        <v>431</v>
      </c>
      <c r="R123" t="s">
        <v>1790</v>
      </c>
      <c r="S123" t="s">
        <v>399</v>
      </c>
      <c r="T123" t="s">
        <v>45</v>
      </c>
      <c r="U123" t="s">
        <v>46</v>
      </c>
      <c r="V123" t="s">
        <v>47</v>
      </c>
      <c r="W123" t="s">
        <v>1882</v>
      </c>
      <c r="X123" t="s">
        <v>1791</v>
      </c>
      <c r="Y123" t="s">
        <v>43</v>
      </c>
      <c r="Z123" t="s">
        <v>286</v>
      </c>
      <c r="AA123" t="s">
        <v>988</v>
      </c>
      <c r="AB123" t="s">
        <v>318</v>
      </c>
      <c r="AC123" t="s">
        <v>43</v>
      </c>
      <c r="AD123" t="s">
        <v>53</v>
      </c>
      <c r="AE123" t="s">
        <v>289</v>
      </c>
      <c r="AF123">
        <f t="shared" si="5"/>
        <v>4.7</v>
      </c>
      <c r="AG123" t="str">
        <f t="shared" si="3"/>
        <v>80</v>
      </c>
      <c r="AH123">
        <f t="shared" si="4"/>
        <v>1.6236850741885893</v>
      </c>
    </row>
    <row r="124" spans="1:34" x14ac:dyDescent="0.25">
      <c r="A124" t="s">
        <v>788</v>
      </c>
      <c r="B124" t="s">
        <v>3995</v>
      </c>
      <c r="C124" t="s">
        <v>3996</v>
      </c>
      <c r="D124" t="s">
        <v>3997</v>
      </c>
      <c r="E124" t="s">
        <v>396</v>
      </c>
      <c r="F124" t="s">
        <v>3998</v>
      </c>
      <c r="G124">
        <v>531</v>
      </c>
      <c r="H124">
        <v>0</v>
      </c>
      <c r="I124">
        <v>7.3926600000000002</v>
      </c>
      <c r="J124">
        <v>1000</v>
      </c>
      <c r="K124">
        <v>1</v>
      </c>
      <c r="L124" t="s">
        <v>37</v>
      </c>
      <c r="M124" t="s">
        <v>3822</v>
      </c>
      <c r="N124" t="s">
        <v>39</v>
      </c>
      <c r="O124" t="s">
        <v>2837</v>
      </c>
      <c r="P124" t="s">
        <v>41</v>
      </c>
      <c r="Q124" t="s">
        <v>431</v>
      </c>
      <c r="R124" t="s">
        <v>43</v>
      </c>
      <c r="S124" t="s">
        <v>399</v>
      </c>
      <c r="T124" t="s">
        <v>45</v>
      </c>
      <c r="U124" t="s">
        <v>46</v>
      </c>
      <c r="V124" t="s">
        <v>47</v>
      </c>
      <c r="W124" t="s">
        <v>43</v>
      </c>
      <c r="X124" t="s">
        <v>43</v>
      </c>
      <c r="Y124" t="s">
        <v>43</v>
      </c>
      <c r="Z124" t="s">
        <v>43</v>
      </c>
      <c r="AA124" t="s">
        <v>1537</v>
      </c>
      <c r="AB124" t="s">
        <v>3999</v>
      </c>
      <c r="AC124" t="s">
        <v>43</v>
      </c>
      <c r="AD124" t="s">
        <v>53</v>
      </c>
      <c r="AE124" t="s">
        <v>3753</v>
      </c>
      <c r="AF124">
        <f t="shared" si="5"/>
        <v>12</v>
      </c>
      <c r="AG124" t="str">
        <f t="shared" si="3"/>
        <v>80</v>
      </c>
      <c r="AH124">
        <f t="shared" si="4"/>
        <v>1.6232316919755541</v>
      </c>
    </row>
    <row r="125" spans="1:34" x14ac:dyDescent="0.25">
      <c r="A125" t="s">
        <v>624</v>
      </c>
      <c r="B125" t="s">
        <v>1154</v>
      </c>
      <c r="C125" t="s">
        <v>1155</v>
      </c>
      <c r="D125" t="s">
        <v>1156</v>
      </c>
      <c r="E125" t="s">
        <v>35</v>
      </c>
      <c r="F125" t="s">
        <v>1157</v>
      </c>
      <c r="G125">
        <v>90</v>
      </c>
      <c r="H125">
        <v>0</v>
      </c>
      <c r="I125">
        <v>2.0357099999999999</v>
      </c>
      <c r="J125">
        <v>1000</v>
      </c>
      <c r="K125">
        <v>1</v>
      </c>
      <c r="L125" t="s">
        <v>37</v>
      </c>
      <c r="M125" t="s">
        <v>628</v>
      </c>
      <c r="N125" t="s">
        <v>39</v>
      </c>
      <c r="O125" t="s">
        <v>922</v>
      </c>
      <c r="P125" t="s">
        <v>41</v>
      </c>
      <c r="Q125" t="s">
        <v>431</v>
      </c>
      <c r="R125" t="s">
        <v>43</v>
      </c>
      <c r="S125" t="s">
        <v>399</v>
      </c>
      <c r="T125" t="s">
        <v>45</v>
      </c>
      <c r="U125" t="s">
        <v>46</v>
      </c>
      <c r="V125" t="s">
        <v>47</v>
      </c>
      <c r="W125" t="s">
        <v>1158</v>
      </c>
      <c r="X125" t="s">
        <v>1159</v>
      </c>
      <c r="Y125" t="s">
        <v>43</v>
      </c>
      <c r="Z125" t="s">
        <v>286</v>
      </c>
      <c r="AA125" t="s">
        <v>287</v>
      </c>
      <c r="AB125" t="s">
        <v>982</v>
      </c>
      <c r="AC125" t="s">
        <v>43</v>
      </c>
      <c r="AD125" t="s">
        <v>53</v>
      </c>
      <c r="AE125" t="s">
        <v>289</v>
      </c>
      <c r="AF125">
        <f t="shared" si="5"/>
        <v>3.3</v>
      </c>
      <c r="AG125" t="str">
        <f t="shared" si="3"/>
        <v>80</v>
      </c>
      <c r="AH125">
        <f t="shared" si="4"/>
        <v>1.6210560443285145</v>
      </c>
    </row>
    <row r="126" spans="1:34" x14ac:dyDescent="0.25">
      <c r="A126" t="s">
        <v>112</v>
      </c>
      <c r="B126" t="s">
        <v>339</v>
      </c>
      <c r="C126" t="s">
        <v>340</v>
      </c>
      <c r="D126" t="s">
        <v>341</v>
      </c>
      <c r="E126" t="s">
        <v>116</v>
      </c>
      <c r="F126" t="s">
        <v>342</v>
      </c>
      <c r="G126">
        <v>629</v>
      </c>
      <c r="H126">
        <v>0</v>
      </c>
      <c r="I126">
        <v>1.1107499999999999</v>
      </c>
      <c r="J126">
        <v>1000</v>
      </c>
      <c r="K126">
        <v>1</v>
      </c>
      <c r="L126" t="s">
        <v>37</v>
      </c>
      <c r="M126" t="s">
        <v>117</v>
      </c>
      <c r="N126" t="s">
        <v>39</v>
      </c>
      <c r="O126" t="s">
        <v>343</v>
      </c>
      <c r="P126" t="s">
        <v>41</v>
      </c>
      <c r="Q126" t="s">
        <v>42</v>
      </c>
      <c r="R126" t="s">
        <v>43</v>
      </c>
      <c r="S126" t="s">
        <v>118</v>
      </c>
      <c r="T126" t="s">
        <v>63</v>
      </c>
      <c r="U126" t="s">
        <v>46</v>
      </c>
      <c r="V126" t="s">
        <v>47</v>
      </c>
      <c r="W126" t="s">
        <v>344</v>
      </c>
      <c r="X126" t="s">
        <v>345</v>
      </c>
      <c r="Y126" t="s">
        <v>346</v>
      </c>
      <c r="Z126" t="s">
        <v>50</v>
      </c>
      <c r="AA126" t="s">
        <v>51</v>
      </c>
      <c r="AB126" t="s">
        <v>124</v>
      </c>
      <c r="AC126" t="s">
        <v>43</v>
      </c>
      <c r="AD126" t="s">
        <v>53</v>
      </c>
      <c r="AE126" t="s">
        <v>54</v>
      </c>
      <c r="AF126">
        <f t="shared" si="5"/>
        <v>1.8</v>
      </c>
      <c r="AG126" t="str">
        <f t="shared" si="3"/>
        <v>63</v>
      </c>
      <c r="AH126">
        <f t="shared" si="4"/>
        <v>1.6205266711681299</v>
      </c>
    </row>
    <row r="127" spans="1:34" x14ac:dyDescent="0.25">
      <c r="A127" t="s">
        <v>87</v>
      </c>
      <c r="B127" t="s">
        <v>565</v>
      </c>
      <c r="C127" t="s">
        <v>1166</v>
      </c>
      <c r="D127" t="s">
        <v>1167</v>
      </c>
      <c r="E127" t="s">
        <v>35</v>
      </c>
      <c r="F127" t="s">
        <v>992</v>
      </c>
      <c r="G127">
        <v>2942</v>
      </c>
      <c r="H127">
        <v>0</v>
      </c>
      <c r="I127">
        <v>2.04027</v>
      </c>
      <c r="J127">
        <v>1000</v>
      </c>
      <c r="K127">
        <v>1</v>
      </c>
      <c r="L127" t="s">
        <v>37</v>
      </c>
      <c r="M127" t="s">
        <v>91</v>
      </c>
      <c r="N127" t="s">
        <v>39</v>
      </c>
      <c r="O127" t="s">
        <v>922</v>
      </c>
      <c r="P127" t="s">
        <v>41</v>
      </c>
      <c r="Q127" t="s">
        <v>42</v>
      </c>
      <c r="R127" t="s">
        <v>43</v>
      </c>
      <c r="S127" t="s">
        <v>83</v>
      </c>
      <c r="T127" t="s">
        <v>84</v>
      </c>
      <c r="U127" t="s">
        <v>46</v>
      </c>
      <c r="V127" t="s">
        <v>47</v>
      </c>
      <c r="W127" t="s">
        <v>993</v>
      </c>
      <c r="X127" t="s">
        <v>994</v>
      </c>
      <c r="Y127" t="s">
        <v>43</v>
      </c>
      <c r="Z127" t="s">
        <v>286</v>
      </c>
      <c r="AA127" t="s">
        <v>783</v>
      </c>
      <c r="AB127" t="s">
        <v>1168</v>
      </c>
      <c r="AC127" t="s">
        <v>43</v>
      </c>
      <c r="AD127" t="s">
        <v>53</v>
      </c>
      <c r="AE127" t="s">
        <v>54</v>
      </c>
      <c r="AF127">
        <f t="shared" si="5"/>
        <v>3.3</v>
      </c>
      <c r="AG127" t="str">
        <f t="shared" si="3"/>
        <v>63</v>
      </c>
      <c r="AH127">
        <f t="shared" si="4"/>
        <v>1.617432986810569</v>
      </c>
    </row>
    <row r="128" spans="1:34" x14ac:dyDescent="0.25">
      <c r="A128" t="s">
        <v>759</v>
      </c>
      <c r="B128" t="s">
        <v>1174</v>
      </c>
      <c r="C128" t="s">
        <v>1175</v>
      </c>
      <c r="D128" t="s">
        <v>1176</v>
      </c>
      <c r="E128" t="s">
        <v>396</v>
      </c>
      <c r="F128" t="s">
        <v>921</v>
      </c>
      <c r="G128">
        <v>1278</v>
      </c>
      <c r="H128">
        <v>0</v>
      </c>
      <c r="I128">
        <v>2.0547300000000002</v>
      </c>
      <c r="J128">
        <v>1000</v>
      </c>
      <c r="K128">
        <v>1</v>
      </c>
      <c r="L128" t="s">
        <v>37</v>
      </c>
      <c r="M128" t="s">
        <v>763</v>
      </c>
      <c r="N128" t="s">
        <v>39</v>
      </c>
      <c r="O128" t="s">
        <v>922</v>
      </c>
      <c r="P128" t="s">
        <v>41</v>
      </c>
      <c r="Q128" t="s">
        <v>42</v>
      </c>
      <c r="R128" t="s">
        <v>43</v>
      </c>
      <c r="S128" t="s">
        <v>447</v>
      </c>
      <c r="T128" t="s">
        <v>63</v>
      </c>
      <c r="U128" t="s">
        <v>46</v>
      </c>
      <c r="V128" t="s">
        <v>47</v>
      </c>
      <c r="W128" t="s">
        <v>43</v>
      </c>
      <c r="X128" t="s">
        <v>43</v>
      </c>
      <c r="Y128" t="s">
        <v>43</v>
      </c>
      <c r="Z128" t="s">
        <v>286</v>
      </c>
      <c r="AA128" t="s">
        <v>644</v>
      </c>
      <c r="AB128" t="s">
        <v>288</v>
      </c>
      <c r="AC128" t="s">
        <v>43</v>
      </c>
      <c r="AD128" t="s">
        <v>53</v>
      </c>
      <c r="AE128" t="s">
        <v>289</v>
      </c>
      <c r="AF128">
        <f t="shared" si="5"/>
        <v>3.3</v>
      </c>
      <c r="AG128" t="str">
        <f t="shared" si="3"/>
        <v>63</v>
      </c>
      <c r="AH128">
        <f t="shared" si="4"/>
        <v>1.6060504299835012</v>
      </c>
    </row>
    <row r="129" spans="1:34" x14ac:dyDescent="0.25">
      <c r="A129" t="s">
        <v>624</v>
      </c>
      <c r="B129" t="s">
        <v>1187</v>
      </c>
      <c r="C129" t="s">
        <v>1188</v>
      </c>
      <c r="D129" t="s">
        <v>1189</v>
      </c>
      <c r="E129" t="s">
        <v>35</v>
      </c>
      <c r="F129" t="s">
        <v>921</v>
      </c>
      <c r="G129">
        <v>206</v>
      </c>
      <c r="H129">
        <v>0</v>
      </c>
      <c r="I129">
        <v>2.0575800000000002</v>
      </c>
      <c r="J129">
        <v>1000</v>
      </c>
      <c r="K129">
        <v>1</v>
      </c>
      <c r="L129" t="s">
        <v>37</v>
      </c>
      <c r="M129" t="s">
        <v>628</v>
      </c>
      <c r="N129" t="s">
        <v>39</v>
      </c>
      <c r="O129" t="s">
        <v>922</v>
      </c>
      <c r="P129" t="s">
        <v>41</v>
      </c>
      <c r="Q129" t="s">
        <v>42</v>
      </c>
      <c r="R129" t="s">
        <v>43</v>
      </c>
      <c r="S129" t="s">
        <v>399</v>
      </c>
      <c r="T129" t="s">
        <v>45</v>
      </c>
      <c r="U129" t="s">
        <v>46</v>
      </c>
      <c r="V129" t="s">
        <v>47</v>
      </c>
      <c r="W129" t="s">
        <v>1190</v>
      </c>
      <c r="X129" t="s">
        <v>1191</v>
      </c>
      <c r="Y129" t="s">
        <v>43</v>
      </c>
      <c r="Z129" t="s">
        <v>286</v>
      </c>
      <c r="AA129" t="s">
        <v>644</v>
      </c>
      <c r="AB129" t="s">
        <v>288</v>
      </c>
      <c r="AC129" t="s">
        <v>43</v>
      </c>
      <c r="AD129" t="s">
        <v>53</v>
      </c>
      <c r="AE129" t="s">
        <v>289</v>
      </c>
      <c r="AF129">
        <f t="shared" si="5"/>
        <v>3.3</v>
      </c>
      <c r="AG129" t="str">
        <f t="shared" si="3"/>
        <v>63</v>
      </c>
      <c r="AH129">
        <f t="shared" si="4"/>
        <v>1.603825853672761</v>
      </c>
    </row>
    <row r="130" spans="1:34" x14ac:dyDescent="0.25">
      <c r="A130" t="s">
        <v>1347</v>
      </c>
      <c r="B130" t="s">
        <v>2912</v>
      </c>
      <c r="C130" t="s">
        <v>2913</v>
      </c>
      <c r="D130" t="s">
        <v>2914</v>
      </c>
      <c r="E130" t="s">
        <v>108</v>
      </c>
      <c r="F130" t="s">
        <v>2915</v>
      </c>
      <c r="G130">
        <v>96</v>
      </c>
      <c r="H130">
        <v>0</v>
      </c>
      <c r="I130">
        <v>4.28024</v>
      </c>
      <c r="J130">
        <v>1000</v>
      </c>
      <c r="K130">
        <v>1</v>
      </c>
      <c r="L130" t="s">
        <v>37</v>
      </c>
      <c r="M130" t="s">
        <v>1352</v>
      </c>
      <c r="N130" t="s">
        <v>39</v>
      </c>
      <c r="O130" t="s">
        <v>1507</v>
      </c>
      <c r="P130" t="s">
        <v>41</v>
      </c>
      <c r="Q130" t="s">
        <v>431</v>
      </c>
      <c r="R130" t="s">
        <v>43</v>
      </c>
      <c r="S130" t="s">
        <v>399</v>
      </c>
      <c r="T130" t="s">
        <v>45</v>
      </c>
      <c r="U130" t="s">
        <v>46</v>
      </c>
      <c r="V130" t="s">
        <v>47</v>
      </c>
      <c r="W130" t="s">
        <v>2619</v>
      </c>
      <c r="X130" t="s">
        <v>2916</v>
      </c>
      <c r="Y130" t="s">
        <v>43</v>
      </c>
      <c r="Z130" t="s">
        <v>286</v>
      </c>
      <c r="AA130" t="s">
        <v>1537</v>
      </c>
      <c r="AB130" t="s">
        <v>318</v>
      </c>
      <c r="AC130" t="s">
        <v>43</v>
      </c>
      <c r="AD130" t="s">
        <v>53</v>
      </c>
      <c r="AE130" t="s">
        <v>289</v>
      </c>
      <c r="AF130">
        <f t="shared" si="5"/>
        <v>6.8</v>
      </c>
      <c r="AG130" t="str">
        <f t="shared" ref="AG130:AG193" si="6">LEFT(Q130,LEN(Q130)-1)</f>
        <v>80</v>
      </c>
      <c r="AH130">
        <f t="shared" ref="AH130:AH193" si="7">AF130/I130</f>
        <v>1.5886959609741509</v>
      </c>
    </row>
    <row r="131" spans="1:34" x14ac:dyDescent="0.25">
      <c r="A131" t="s">
        <v>743</v>
      </c>
      <c r="B131" t="s">
        <v>2920</v>
      </c>
      <c r="C131" t="s">
        <v>2921</v>
      </c>
      <c r="D131" t="s">
        <v>2922</v>
      </c>
      <c r="E131" t="s">
        <v>35</v>
      </c>
      <c r="F131" t="s">
        <v>1506</v>
      </c>
      <c r="G131">
        <v>195</v>
      </c>
      <c r="H131">
        <v>0</v>
      </c>
      <c r="I131">
        <v>4.2809799999999996</v>
      </c>
      <c r="J131">
        <v>1000</v>
      </c>
      <c r="K131">
        <v>1</v>
      </c>
      <c r="L131" t="s">
        <v>37</v>
      </c>
      <c r="M131" t="s">
        <v>747</v>
      </c>
      <c r="N131" t="s">
        <v>39</v>
      </c>
      <c r="O131" t="s">
        <v>1507</v>
      </c>
      <c r="P131" t="s">
        <v>41</v>
      </c>
      <c r="Q131" t="s">
        <v>42</v>
      </c>
      <c r="R131" t="s">
        <v>43</v>
      </c>
      <c r="S131" t="s">
        <v>182</v>
      </c>
      <c r="T131" t="s">
        <v>63</v>
      </c>
      <c r="U131" t="s">
        <v>46</v>
      </c>
      <c r="V131" t="s">
        <v>47</v>
      </c>
      <c r="W131" t="s">
        <v>1708</v>
      </c>
      <c r="X131" t="s">
        <v>2923</v>
      </c>
      <c r="Y131" t="s">
        <v>43</v>
      </c>
      <c r="Z131" t="s">
        <v>286</v>
      </c>
      <c r="AA131" t="s">
        <v>988</v>
      </c>
      <c r="AB131" t="s">
        <v>1205</v>
      </c>
      <c r="AC131" t="s">
        <v>43</v>
      </c>
      <c r="AD131" t="s">
        <v>53</v>
      </c>
      <c r="AE131" t="s">
        <v>289</v>
      </c>
      <c r="AF131">
        <f t="shared" ref="AF131:AF194" si="8">LEFT(O131,LEN(O131)-2)/1000</f>
        <v>6.8</v>
      </c>
      <c r="AG131" t="str">
        <f t="shared" si="6"/>
        <v>63</v>
      </c>
      <c r="AH131">
        <f t="shared" si="7"/>
        <v>1.588421342776654</v>
      </c>
    </row>
    <row r="132" spans="1:34" x14ac:dyDescent="0.25">
      <c r="A132" t="s">
        <v>78</v>
      </c>
      <c r="B132" t="s">
        <v>79</v>
      </c>
      <c r="C132" t="s">
        <v>80</v>
      </c>
      <c r="D132" t="s">
        <v>81</v>
      </c>
      <c r="E132" t="s">
        <v>35</v>
      </c>
      <c r="F132" t="s">
        <v>36</v>
      </c>
      <c r="G132">
        <v>540</v>
      </c>
      <c r="H132">
        <v>0</v>
      </c>
      <c r="I132">
        <v>0.62973000000000001</v>
      </c>
      <c r="J132">
        <v>1000</v>
      </c>
      <c r="K132">
        <v>1</v>
      </c>
      <c r="L132" t="s">
        <v>37</v>
      </c>
      <c r="M132" t="s">
        <v>82</v>
      </c>
      <c r="N132" t="s">
        <v>39</v>
      </c>
      <c r="O132" t="s">
        <v>40</v>
      </c>
      <c r="P132" t="s">
        <v>41</v>
      </c>
      <c r="Q132" t="s">
        <v>42</v>
      </c>
      <c r="R132" t="s">
        <v>43</v>
      </c>
      <c r="S132" t="s">
        <v>83</v>
      </c>
      <c r="T132" t="s">
        <v>84</v>
      </c>
      <c r="U132" t="s">
        <v>46</v>
      </c>
      <c r="V132" t="s">
        <v>47</v>
      </c>
      <c r="W132" t="s">
        <v>85</v>
      </c>
      <c r="X132" t="s">
        <v>86</v>
      </c>
      <c r="Y132" t="s">
        <v>43</v>
      </c>
      <c r="Z132" t="s">
        <v>50</v>
      </c>
      <c r="AA132" t="s">
        <v>51</v>
      </c>
      <c r="AB132" t="s">
        <v>52</v>
      </c>
      <c r="AC132" t="s">
        <v>43</v>
      </c>
      <c r="AD132" t="s">
        <v>53</v>
      </c>
      <c r="AE132" t="s">
        <v>54</v>
      </c>
      <c r="AF132">
        <f t="shared" si="8"/>
        <v>1</v>
      </c>
      <c r="AG132" t="str">
        <f t="shared" si="6"/>
        <v>63</v>
      </c>
      <c r="AH132">
        <f t="shared" si="7"/>
        <v>1.5879821510806218</v>
      </c>
    </row>
    <row r="133" spans="1:34" x14ac:dyDescent="0.25">
      <c r="A133" t="s">
        <v>87</v>
      </c>
      <c r="B133" t="s">
        <v>88</v>
      </c>
      <c r="C133" t="s">
        <v>89</v>
      </c>
      <c r="D133" t="s">
        <v>90</v>
      </c>
      <c r="E133" t="s">
        <v>35</v>
      </c>
      <c r="F133" t="s">
        <v>36</v>
      </c>
      <c r="G133">
        <v>10550</v>
      </c>
      <c r="H133">
        <v>0</v>
      </c>
      <c r="I133">
        <v>0.63078999999999996</v>
      </c>
      <c r="J133">
        <v>1000</v>
      </c>
      <c r="K133">
        <v>1</v>
      </c>
      <c r="L133" t="s">
        <v>37</v>
      </c>
      <c r="M133" t="s">
        <v>91</v>
      </c>
      <c r="N133" t="s">
        <v>39</v>
      </c>
      <c r="O133" t="s">
        <v>40</v>
      </c>
      <c r="P133" t="s">
        <v>41</v>
      </c>
      <c r="Q133" t="s">
        <v>42</v>
      </c>
      <c r="R133" t="s">
        <v>43</v>
      </c>
      <c r="S133" t="s">
        <v>83</v>
      </c>
      <c r="T133" t="s">
        <v>84</v>
      </c>
      <c r="U133" t="s">
        <v>46</v>
      </c>
      <c r="V133" t="s">
        <v>47</v>
      </c>
      <c r="W133" t="s">
        <v>85</v>
      </c>
      <c r="X133" t="s">
        <v>86</v>
      </c>
      <c r="Y133" t="s">
        <v>43</v>
      </c>
      <c r="Z133" t="s">
        <v>50</v>
      </c>
      <c r="AA133" t="s">
        <v>51</v>
      </c>
      <c r="AB133" t="s">
        <v>52</v>
      </c>
      <c r="AC133" t="s">
        <v>43</v>
      </c>
      <c r="AD133" t="s">
        <v>53</v>
      </c>
      <c r="AE133" t="s">
        <v>54</v>
      </c>
      <c r="AF133">
        <f t="shared" si="8"/>
        <v>1</v>
      </c>
      <c r="AG133" t="str">
        <f t="shared" si="6"/>
        <v>63</v>
      </c>
      <c r="AH133">
        <f t="shared" si="7"/>
        <v>1.5853136543065047</v>
      </c>
    </row>
    <row r="134" spans="1:34" x14ac:dyDescent="0.25">
      <c r="A134" t="s">
        <v>788</v>
      </c>
      <c r="B134" t="s">
        <v>4459</v>
      </c>
      <c r="C134" t="s">
        <v>4460</v>
      </c>
      <c r="D134" t="s">
        <v>4461</v>
      </c>
      <c r="E134" t="s">
        <v>396</v>
      </c>
      <c r="F134" t="s">
        <v>4462</v>
      </c>
      <c r="G134">
        <v>68</v>
      </c>
      <c r="H134">
        <v>0</v>
      </c>
      <c r="I134">
        <v>13.88884</v>
      </c>
      <c r="J134">
        <v>1000</v>
      </c>
      <c r="K134">
        <v>1</v>
      </c>
      <c r="L134" t="s">
        <v>37</v>
      </c>
      <c r="M134" t="s">
        <v>3822</v>
      </c>
      <c r="N134" t="s">
        <v>39</v>
      </c>
      <c r="O134" t="s">
        <v>4226</v>
      </c>
      <c r="P134" t="s">
        <v>41</v>
      </c>
      <c r="Q134" t="s">
        <v>431</v>
      </c>
      <c r="R134" t="s">
        <v>43</v>
      </c>
      <c r="S134" t="s">
        <v>399</v>
      </c>
      <c r="T134" t="s">
        <v>45</v>
      </c>
      <c r="U134" t="s">
        <v>46</v>
      </c>
      <c r="V134" t="s">
        <v>47</v>
      </c>
      <c r="W134" t="s">
        <v>4463</v>
      </c>
      <c r="X134" t="s">
        <v>4464</v>
      </c>
      <c r="Y134" t="s">
        <v>43</v>
      </c>
      <c r="Z134" t="s">
        <v>43</v>
      </c>
      <c r="AA134" t="s">
        <v>4337</v>
      </c>
      <c r="AB134" t="s">
        <v>3509</v>
      </c>
      <c r="AC134" t="s">
        <v>43</v>
      </c>
      <c r="AD134" t="s">
        <v>53</v>
      </c>
      <c r="AE134" t="s">
        <v>4338</v>
      </c>
      <c r="AF134">
        <f t="shared" si="8"/>
        <v>22</v>
      </c>
      <c r="AG134" t="str">
        <f t="shared" si="6"/>
        <v>80</v>
      </c>
      <c r="AH134">
        <f t="shared" si="7"/>
        <v>1.5840055756996265</v>
      </c>
    </row>
    <row r="135" spans="1:34" x14ac:dyDescent="0.25">
      <c r="A135" t="s">
        <v>92</v>
      </c>
      <c r="B135" t="s">
        <v>93</v>
      </c>
      <c r="C135" t="s">
        <v>94</v>
      </c>
      <c r="D135" t="s">
        <v>95</v>
      </c>
      <c r="E135" t="s">
        <v>35</v>
      </c>
      <c r="F135" t="s">
        <v>36</v>
      </c>
      <c r="G135">
        <v>500</v>
      </c>
      <c r="H135">
        <v>0</v>
      </c>
      <c r="I135">
        <v>0.63609000000000004</v>
      </c>
      <c r="J135">
        <v>1000</v>
      </c>
      <c r="K135">
        <v>250</v>
      </c>
      <c r="L135" t="s">
        <v>77</v>
      </c>
      <c r="M135" t="s">
        <v>96</v>
      </c>
      <c r="N135" t="s">
        <v>39</v>
      </c>
      <c r="O135" t="s">
        <v>40</v>
      </c>
      <c r="P135" t="s">
        <v>41</v>
      </c>
      <c r="Q135" t="s">
        <v>42</v>
      </c>
      <c r="R135" t="s">
        <v>43</v>
      </c>
      <c r="S135" t="s">
        <v>44</v>
      </c>
      <c r="T135" t="s">
        <v>45</v>
      </c>
      <c r="U135" t="s">
        <v>46</v>
      </c>
      <c r="V135" t="s">
        <v>47</v>
      </c>
      <c r="W135" t="s">
        <v>48</v>
      </c>
      <c r="X135" t="s">
        <v>49</v>
      </c>
      <c r="Y135" t="s">
        <v>43</v>
      </c>
      <c r="Z135" t="s">
        <v>50</v>
      </c>
      <c r="AA135" t="s">
        <v>51</v>
      </c>
      <c r="AB135" t="s">
        <v>52</v>
      </c>
      <c r="AC135" t="s">
        <v>43</v>
      </c>
      <c r="AD135" t="s">
        <v>53</v>
      </c>
      <c r="AE135" t="s">
        <v>54</v>
      </c>
      <c r="AF135">
        <f t="shared" si="8"/>
        <v>1</v>
      </c>
      <c r="AG135" t="str">
        <f t="shared" si="6"/>
        <v>63</v>
      </c>
      <c r="AH135">
        <f t="shared" si="7"/>
        <v>1.5721045763964219</v>
      </c>
    </row>
    <row r="136" spans="1:34" x14ac:dyDescent="0.25">
      <c r="A136" t="s">
        <v>232</v>
      </c>
      <c r="B136" t="s">
        <v>2966</v>
      </c>
      <c r="C136" t="s">
        <v>2967</v>
      </c>
      <c r="D136" t="s">
        <v>2968</v>
      </c>
      <c r="E136" t="s">
        <v>35</v>
      </c>
      <c r="F136" t="s">
        <v>1990</v>
      </c>
      <c r="G136">
        <v>3</v>
      </c>
      <c r="H136">
        <v>0</v>
      </c>
      <c r="I136">
        <v>4.3432700000000004</v>
      </c>
      <c r="J136">
        <v>1000</v>
      </c>
      <c r="K136">
        <v>1</v>
      </c>
      <c r="L136" t="s">
        <v>37</v>
      </c>
      <c r="M136" t="s">
        <v>236</v>
      </c>
      <c r="N136" t="s">
        <v>39</v>
      </c>
      <c r="O136" t="s">
        <v>1507</v>
      </c>
      <c r="P136" t="s">
        <v>41</v>
      </c>
      <c r="Q136" t="s">
        <v>42</v>
      </c>
      <c r="R136" t="s">
        <v>43</v>
      </c>
      <c r="S136" t="s">
        <v>44</v>
      </c>
      <c r="T136" t="s">
        <v>45</v>
      </c>
      <c r="U136" t="s">
        <v>46</v>
      </c>
      <c r="V136" t="s">
        <v>102</v>
      </c>
      <c r="W136" t="s">
        <v>1828</v>
      </c>
      <c r="X136" t="s">
        <v>2603</v>
      </c>
      <c r="Y136" t="s">
        <v>43</v>
      </c>
      <c r="Z136" t="s">
        <v>1382</v>
      </c>
      <c r="AA136" t="s">
        <v>644</v>
      </c>
      <c r="AB136" t="s">
        <v>1003</v>
      </c>
      <c r="AC136" t="s">
        <v>43</v>
      </c>
      <c r="AD136" t="s">
        <v>53</v>
      </c>
      <c r="AE136" t="s">
        <v>54</v>
      </c>
      <c r="AF136">
        <f t="shared" si="8"/>
        <v>6.8</v>
      </c>
      <c r="AG136" t="str">
        <f t="shared" si="6"/>
        <v>63</v>
      </c>
      <c r="AH136">
        <f t="shared" si="7"/>
        <v>1.5656406348212291</v>
      </c>
    </row>
    <row r="137" spans="1:34" x14ac:dyDescent="0.25">
      <c r="A137" t="s">
        <v>788</v>
      </c>
      <c r="B137" t="s">
        <v>1952</v>
      </c>
      <c r="C137" t="s">
        <v>1953</v>
      </c>
      <c r="D137" t="s">
        <v>1954</v>
      </c>
      <c r="E137" t="s">
        <v>396</v>
      </c>
      <c r="F137" t="s">
        <v>1099</v>
      </c>
      <c r="G137">
        <v>6651</v>
      </c>
      <c r="H137">
        <v>0</v>
      </c>
      <c r="I137">
        <v>3.0045799999999998</v>
      </c>
      <c r="J137">
        <v>1000</v>
      </c>
      <c r="K137">
        <v>1</v>
      </c>
      <c r="L137" t="s">
        <v>37</v>
      </c>
      <c r="M137" t="s">
        <v>792</v>
      </c>
      <c r="N137" t="s">
        <v>39</v>
      </c>
      <c r="O137" t="s">
        <v>1100</v>
      </c>
      <c r="P137" t="s">
        <v>41</v>
      </c>
      <c r="Q137" t="s">
        <v>42</v>
      </c>
      <c r="R137" t="s">
        <v>1544</v>
      </c>
      <c r="S137" t="s">
        <v>399</v>
      </c>
      <c r="T137" t="s">
        <v>45</v>
      </c>
      <c r="U137" t="s">
        <v>46</v>
      </c>
      <c r="V137" t="s">
        <v>47</v>
      </c>
      <c r="W137" t="s">
        <v>1955</v>
      </c>
      <c r="X137" t="s">
        <v>1956</v>
      </c>
      <c r="Y137" t="s">
        <v>43</v>
      </c>
      <c r="Z137" t="s">
        <v>286</v>
      </c>
      <c r="AA137" t="s">
        <v>988</v>
      </c>
      <c r="AB137" t="s">
        <v>288</v>
      </c>
      <c r="AC137" t="s">
        <v>43</v>
      </c>
      <c r="AD137" t="s">
        <v>53</v>
      </c>
      <c r="AE137" t="s">
        <v>289</v>
      </c>
      <c r="AF137">
        <f t="shared" si="8"/>
        <v>4.7</v>
      </c>
      <c r="AG137" t="str">
        <f t="shared" si="6"/>
        <v>63</v>
      </c>
      <c r="AH137">
        <f t="shared" si="7"/>
        <v>1.5642785347702508</v>
      </c>
    </row>
    <row r="138" spans="1:34" x14ac:dyDescent="0.25">
      <c r="A138" t="s">
        <v>31</v>
      </c>
      <c r="B138" t="s">
        <v>260</v>
      </c>
      <c r="C138" t="s">
        <v>1206</v>
      </c>
      <c r="D138" t="s">
        <v>1207</v>
      </c>
      <c r="E138" t="s">
        <v>35</v>
      </c>
      <c r="F138" t="s">
        <v>992</v>
      </c>
      <c r="G138">
        <v>1027</v>
      </c>
      <c r="H138">
        <v>0</v>
      </c>
      <c r="I138">
        <v>2.1108500000000001</v>
      </c>
      <c r="J138">
        <v>1000</v>
      </c>
      <c r="K138">
        <v>1</v>
      </c>
      <c r="L138" t="s">
        <v>37</v>
      </c>
      <c r="M138" t="s">
        <v>38</v>
      </c>
      <c r="N138" t="s">
        <v>39</v>
      </c>
      <c r="O138" t="s">
        <v>922</v>
      </c>
      <c r="P138" t="s">
        <v>41</v>
      </c>
      <c r="Q138" t="s">
        <v>42</v>
      </c>
      <c r="R138" t="s">
        <v>43</v>
      </c>
      <c r="S138" t="s">
        <v>44</v>
      </c>
      <c r="T138" t="s">
        <v>45</v>
      </c>
      <c r="U138" t="s">
        <v>46</v>
      </c>
      <c r="V138" t="s">
        <v>47</v>
      </c>
      <c r="W138" t="s">
        <v>1110</v>
      </c>
      <c r="X138" t="s">
        <v>1111</v>
      </c>
      <c r="Y138" t="s">
        <v>43</v>
      </c>
      <c r="Z138" t="s">
        <v>286</v>
      </c>
      <c r="AA138" t="s">
        <v>783</v>
      </c>
      <c r="AB138" t="s">
        <v>318</v>
      </c>
      <c r="AC138" t="s">
        <v>43</v>
      </c>
      <c r="AD138" t="s">
        <v>53</v>
      </c>
      <c r="AE138" t="s">
        <v>54</v>
      </c>
      <c r="AF138">
        <f t="shared" si="8"/>
        <v>3.3</v>
      </c>
      <c r="AG138" t="str">
        <f t="shared" si="6"/>
        <v>63</v>
      </c>
      <c r="AH138">
        <f t="shared" si="7"/>
        <v>1.5633512566027903</v>
      </c>
    </row>
    <row r="139" spans="1:34" x14ac:dyDescent="0.25">
      <c r="A139" t="s">
        <v>743</v>
      </c>
      <c r="B139" t="s">
        <v>3439</v>
      </c>
      <c r="C139" t="s">
        <v>3440</v>
      </c>
      <c r="D139" t="s">
        <v>3441</v>
      </c>
      <c r="E139" t="s">
        <v>35</v>
      </c>
      <c r="F139" t="s">
        <v>2113</v>
      </c>
      <c r="G139">
        <v>143</v>
      </c>
      <c r="H139">
        <v>0</v>
      </c>
      <c r="I139">
        <v>5.2504299999999997</v>
      </c>
      <c r="J139">
        <v>1000</v>
      </c>
      <c r="K139">
        <v>1</v>
      </c>
      <c r="L139" t="s">
        <v>37</v>
      </c>
      <c r="M139" t="s">
        <v>747</v>
      </c>
      <c r="N139" t="s">
        <v>39</v>
      </c>
      <c r="O139" t="s">
        <v>2114</v>
      </c>
      <c r="P139" t="s">
        <v>41</v>
      </c>
      <c r="Q139" t="s">
        <v>42</v>
      </c>
      <c r="R139" t="s">
        <v>43</v>
      </c>
      <c r="S139" t="s">
        <v>182</v>
      </c>
      <c r="T139" t="s">
        <v>63</v>
      </c>
      <c r="U139" t="s">
        <v>46</v>
      </c>
      <c r="V139" t="s">
        <v>47</v>
      </c>
      <c r="W139" t="s">
        <v>1203</v>
      </c>
      <c r="X139" t="s">
        <v>3442</v>
      </c>
      <c r="Y139" t="s">
        <v>43</v>
      </c>
      <c r="Z139" t="s">
        <v>286</v>
      </c>
      <c r="AA139" t="s">
        <v>1537</v>
      </c>
      <c r="AB139" t="s">
        <v>982</v>
      </c>
      <c r="AC139" t="s">
        <v>43</v>
      </c>
      <c r="AD139" t="s">
        <v>53</v>
      </c>
      <c r="AE139" t="s">
        <v>289</v>
      </c>
      <c r="AF139">
        <f t="shared" si="8"/>
        <v>8.1999999999999993</v>
      </c>
      <c r="AG139" t="str">
        <f t="shared" si="6"/>
        <v>63</v>
      </c>
      <c r="AH139">
        <f t="shared" si="7"/>
        <v>1.5617768449441283</v>
      </c>
    </row>
    <row r="140" spans="1:34" x14ac:dyDescent="0.25">
      <c r="A140" t="s">
        <v>2975</v>
      </c>
      <c r="B140" t="s">
        <v>2976</v>
      </c>
      <c r="C140" t="s">
        <v>2977</v>
      </c>
      <c r="D140" t="s">
        <v>2978</v>
      </c>
      <c r="E140" t="s">
        <v>246</v>
      </c>
      <c r="F140" t="s">
        <v>1506</v>
      </c>
      <c r="G140">
        <v>194</v>
      </c>
      <c r="H140">
        <v>0</v>
      </c>
      <c r="I140">
        <v>4.3634199999999996</v>
      </c>
      <c r="J140">
        <v>1000</v>
      </c>
      <c r="K140">
        <v>1</v>
      </c>
      <c r="L140" t="s">
        <v>37</v>
      </c>
      <c r="M140" t="s">
        <v>640</v>
      </c>
      <c r="N140" t="s">
        <v>39</v>
      </c>
      <c r="O140" t="s">
        <v>1507</v>
      </c>
      <c r="P140" t="s">
        <v>41</v>
      </c>
      <c r="Q140" t="s">
        <v>42</v>
      </c>
      <c r="R140" t="s">
        <v>43</v>
      </c>
      <c r="S140" t="s">
        <v>62</v>
      </c>
      <c r="T140" t="s">
        <v>63</v>
      </c>
      <c r="U140" t="s">
        <v>46</v>
      </c>
      <c r="V140" t="s">
        <v>47</v>
      </c>
      <c r="W140" t="s">
        <v>2264</v>
      </c>
      <c r="X140" t="s">
        <v>2979</v>
      </c>
      <c r="Y140" t="s">
        <v>43</v>
      </c>
      <c r="Z140" t="s">
        <v>286</v>
      </c>
      <c r="AA140" t="s">
        <v>1537</v>
      </c>
      <c r="AB140" t="s">
        <v>318</v>
      </c>
      <c r="AC140" t="s">
        <v>43</v>
      </c>
      <c r="AD140" t="s">
        <v>53</v>
      </c>
      <c r="AE140" t="s">
        <v>289</v>
      </c>
      <c r="AF140">
        <f t="shared" si="8"/>
        <v>6.8</v>
      </c>
      <c r="AG140" t="str">
        <f t="shared" si="6"/>
        <v>63</v>
      </c>
      <c r="AH140">
        <f t="shared" si="7"/>
        <v>1.5584106045258079</v>
      </c>
    </row>
    <row r="141" spans="1:34" x14ac:dyDescent="0.25">
      <c r="A141" t="s">
        <v>477</v>
      </c>
      <c r="B141" t="s">
        <v>2083</v>
      </c>
      <c r="C141" t="s">
        <v>2987</v>
      </c>
      <c r="D141" t="s">
        <v>2988</v>
      </c>
      <c r="E141" t="s">
        <v>35</v>
      </c>
      <c r="F141" t="s">
        <v>1506</v>
      </c>
      <c r="G141">
        <v>200</v>
      </c>
      <c r="H141">
        <v>0</v>
      </c>
      <c r="I141">
        <v>4.3690899999999999</v>
      </c>
      <c r="J141">
        <v>1000</v>
      </c>
      <c r="K141">
        <v>1</v>
      </c>
      <c r="L141" t="s">
        <v>37</v>
      </c>
      <c r="M141" t="s">
        <v>482</v>
      </c>
      <c r="N141" t="s">
        <v>39</v>
      </c>
      <c r="O141" t="s">
        <v>1507</v>
      </c>
      <c r="P141" t="s">
        <v>41</v>
      </c>
      <c r="Q141" t="s">
        <v>42</v>
      </c>
      <c r="R141" t="s">
        <v>43</v>
      </c>
      <c r="S141" t="s">
        <v>447</v>
      </c>
      <c r="T141" t="s">
        <v>63</v>
      </c>
      <c r="U141" t="s">
        <v>46</v>
      </c>
      <c r="V141" t="s">
        <v>47</v>
      </c>
      <c r="W141" t="s">
        <v>1375</v>
      </c>
      <c r="X141" t="s">
        <v>1376</v>
      </c>
      <c r="Y141" t="s">
        <v>43</v>
      </c>
      <c r="Z141" t="s">
        <v>286</v>
      </c>
      <c r="AA141" t="s">
        <v>1537</v>
      </c>
      <c r="AB141" t="s">
        <v>318</v>
      </c>
      <c r="AC141" t="s">
        <v>43</v>
      </c>
      <c r="AD141" t="s">
        <v>53</v>
      </c>
      <c r="AE141" t="s">
        <v>289</v>
      </c>
      <c r="AF141">
        <f t="shared" si="8"/>
        <v>6.8</v>
      </c>
      <c r="AG141" t="str">
        <f t="shared" si="6"/>
        <v>63</v>
      </c>
      <c r="AH141">
        <f t="shared" si="7"/>
        <v>1.5563881723654125</v>
      </c>
    </row>
    <row r="142" spans="1:34" x14ac:dyDescent="0.25">
      <c r="A142" t="s">
        <v>477</v>
      </c>
      <c r="B142" t="s">
        <v>478</v>
      </c>
      <c r="C142" t="s">
        <v>861</v>
      </c>
      <c r="D142" t="s">
        <v>862</v>
      </c>
      <c r="E142" t="s">
        <v>35</v>
      </c>
      <c r="F142" t="s">
        <v>863</v>
      </c>
      <c r="G142">
        <v>207</v>
      </c>
      <c r="H142">
        <v>0</v>
      </c>
      <c r="I142">
        <v>1.7362299999999999</v>
      </c>
      <c r="J142">
        <v>1000</v>
      </c>
      <c r="K142">
        <v>1</v>
      </c>
      <c r="L142" t="s">
        <v>37</v>
      </c>
      <c r="M142" t="s">
        <v>482</v>
      </c>
      <c r="N142" t="s">
        <v>39</v>
      </c>
      <c r="O142" t="s">
        <v>864</v>
      </c>
      <c r="P142" t="s">
        <v>41</v>
      </c>
      <c r="Q142" t="s">
        <v>42</v>
      </c>
      <c r="R142" t="s">
        <v>43</v>
      </c>
      <c r="S142" t="s">
        <v>447</v>
      </c>
      <c r="T142" t="s">
        <v>63</v>
      </c>
      <c r="U142" t="s">
        <v>46</v>
      </c>
      <c r="V142" t="s">
        <v>47</v>
      </c>
      <c r="W142" t="s">
        <v>865</v>
      </c>
      <c r="X142" t="s">
        <v>866</v>
      </c>
      <c r="Y142" t="s">
        <v>43</v>
      </c>
      <c r="Z142" t="s">
        <v>286</v>
      </c>
      <c r="AA142" t="s">
        <v>287</v>
      </c>
      <c r="AB142" t="s">
        <v>318</v>
      </c>
      <c r="AC142" t="s">
        <v>43</v>
      </c>
      <c r="AD142" t="s">
        <v>53</v>
      </c>
      <c r="AE142" t="s">
        <v>289</v>
      </c>
      <c r="AF142">
        <f t="shared" si="8"/>
        <v>2.7</v>
      </c>
      <c r="AG142" t="str">
        <f t="shared" si="6"/>
        <v>63</v>
      </c>
      <c r="AH142">
        <f t="shared" si="7"/>
        <v>1.5550935071966274</v>
      </c>
    </row>
    <row r="143" spans="1:34" x14ac:dyDescent="0.25">
      <c r="A143" t="s">
        <v>557</v>
      </c>
      <c r="B143" t="s">
        <v>764</v>
      </c>
      <c r="C143" t="s">
        <v>1499</v>
      </c>
      <c r="D143" t="s">
        <v>1500</v>
      </c>
      <c r="E143" t="s">
        <v>116</v>
      </c>
      <c r="F143" t="s">
        <v>700</v>
      </c>
      <c r="G143">
        <v>401</v>
      </c>
      <c r="H143">
        <v>0</v>
      </c>
      <c r="I143">
        <v>2.5303599999999999</v>
      </c>
      <c r="J143">
        <v>1000</v>
      </c>
      <c r="K143">
        <v>1</v>
      </c>
      <c r="L143" t="s">
        <v>37</v>
      </c>
      <c r="M143" t="s">
        <v>561</v>
      </c>
      <c r="N143" t="s">
        <v>39</v>
      </c>
      <c r="O143" t="s">
        <v>701</v>
      </c>
      <c r="P143" t="s">
        <v>41</v>
      </c>
      <c r="Q143" t="s">
        <v>42</v>
      </c>
      <c r="R143" t="s">
        <v>1034</v>
      </c>
      <c r="S143" t="s">
        <v>62</v>
      </c>
      <c r="T143" t="s">
        <v>63</v>
      </c>
      <c r="U143" t="s">
        <v>46</v>
      </c>
      <c r="V143" t="s">
        <v>47</v>
      </c>
      <c r="W143" t="s">
        <v>1501</v>
      </c>
      <c r="X143" t="s">
        <v>1502</v>
      </c>
      <c r="Y143" t="s">
        <v>43</v>
      </c>
      <c r="Z143" t="s">
        <v>286</v>
      </c>
      <c r="AA143" t="s">
        <v>988</v>
      </c>
      <c r="AB143" t="s">
        <v>770</v>
      </c>
      <c r="AC143" t="s">
        <v>43</v>
      </c>
      <c r="AD143" t="s">
        <v>53</v>
      </c>
      <c r="AE143" t="s">
        <v>289</v>
      </c>
      <c r="AF143">
        <f t="shared" si="8"/>
        <v>3.9</v>
      </c>
      <c r="AG143" t="str">
        <f t="shared" si="6"/>
        <v>63</v>
      </c>
      <c r="AH143">
        <f t="shared" si="7"/>
        <v>1.5412826633364423</v>
      </c>
    </row>
    <row r="144" spans="1:34" x14ac:dyDescent="0.25">
      <c r="A144" t="s">
        <v>624</v>
      </c>
      <c r="B144" t="s">
        <v>1485</v>
      </c>
      <c r="C144" t="s">
        <v>3809</v>
      </c>
      <c r="D144" t="s">
        <v>3810</v>
      </c>
      <c r="E144" t="s">
        <v>35</v>
      </c>
      <c r="F144" t="s">
        <v>3811</v>
      </c>
      <c r="G144">
        <v>376</v>
      </c>
      <c r="H144">
        <v>0</v>
      </c>
      <c r="I144">
        <v>6.4925800000000002</v>
      </c>
      <c r="J144">
        <v>1000</v>
      </c>
      <c r="K144">
        <v>1</v>
      </c>
      <c r="L144" t="s">
        <v>37</v>
      </c>
      <c r="M144" t="s">
        <v>628</v>
      </c>
      <c r="N144" t="s">
        <v>39</v>
      </c>
      <c r="O144" t="s">
        <v>2365</v>
      </c>
      <c r="P144" t="s">
        <v>41</v>
      </c>
      <c r="Q144" t="s">
        <v>431</v>
      </c>
      <c r="R144" t="s">
        <v>43</v>
      </c>
      <c r="S144" t="s">
        <v>399</v>
      </c>
      <c r="T144" t="s">
        <v>45</v>
      </c>
      <c r="U144" t="s">
        <v>46</v>
      </c>
      <c r="V144" t="s">
        <v>47</v>
      </c>
      <c r="W144" t="s">
        <v>3812</v>
      </c>
      <c r="X144" t="s">
        <v>3813</v>
      </c>
      <c r="Y144" t="s">
        <v>43</v>
      </c>
      <c r="Z144" t="s">
        <v>286</v>
      </c>
      <c r="AA144" t="s">
        <v>1537</v>
      </c>
      <c r="AB144" t="s">
        <v>1205</v>
      </c>
      <c r="AC144" t="s">
        <v>43</v>
      </c>
      <c r="AD144" t="s">
        <v>53</v>
      </c>
      <c r="AE144" t="s">
        <v>289</v>
      </c>
      <c r="AF144">
        <f t="shared" si="8"/>
        <v>10</v>
      </c>
      <c r="AG144" t="str">
        <f t="shared" si="6"/>
        <v>80</v>
      </c>
      <c r="AH144">
        <f t="shared" si="7"/>
        <v>1.5402197585551507</v>
      </c>
    </row>
    <row r="145" spans="1:34" x14ac:dyDescent="0.25">
      <c r="A145" t="s">
        <v>87</v>
      </c>
      <c r="B145" t="s">
        <v>565</v>
      </c>
      <c r="C145" t="s">
        <v>566</v>
      </c>
      <c r="D145" t="s">
        <v>567</v>
      </c>
      <c r="E145" t="s">
        <v>35</v>
      </c>
      <c r="F145" t="s">
        <v>263</v>
      </c>
      <c r="G145">
        <v>16116</v>
      </c>
      <c r="H145">
        <v>0</v>
      </c>
      <c r="I145">
        <v>1.4286399999999999</v>
      </c>
      <c r="J145">
        <v>1000</v>
      </c>
      <c r="K145">
        <v>1</v>
      </c>
      <c r="L145" t="s">
        <v>37</v>
      </c>
      <c r="M145" t="s">
        <v>91</v>
      </c>
      <c r="N145" t="s">
        <v>39</v>
      </c>
      <c r="O145" t="s">
        <v>264</v>
      </c>
      <c r="P145" t="s">
        <v>41</v>
      </c>
      <c r="Q145" t="s">
        <v>42</v>
      </c>
      <c r="R145" t="s">
        <v>43</v>
      </c>
      <c r="S145" t="s">
        <v>83</v>
      </c>
      <c r="T145" t="s">
        <v>84</v>
      </c>
      <c r="U145" t="s">
        <v>46</v>
      </c>
      <c r="V145" t="s">
        <v>47</v>
      </c>
      <c r="W145" t="s">
        <v>522</v>
      </c>
      <c r="X145" t="s">
        <v>523</v>
      </c>
      <c r="Y145" t="s">
        <v>43</v>
      </c>
      <c r="Z145" t="s">
        <v>50</v>
      </c>
      <c r="AA145" t="s">
        <v>169</v>
      </c>
      <c r="AB145" t="s">
        <v>568</v>
      </c>
      <c r="AC145" t="s">
        <v>43</v>
      </c>
      <c r="AD145" t="s">
        <v>53</v>
      </c>
      <c r="AE145" t="s">
        <v>54</v>
      </c>
      <c r="AF145">
        <f t="shared" si="8"/>
        <v>2.2000000000000002</v>
      </c>
      <c r="AG145" t="str">
        <f t="shared" si="6"/>
        <v>63</v>
      </c>
      <c r="AH145">
        <f t="shared" si="7"/>
        <v>1.53992608354799</v>
      </c>
    </row>
    <row r="146" spans="1:34" x14ac:dyDescent="0.25">
      <c r="A146" t="s">
        <v>392</v>
      </c>
      <c r="B146" t="s">
        <v>1792</v>
      </c>
      <c r="C146" t="s">
        <v>1993</v>
      </c>
      <c r="D146" t="s">
        <v>1994</v>
      </c>
      <c r="E146" t="s">
        <v>396</v>
      </c>
      <c r="F146" t="s">
        <v>1488</v>
      </c>
      <c r="G146">
        <v>1295</v>
      </c>
      <c r="H146">
        <v>0</v>
      </c>
      <c r="I146">
        <v>3.0595400000000001</v>
      </c>
      <c r="J146">
        <v>1000</v>
      </c>
      <c r="K146">
        <v>1</v>
      </c>
      <c r="L146" t="s">
        <v>37</v>
      </c>
      <c r="M146" t="s">
        <v>397</v>
      </c>
      <c r="N146" t="s">
        <v>39</v>
      </c>
      <c r="O146" t="s">
        <v>1100</v>
      </c>
      <c r="P146" t="s">
        <v>41</v>
      </c>
      <c r="Q146" t="s">
        <v>431</v>
      </c>
      <c r="R146" t="s">
        <v>1995</v>
      </c>
      <c r="S146" t="s">
        <v>399</v>
      </c>
      <c r="T146" t="s">
        <v>45</v>
      </c>
      <c r="U146" t="s">
        <v>43</v>
      </c>
      <c r="V146" t="s">
        <v>47</v>
      </c>
      <c r="W146" t="s">
        <v>43</v>
      </c>
      <c r="X146" t="s">
        <v>43</v>
      </c>
      <c r="Y146" t="s">
        <v>43</v>
      </c>
      <c r="Z146" t="s">
        <v>286</v>
      </c>
      <c r="AA146" t="s">
        <v>1537</v>
      </c>
      <c r="AB146" t="s">
        <v>400</v>
      </c>
      <c r="AC146" t="s">
        <v>43</v>
      </c>
      <c r="AD146" t="s">
        <v>53</v>
      </c>
      <c r="AE146" t="s">
        <v>289</v>
      </c>
      <c r="AF146">
        <f t="shared" si="8"/>
        <v>4.7</v>
      </c>
      <c r="AG146" t="str">
        <f t="shared" si="6"/>
        <v>80</v>
      </c>
      <c r="AH146">
        <f t="shared" si="7"/>
        <v>1.5361786412336496</v>
      </c>
    </row>
    <row r="147" spans="1:34" x14ac:dyDescent="0.25">
      <c r="A147" t="s">
        <v>392</v>
      </c>
      <c r="B147" t="s">
        <v>393</v>
      </c>
      <c r="C147" t="s">
        <v>1232</v>
      </c>
      <c r="D147" t="s">
        <v>1233</v>
      </c>
      <c r="E147" t="s">
        <v>396</v>
      </c>
      <c r="F147" t="s">
        <v>1157</v>
      </c>
      <c r="G147">
        <v>1198</v>
      </c>
      <c r="H147">
        <v>0</v>
      </c>
      <c r="I147">
        <v>2.1688800000000001</v>
      </c>
      <c r="J147">
        <v>1000</v>
      </c>
      <c r="K147">
        <v>1</v>
      </c>
      <c r="L147" t="s">
        <v>37</v>
      </c>
      <c r="M147" t="s">
        <v>397</v>
      </c>
      <c r="N147" t="s">
        <v>39</v>
      </c>
      <c r="O147" t="s">
        <v>922</v>
      </c>
      <c r="P147" t="s">
        <v>41</v>
      </c>
      <c r="Q147" t="s">
        <v>431</v>
      </c>
      <c r="R147" t="s">
        <v>1234</v>
      </c>
      <c r="S147" t="s">
        <v>399</v>
      </c>
      <c r="T147" t="s">
        <v>45</v>
      </c>
      <c r="U147" t="s">
        <v>43</v>
      </c>
      <c r="V147" t="s">
        <v>47</v>
      </c>
      <c r="W147" t="s">
        <v>43</v>
      </c>
      <c r="X147" t="s">
        <v>43</v>
      </c>
      <c r="Y147" t="s">
        <v>43</v>
      </c>
      <c r="Z147" t="s">
        <v>286</v>
      </c>
      <c r="AA147" t="s">
        <v>287</v>
      </c>
      <c r="AB147" t="s">
        <v>1003</v>
      </c>
      <c r="AC147" t="s">
        <v>43</v>
      </c>
      <c r="AD147" t="s">
        <v>53</v>
      </c>
      <c r="AE147" t="s">
        <v>289</v>
      </c>
      <c r="AF147">
        <f t="shared" si="8"/>
        <v>3.3</v>
      </c>
      <c r="AG147" t="str">
        <f t="shared" si="6"/>
        <v>80</v>
      </c>
      <c r="AH147">
        <f t="shared" si="7"/>
        <v>1.521522629191103</v>
      </c>
    </row>
    <row r="148" spans="1:34" x14ac:dyDescent="0.25">
      <c r="A148" t="s">
        <v>97</v>
      </c>
      <c r="B148" t="s">
        <v>1235</v>
      </c>
      <c r="C148" t="s">
        <v>1236</v>
      </c>
      <c r="D148" t="s">
        <v>1237</v>
      </c>
      <c r="E148" t="s">
        <v>35</v>
      </c>
      <c r="F148" t="s">
        <v>992</v>
      </c>
      <c r="G148">
        <v>16</v>
      </c>
      <c r="H148">
        <v>0</v>
      </c>
      <c r="I148">
        <v>2.1692499999999999</v>
      </c>
      <c r="J148">
        <v>1000</v>
      </c>
      <c r="K148">
        <v>1</v>
      </c>
      <c r="L148" t="s">
        <v>37</v>
      </c>
      <c r="M148" t="s">
        <v>101</v>
      </c>
      <c r="N148" t="s">
        <v>39</v>
      </c>
      <c r="O148" t="s">
        <v>922</v>
      </c>
      <c r="P148" t="s">
        <v>41</v>
      </c>
      <c r="Q148" t="s">
        <v>42</v>
      </c>
      <c r="R148" t="s">
        <v>43</v>
      </c>
      <c r="S148" t="s">
        <v>44</v>
      </c>
      <c r="T148" t="s">
        <v>45</v>
      </c>
      <c r="U148" t="s">
        <v>46</v>
      </c>
      <c r="V148" t="s">
        <v>102</v>
      </c>
      <c r="W148" t="s">
        <v>1110</v>
      </c>
      <c r="X148" t="s">
        <v>1111</v>
      </c>
      <c r="Y148" t="s">
        <v>43</v>
      </c>
      <c r="Z148" t="s">
        <v>286</v>
      </c>
      <c r="AA148" t="s">
        <v>783</v>
      </c>
      <c r="AB148" t="s">
        <v>364</v>
      </c>
      <c r="AC148" t="s">
        <v>43</v>
      </c>
      <c r="AD148" t="s">
        <v>53</v>
      </c>
      <c r="AE148" t="s">
        <v>54</v>
      </c>
      <c r="AF148">
        <f t="shared" si="8"/>
        <v>3.3</v>
      </c>
      <c r="AG148" t="str">
        <f t="shared" si="6"/>
        <v>63</v>
      </c>
      <c r="AH148">
        <f t="shared" si="7"/>
        <v>1.5212631093695979</v>
      </c>
    </row>
    <row r="149" spans="1:34" x14ac:dyDescent="0.25">
      <c r="A149" t="s">
        <v>788</v>
      </c>
      <c r="B149" t="s">
        <v>1469</v>
      </c>
      <c r="C149" t="s">
        <v>1542</v>
      </c>
      <c r="D149" t="s">
        <v>1543</v>
      </c>
      <c r="E149" t="s">
        <v>396</v>
      </c>
      <c r="F149" t="s">
        <v>1374</v>
      </c>
      <c r="G149">
        <v>175</v>
      </c>
      <c r="H149">
        <v>0</v>
      </c>
      <c r="I149">
        <v>2.5684100000000001</v>
      </c>
      <c r="J149">
        <v>1000</v>
      </c>
      <c r="K149">
        <v>1</v>
      </c>
      <c r="L149" t="s">
        <v>37</v>
      </c>
      <c r="M149" t="s">
        <v>792</v>
      </c>
      <c r="N149" t="s">
        <v>39</v>
      </c>
      <c r="O149" t="s">
        <v>701</v>
      </c>
      <c r="P149" t="s">
        <v>41</v>
      </c>
      <c r="Q149" t="s">
        <v>431</v>
      </c>
      <c r="R149" t="s">
        <v>1544</v>
      </c>
      <c r="S149" t="s">
        <v>399</v>
      </c>
      <c r="T149" t="s">
        <v>45</v>
      </c>
      <c r="U149" t="s">
        <v>46</v>
      </c>
      <c r="V149" t="s">
        <v>47</v>
      </c>
      <c r="W149" t="s">
        <v>702</v>
      </c>
      <c r="X149" t="s">
        <v>1545</v>
      </c>
      <c r="Y149" t="s">
        <v>43</v>
      </c>
      <c r="Z149" t="s">
        <v>286</v>
      </c>
      <c r="AA149" t="s">
        <v>644</v>
      </c>
      <c r="AB149" t="s">
        <v>982</v>
      </c>
      <c r="AC149" t="s">
        <v>43</v>
      </c>
      <c r="AD149" t="s">
        <v>53</v>
      </c>
      <c r="AE149" t="s">
        <v>289</v>
      </c>
      <c r="AF149">
        <f t="shared" si="8"/>
        <v>3.9</v>
      </c>
      <c r="AG149" t="str">
        <f t="shared" si="6"/>
        <v>80</v>
      </c>
      <c r="AH149">
        <f t="shared" si="7"/>
        <v>1.5184491572607177</v>
      </c>
    </row>
    <row r="150" spans="1:34" x14ac:dyDescent="0.25">
      <c r="A150" t="s">
        <v>232</v>
      </c>
      <c r="B150" t="s">
        <v>603</v>
      </c>
      <c r="C150" t="s">
        <v>604</v>
      </c>
      <c r="D150" t="s">
        <v>605</v>
      </c>
      <c r="E150" t="s">
        <v>35</v>
      </c>
      <c r="F150" t="s">
        <v>263</v>
      </c>
      <c r="G150">
        <v>163</v>
      </c>
      <c r="H150">
        <v>0</v>
      </c>
      <c r="I150">
        <v>1.4501500000000001</v>
      </c>
      <c r="J150">
        <v>1000</v>
      </c>
      <c r="K150">
        <v>1</v>
      </c>
      <c r="L150" t="s">
        <v>37</v>
      </c>
      <c r="M150" t="s">
        <v>236</v>
      </c>
      <c r="N150" t="s">
        <v>39</v>
      </c>
      <c r="O150" t="s">
        <v>264</v>
      </c>
      <c r="P150" t="s">
        <v>41</v>
      </c>
      <c r="Q150" t="s">
        <v>42</v>
      </c>
      <c r="R150" t="s">
        <v>43</v>
      </c>
      <c r="S150" t="s">
        <v>44</v>
      </c>
      <c r="T150" t="s">
        <v>45</v>
      </c>
      <c r="U150" t="s">
        <v>46</v>
      </c>
      <c r="V150" t="s">
        <v>102</v>
      </c>
      <c r="W150" t="s">
        <v>404</v>
      </c>
      <c r="X150" t="s">
        <v>405</v>
      </c>
      <c r="Y150" t="s">
        <v>43</v>
      </c>
      <c r="Z150" t="s">
        <v>50</v>
      </c>
      <c r="AA150" t="s">
        <v>169</v>
      </c>
      <c r="AB150" t="s">
        <v>133</v>
      </c>
      <c r="AC150" t="s">
        <v>43</v>
      </c>
      <c r="AD150" t="s">
        <v>53</v>
      </c>
      <c r="AE150" t="s">
        <v>54</v>
      </c>
      <c r="AF150">
        <f t="shared" si="8"/>
        <v>2.2000000000000002</v>
      </c>
      <c r="AG150" t="str">
        <f t="shared" si="6"/>
        <v>63</v>
      </c>
      <c r="AH150">
        <f t="shared" si="7"/>
        <v>1.5170844395407372</v>
      </c>
    </row>
    <row r="151" spans="1:34" x14ac:dyDescent="0.25">
      <c r="A151" t="s">
        <v>156</v>
      </c>
      <c r="B151" t="s">
        <v>552</v>
      </c>
      <c r="C151" t="s">
        <v>606</v>
      </c>
      <c r="D151" t="s">
        <v>607</v>
      </c>
      <c r="E151" t="s">
        <v>35</v>
      </c>
      <c r="F151" t="s">
        <v>263</v>
      </c>
      <c r="G151">
        <v>24235</v>
      </c>
      <c r="H151">
        <v>0</v>
      </c>
      <c r="I151">
        <v>1.4535</v>
      </c>
      <c r="J151">
        <v>1000</v>
      </c>
      <c r="K151">
        <v>1</v>
      </c>
      <c r="L151" t="s">
        <v>37</v>
      </c>
      <c r="M151" t="s">
        <v>160</v>
      </c>
      <c r="N151" t="s">
        <v>39</v>
      </c>
      <c r="O151" t="s">
        <v>264</v>
      </c>
      <c r="P151" t="s">
        <v>41</v>
      </c>
      <c r="Q151" t="s">
        <v>42</v>
      </c>
      <c r="R151" t="s">
        <v>43</v>
      </c>
      <c r="S151" t="s">
        <v>151</v>
      </c>
      <c r="T151" t="s">
        <v>84</v>
      </c>
      <c r="U151" t="s">
        <v>46</v>
      </c>
      <c r="V151" t="s">
        <v>47</v>
      </c>
      <c r="W151" t="s">
        <v>608</v>
      </c>
      <c r="X151" t="s">
        <v>609</v>
      </c>
      <c r="Y151" t="s">
        <v>610</v>
      </c>
      <c r="Z151" t="s">
        <v>50</v>
      </c>
      <c r="AA151" t="s">
        <v>169</v>
      </c>
      <c r="AB151" t="s">
        <v>364</v>
      </c>
      <c r="AC151" t="s">
        <v>43</v>
      </c>
      <c r="AD151" t="s">
        <v>53</v>
      </c>
      <c r="AE151" t="s">
        <v>54</v>
      </c>
      <c r="AF151">
        <f t="shared" si="8"/>
        <v>2.2000000000000002</v>
      </c>
      <c r="AG151" t="str">
        <f t="shared" si="6"/>
        <v>63</v>
      </c>
      <c r="AH151">
        <f t="shared" si="7"/>
        <v>1.5135878912968697</v>
      </c>
    </row>
    <row r="152" spans="1:34" x14ac:dyDescent="0.25">
      <c r="A152" t="s">
        <v>442</v>
      </c>
      <c r="B152" t="s">
        <v>611</v>
      </c>
      <c r="C152" t="s">
        <v>612</v>
      </c>
      <c r="D152" t="s">
        <v>613</v>
      </c>
      <c r="E152" t="s">
        <v>35</v>
      </c>
      <c r="F152" t="s">
        <v>263</v>
      </c>
      <c r="G152">
        <v>87</v>
      </c>
      <c r="H152">
        <v>0</v>
      </c>
      <c r="I152">
        <v>1.4535</v>
      </c>
      <c r="J152">
        <v>1000</v>
      </c>
      <c r="K152">
        <v>1</v>
      </c>
      <c r="L152" t="s">
        <v>37</v>
      </c>
      <c r="M152" t="s">
        <v>446</v>
      </c>
      <c r="N152" t="s">
        <v>39</v>
      </c>
      <c r="O152" t="s">
        <v>264</v>
      </c>
      <c r="P152" t="s">
        <v>41</v>
      </c>
      <c r="Q152" t="s">
        <v>42</v>
      </c>
      <c r="R152" t="s">
        <v>43</v>
      </c>
      <c r="S152" t="s">
        <v>447</v>
      </c>
      <c r="T152" t="s">
        <v>84</v>
      </c>
      <c r="U152" t="s">
        <v>46</v>
      </c>
      <c r="V152" t="s">
        <v>47</v>
      </c>
      <c r="W152" t="s">
        <v>614</v>
      </c>
      <c r="X152" t="s">
        <v>615</v>
      </c>
      <c r="Y152" t="s">
        <v>258</v>
      </c>
      <c r="Z152" t="s">
        <v>50</v>
      </c>
      <c r="AA152" t="s">
        <v>169</v>
      </c>
      <c r="AB152" t="s">
        <v>318</v>
      </c>
      <c r="AC152" t="s">
        <v>43</v>
      </c>
      <c r="AD152" t="s">
        <v>53</v>
      </c>
      <c r="AE152" t="s">
        <v>54</v>
      </c>
      <c r="AF152">
        <f t="shared" si="8"/>
        <v>2.2000000000000002</v>
      </c>
      <c r="AG152" t="str">
        <f t="shared" si="6"/>
        <v>63</v>
      </c>
      <c r="AH152">
        <f t="shared" si="7"/>
        <v>1.5135878912968697</v>
      </c>
    </row>
    <row r="153" spans="1:34" x14ac:dyDescent="0.25">
      <c r="A153" t="s">
        <v>749</v>
      </c>
      <c r="B153" t="s">
        <v>1269</v>
      </c>
      <c r="C153" t="s">
        <v>1270</v>
      </c>
      <c r="D153" t="s">
        <v>1271</v>
      </c>
      <c r="E153" t="s">
        <v>396</v>
      </c>
      <c r="F153" t="s">
        <v>921</v>
      </c>
      <c r="G153">
        <v>615</v>
      </c>
      <c r="H153">
        <v>0</v>
      </c>
      <c r="I153">
        <v>2.18791</v>
      </c>
      <c r="J153">
        <v>1000</v>
      </c>
      <c r="K153">
        <v>1</v>
      </c>
      <c r="L153" t="s">
        <v>37</v>
      </c>
      <c r="M153" t="s">
        <v>753</v>
      </c>
      <c r="N153" t="s">
        <v>39</v>
      </c>
      <c r="O153" t="s">
        <v>922</v>
      </c>
      <c r="P153" t="s">
        <v>41</v>
      </c>
      <c r="Q153" t="s">
        <v>42</v>
      </c>
      <c r="R153" t="s">
        <v>1272</v>
      </c>
      <c r="S153" t="s">
        <v>447</v>
      </c>
      <c r="T153" t="s">
        <v>63</v>
      </c>
      <c r="U153" t="s">
        <v>43</v>
      </c>
      <c r="V153" t="s">
        <v>47</v>
      </c>
      <c r="W153" t="s">
        <v>43</v>
      </c>
      <c r="X153" t="s">
        <v>43</v>
      </c>
      <c r="Y153" t="s">
        <v>43</v>
      </c>
      <c r="Z153" t="s">
        <v>286</v>
      </c>
      <c r="AA153" t="s">
        <v>988</v>
      </c>
      <c r="AB153" t="s">
        <v>400</v>
      </c>
      <c r="AC153" t="s">
        <v>43</v>
      </c>
      <c r="AD153" t="s">
        <v>53</v>
      </c>
      <c r="AE153" t="s">
        <v>289</v>
      </c>
      <c r="AF153">
        <f t="shared" si="8"/>
        <v>3.3</v>
      </c>
      <c r="AG153" t="str">
        <f t="shared" si="6"/>
        <v>63</v>
      </c>
      <c r="AH153">
        <f t="shared" si="7"/>
        <v>1.5082887321690561</v>
      </c>
    </row>
    <row r="154" spans="1:34" x14ac:dyDescent="0.25">
      <c r="A154" t="s">
        <v>232</v>
      </c>
      <c r="B154" t="s">
        <v>2033</v>
      </c>
      <c r="C154" t="s">
        <v>2034</v>
      </c>
      <c r="D154" t="s">
        <v>2035</v>
      </c>
      <c r="E154" t="s">
        <v>35</v>
      </c>
      <c r="F154" t="s">
        <v>1202</v>
      </c>
      <c r="G154">
        <v>128</v>
      </c>
      <c r="H154">
        <v>0</v>
      </c>
      <c r="I154">
        <v>3.1313599999999999</v>
      </c>
      <c r="J154">
        <v>1000</v>
      </c>
      <c r="K154">
        <v>1</v>
      </c>
      <c r="L154" t="s">
        <v>37</v>
      </c>
      <c r="M154" t="s">
        <v>236</v>
      </c>
      <c r="N154" t="s">
        <v>39</v>
      </c>
      <c r="O154" t="s">
        <v>1100</v>
      </c>
      <c r="P154" t="s">
        <v>41</v>
      </c>
      <c r="Q154" t="s">
        <v>42</v>
      </c>
      <c r="R154" t="s">
        <v>43</v>
      </c>
      <c r="S154" t="s">
        <v>44</v>
      </c>
      <c r="T154" t="s">
        <v>45</v>
      </c>
      <c r="U154" t="s">
        <v>46</v>
      </c>
      <c r="V154" t="s">
        <v>102</v>
      </c>
      <c r="W154" t="s">
        <v>1203</v>
      </c>
      <c r="X154" t="s">
        <v>1204</v>
      </c>
      <c r="Y154" t="s">
        <v>43</v>
      </c>
      <c r="Z154" t="s">
        <v>286</v>
      </c>
      <c r="AA154" t="s">
        <v>287</v>
      </c>
      <c r="AB154" t="s">
        <v>1003</v>
      </c>
      <c r="AC154" t="s">
        <v>43</v>
      </c>
      <c r="AD154" t="s">
        <v>53</v>
      </c>
      <c r="AE154" t="s">
        <v>54</v>
      </c>
      <c r="AF154">
        <f t="shared" si="8"/>
        <v>4.7</v>
      </c>
      <c r="AG154" t="str">
        <f t="shared" si="6"/>
        <v>63</v>
      </c>
      <c r="AH154">
        <f t="shared" si="7"/>
        <v>1.5009452761739308</v>
      </c>
    </row>
    <row r="155" spans="1:34" x14ac:dyDescent="0.25">
      <c r="A155" t="s">
        <v>759</v>
      </c>
      <c r="B155" t="s">
        <v>1174</v>
      </c>
      <c r="C155" t="s">
        <v>1572</v>
      </c>
      <c r="D155" t="s">
        <v>1573</v>
      </c>
      <c r="E155" t="s">
        <v>396</v>
      </c>
      <c r="F155" t="s">
        <v>700</v>
      </c>
      <c r="G155">
        <v>141</v>
      </c>
      <c r="H155">
        <v>0</v>
      </c>
      <c r="I155">
        <v>2.6064600000000002</v>
      </c>
      <c r="J155">
        <v>1000</v>
      </c>
      <c r="K155">
        <v>1</v>
      </c>
      <c r="L155" t="s">
        <v>37</v>
      </c>
      <c r="M155" t="s">
        <v>763</v>
      </c>
      <c r="N155" t="s">
        <v>39</v>
      </c>
      <c r="O155" t="s">
        <v>701</v>
      </c>
      <c r="P155" t="s">
        <v>41</v>
      </c>
      <c r="Q155" t="s">
        <v>42</v>
      </c>
      <c r="R155" t="s">
        <v>43</v>
      </c>
      <c r="S155" t="s">
        <v>447</v>
      </c>
      <c r="T155" t="s">
        <v>63</v>
      </c>
      <c r="U155" t="s">
        <v>46</v>
      </c>
      <c r="V155" t="s">
        <v>47</v>
      </c>
      <c r="W155" t="s">
        <v>43</v>
      </c>
      <c r="X155" t="s">
        <v>43</v>
      </c>
      <c r="Y155" t="s">
        <v>43</v>
      </c>
      <c r="Z155" t="s">
        <v>286</v>
      </c>
      <c r="AA155" t="s">
        <v>644</v>
      </c>
      <c r="AB155" t="s">
        <v>288</v>
      </c>
      <c r="AC155" t="s">
        <v>43</v>
      </c>
      <c r="AD155" t="s">
        <v>53</v>
      </c>
      <c r="AE155" t="s">
        <v>289</v>
      </c>
      <c r="AF155">
        <f t="shared" si="8"/>
        <v>3.9</v>
      </c>
      <c r="AG155" t="str">
        <f t="shared" si="6"/>
        <v>63</v>
      </c>
      <c r="AH155">
        <f t="shared" si="7"/>
        <v>1.496282313943049</v>
      </c>
    </row>
    <row r="156" spans="1:34" x14ac:dyDescent="0.25">
      <c r="A156" t="s">
        <v>624</v>
      </c>
      <c r="B156" t="s">
        <v>1285</v>
      </c>
      <c r="C156" t="s">
        <v>1286</v>
      </c>
      <c r="D156" t="s">
        <v>1287</v>
      </c>
      <c r="E156" t="s">
        <v>35</v>
      </c>
      <c r="F156" t="s">
        <v>1157</v>
      </c>
      <c r="G156">
        <v>226</v>
      </c>
      <c r="H156">
        <v>0</v>
      </c>
      <c r="I156">
        <v>2.2069299999999998</v>
      </c>
      <c r="J156">
        <v>1000</v>
      </c>
      <c r="K156">
        <v>1</v>
      </c>
      <c r="L156" t="s">
        <v>37</v>
      </c>
      <c r="M156" t="s">
        <v>628</v>
      </c>
      <c r="N156" t="s">
        <v>39</v>
      </c>
      <c r="O156" t="s">
        <v>922</v>
      </c>
      <c r="P156" t="s">
        <v>41</v>
      </c>
      <c r="Q156" t="s">
        <v>431</v>
      </c>
      <c r="R156" t="s">
        <v>43</v>
      </c>
      <c r="S156" t="s">
        <v>399</v>
      </c>
      <c r="T156" t="s">
        <v>45</v>
      </c>
      <c r="U156" t="s">
        <v>46</v>
      </c>
      <c r="V156" t="s">
        <v>47</v>
      </c>
      <c r="W156" t="s">
        <v>1288</v>
      </c>
      <c r="X156" t="s">
        <v>1289</v>
      </c>
      <c r="Y156" t="s">
        <v>43</v>
      </c>
      <c r="Z156" t="s">
        <v>286</v>
      </c>
      <c r="AA156" t="s">
        <v>988</v>
      </c>
      <c r="AB156" t="s">
        <v>288</v>
      </c>
      <c r="AC156" t="s">
        <v>43</v>
      </c>
      <c r="AD156" t="s">
        <v>53</v>
      </c>
      <c r="AE156" t="s">
        <v>289</v>
      </c>
      <c r="AF156">
        <f t="shared" si="8"/>
        <v>3.3</v>
      </c>
      <c r="AG156" t="str">
        <f t="shared" si="6"/>
        <v>80</v>
      </c>
      <c r="AH156">
        <f t="shared" si="7"/>
        <v>1.4952898370134078</v>
      </c>
    </row>
    <row r="157" spans="1:34" x14ac:dyDescent="0.25">
      <c r="A157" t="s">
        <v>557</v>
      </c>
      <c r="B157" t="s">
        <v>1290</v>
      </c>
      <c r="C157" t="s">
        <v>1291</v>
      </c>
      <c r="D157" t="s">
        <v>1292</v>
      </c>
      <c r="E157" t="s">
        <v>116</v>
      </c>
      <c r="F157" t="s">
        <v>921</v>
      </c>
      <c r="G157">
        <v>348</v>
      </c>
      <c r="H157">
        <v>0</v>
      </c>
      <c r="I157">
        <v>2.2069299999999998</v>
      </c>
      <c r="J157">
        <v>1000</v>
      </c>
      <c r="K157">
        <v>1</v>
      </c>
      <c r="L157" t="s">
        <v>37</v>
      </c>
      <c r="M157" t="s">
        <v>561</v>
      </c>
      <c r="N157" t="s">
        <v>39</v>
      </c>
      <c r="O157" t="s">
        <v>922</v>
      </c>
      <c r="P157" t="s">
        <v>41</v>
      </c>
      <c r="Q157" t="s">
        <v>42</v>
      </c>
      <c r="R157" t="s">
        <v>923</v>
      </c>
      <c r="S157" t="s">
        <v>62</v>
      </c>
      <c r="T157" t="s">
        <v>63</v>
      </c>
      <c r="U157" t="s">
        <v>46</v>
      </c>
      <c r="V157" t="s">
        <v>47</v>
      </c>
      <c r="W157" t="s">
        <v>1293</v>
      </c>
      <c r="X157" t="s">
        <v>1294</v>
      </c>
      <c r="Y157" t="s">
        <v>43</v>
      </c>
      <c r="Z157" t="s">
        <v>286</v>
      </c>
      <c r="AA157" t="s">
        <v>1081</v>
      </c>
      <c r="AB157" t="s">
        <v>364</v>
      </c>
      <c r="AC157" t="s">
        <v>43</v>
      </c>
      <c r="AD157" t="s">
        <v>53</v>
      </c>
      <c r="AE157" t="s">
        <v>289</v>
      </c>
      <c r="AF157">
        <f t="shared" si="8"/>
        <v>3.3</v>
      </c>
      <c r="AG157" t="str">
        <f t="shared" si="6"/>
        <v>63</v>
      </c>
      <c r="AH157">
        <f t="shared" si="7"/>
        <v>1.4952898370134078</v>
      </c>
    </row>
    <row r="158" spans="1:34" x14ac:dyDescent="0.25">
      <c r="A158" t="s">
        <v>624</v>
      </c>
      <c r="B158" t="s">
        <v>2059</v>
      </c>
      <c r="C158" t="s">
        <v>2060</v>
      </c>
      <c r="D158" t="s">
        <v>2061</v>
      </c>
      <c r="E158" t="s">
        <v>35</v>
      </c>
      <c r="F158" t="s">
        <v>1488</v>
      </c>
      <c r="G158">
        <v>191</v>
      </c>
      <c r="H158">
        <v>0</v>
      </c>
      <c r="I158">
        <v>3.16012</v>
      </c>
      <c r="J158">
        <v>1000</v>
      </c>
      <c r="K158">
        <v>1</v>
      </c>
      <c r="L158" t="s">
        <v>37</v>
      </c>
      <c r="M158" t="s">
        <v>628</v>
      </c>
      <c r="N158" t="s">
        <v>39</v>
      </c>
      <c r="O158" t="s">
        <v>1100</v>
      </c>
      <c r="P158" t="s">
        <v>41</v>
      </c>
      <c r="Q158" t="s">
        <v>431</v>
      </c>
      <c r="R158" t="s">
        <v>43</v>
      </c>
      <c r="S158" t="s">
        <v>399</v>
      </c>
      <c r="T158" t="s">
        <v>45</v>
      </c>
      <c r="U158" t="s">
        <v>46</v>
      </c>
      <c r="V158" t="s">
        <v>47</v>
      </c>
      <c r="W158" t="s">
        <v>2062</v>
      </c>
      <c r="X158" t="s">
        <v>2063</v>
      </c>
      <c r="Y158" t="s">
        <v>43</v>
      </c>
      <c r="Z158" t="s">
        <v>286</v>
      </c>
      <c r="AA158" t="s">
        <v>1537</v>
      </c>
      <c r="AB158" t="s">
        <v>288</v>
      </c>
      <c r="AC158" t="s">
        <v>43</v>
      </c>
      <c r="AD158" t="s">
        <v>53</v>
      </c>
      <c r="AE158" t="s">
        <v>289</v>
      </c>
      <c r="AF158">
        <f t="shared" si="8"/>
        <v>4.7</v>
      </c>
      <c r="AG158" t="str">
        <f t="shared" si="6"/>
        <v>80</v>
      </c>
      <c r="AH158">
        <f t="shared" si="7"/>
        <v>1.4872852929635585</v>
      </c>
    </row>
    <row r="159" spans="1:34" x14ac:dyDescent="0.25">
      <c r="A159" t="s">
        <v>392</v>
      </c>
      <c r="B159" t="s">
        <v>1195</v>
      </c>
      <c r="C159" t="s">
        <v>1593</v>
      </c>
      <c r="D159" t="s">
        <v>1594</v>
      </c>
      <c r="E159" t="s">
        <v>396</v>
      </c>
      <c r="F159" t="s">
        <v>1374</v>
      </c>
      <c r="G159">
        <v>922</v>
      </c>
      <c r="H159">
        <v>0</v>
      </c>
      <c r="I159">
        <v>2.62548</v>
      </c>
      <c r="J159">
        <v>1000</v>
      </c>
      <c r="K159">
        <v>1</v>
      </c>
      <c r="L159" t="s">
        <v>37</v>
      </c>
      <c r="M159" t="s">
        <v>397</v>
      </c>
      <c r="N159" t="s">
        <v>39</v>
      </c>
      <c r="O159" t="s">
        <v>701</v>
      </c>
      <c r="P159" t="s">
        <v>41</v>
      </c>
      <c r="Q159" t="s">
        <v>431</v>
      </c>
      <c r="R159" t="s">
        <v>1198</v>
      </c>
      <c r="S159" t="s">
        <v>399</v>
      </c>
      <c r="T159" t="s">
        <v>45</v>
      </c>
      <c r="U159" t="s">
        <v>43</v>
      </c>
      <c r="V159" t="s">
        <v>47</v>
      </c>
      <c r="W159" t="s">
        <v>43</v>
      </c>
      <c r="X159" t="s">
        <v>43</v>
      </c>
      <c r="Y159" t="s">
        <v>43</v>
      </c>
      <c r="Z159" t="s">
        <v>286</v>
      </c>
      <c r="AA159" t="s">
        <v>988</v>
      </c>
      <c r="AB159" t="s">
        <v>770</v>
      </c>
      <c r="AC159" t="s">
        <v>43</v>
      </c>
      <c r="AD159" t="s">
        <v>53</v>
      </c>
      <c r="AE159" t="s">
        <v>289</v>
      </c>
      <c r="AF159">
        <f t="shared" si="8"/>
        <v>3.9</v>
      </c>
      <c r="AG159" t="str">
        <f t="shared" si="6"/>
        <v>80</v>
      </c>
      <c r="AH159">
        <f t="shared" si="7"/>
        <v>1.4854426619132501</v>
      </c>
    </row>
    <row r="160" spans="1:34" x14ac:dyDescent="0.25">
      <c r="A160" t="s">
        <v>743</v>
      </c>
      <c r="B160" t="s">
        <v>2564</v>
      </c>
      <c r="C160" t="s">
        <v>2565</v>
      </c>
      <c r="D160" t="s">
        <v>2566</v>
      </c>
      <c r="E160" t="s">
        <v>35</v>
      </c>
      <c r="F160" t="s">
        <v>1642</v>
      </c>
      <c r="G160">
        <v>2</v>
      </c>
      <c r="H160">
        <v>0</v>
      </c>
      <c r="I160">
        <v>3.7826599999999999</v>
      </c>
      <c r="J160">
        <v>1000</v>
      </c>
      <c r="K160">
        <v>1</v>
      </c>
      <c r="L160" t="s">
        <v>37</v>
      </c>
      <c r="M160" t="s">
        <v>747</v>
      </c>
      <c r="N160" t="s">
        <v>39</v>
      </c>
      <c r="O160" t="s">
        <v>1643</v>
      </c>
      <c r="P160" t="s">
        <v>41</v>
      </c>
      <c r="Q160" t="s">
        <v>42</v>
      </c>
      <c r="R160" t="s">
        <v>43</v>
      </c>
      <c r="S160" t="s">
        <v>182</v>
      </c>
      <c r="T160" t="s">
        <v>63</v>
      </c>
      <c r="U160" t="s">
        <v>46</v>
      </c>
      <c r="V160" t="s">
        <v>47</v>
      </c>
      <c r="W160" t="s">
        <v>1991</v>
      </c>
      <c r="X160" t="s">
        <v>2567</v>
      </c>
      <c r="Y160" t="s">
        <v>43</v>
      </c>
      <c r="Z160" t="s">
        <v>286</v>
      </c>
      <c r="AA160" t="s">
        <v>988</v>
      </c>
      <c r="AB160" t="s">
        <v>982</v>
      </c>
      <c r="AC160" t="s">
        <v>43</v>
      </c>
      <c r="AD160" t="s">
        <v>53</v>
      </c>
      <c r="AE160" t="s">
        <v>289</v>
      </c>
      <c r="AF160">
        <f t="shared" si="8"/>
        <v>5.6</v>
      </c>
      <c r="AG160" t="str">
        <f t="shared" si="6"/>
        <v>63</v>
      </c>
      <c r="AH160">
        <f t="shared" si="7"/>
        <v>1.4804396905881045</v>
      </c>
    </row>
    <row r="161" spans="1:34" x14ac:dyDescent="0.25">
      <c r="A161" t="s">
        <v>776</v>
      </c>
      <c r="B161" t="s">
        <v>914</v>
      </c>
      <c r="C161" t="s">
        <v>1317</v>
      </c>
      <c r="D161" t="s">
        <v>1318</v>
      </c>
      <c r="E161" t="s">
        <v>108</v>
      </c>
      <c r="F161" t="s">
        <v>1319</v>
      </c>
      <c r="G161">
        <v>200</v>
      </c>
      <c r="H161">
        <v>0</v>
      </c>
      <c r="I161">
        <v>2.2442099999999998</v>
      </c>
      <c r="J161">
        <v>1000</v>
      </c>
      <c r="K161">
        <v>1</v>
      </c>
      <c r="L161" t="s">
        <v>37</v>
      </c>
      <c r="M161" t="s">
        <v>780</v>
      </c>
      <c r="N161" t="s">
        <v>39</v>
      </c>
      <c r="O161" t="s">
        <v>922</v>
      </c>
      <c r="P161" t="s">
        <v>41</v>
      </c>
      <c r="Q161" t="s">
        <v>42</v>
      </c>
      <c r="R161" t="s">
        <v>43</v>
      </c>
      <c r="S161" t="s">
        <v>62</v>
      </c>
      <c r="T161" t="s">
        <v>63</v>
      </c>
      <c r="U161" t="s">
        <v>46</v>
      </c>
      <c r="V161" t="s">
        <v>47</v>
      </c>
      <c r="W161" t="s">
        <v>980</v>
      </c>
      <c r="X161" t="s">
        <v>1320</v>
      </c>
      <c r="Y161" t="s">
        <v>43</v>
      </c>
      <c r="Z161" t="s">
        <v>286</v>
      </c>
      <c r="AA161" t="s">
        <v>287</v>
      </c>
      <c r="AB161" t="s">
        <v>212</v>
      </c>
      <c r="AC161" t="s">
        <v>43</v>
      </c>
      <c r="AD161" t="s">
        <v>53</v>
      </c>
      <c r="AE161" t="s">
        <v>289</v>
      </c>
      <c r="AF161">
        <f t="shared" si="8"/>
        <v>3.3</v>
      </c>
      <c r="AG161" t="str">
        <f t="shared" si="6"/>
        <v>63</v>
      </c>
      <c r="AH161">
        <f t="shared" si="7"/>
        <v>1.4704506262782895</v>
      </c>
    </row>
    <row r="162" spans="1:34" x14ac:dyDescent="0.25">
      <c r="A162" t="s">
        <v>788</v>
      </c>
      <c r="B162" t="s">
        <v>2367</v>
      </c>
      <c r="C162" t="s">
        <v>2592</v>
      </c>
      <c r="D162" t="s">
        <v>2593</v>
      </c>
      <c r="E162" t="s">
        <v>396</v>
      </c>
      <c r="F162" t="s">
        <v>1910</v>
      </c>
      <c r="G162">
        <v>557</v>
      </c>
      <c r="H162">
        <v>0</v>
      </c>
      <c r="I162">
        <v>3.8106800000000001</v>
      </c>
      <c r="J162">
        <v>1000</v>
      </c>
      <c r="K162">
        <v>1</v>
      </c>
      <c r="L162" t="s">
        <v>37</v>
      </c>
      <c r="M162" t="s">
        <v>792</v>
      </c>
      <c r="N162" t="s">
        <v>39</v>
      </c>
      <c r="O162" t="s">
        <v>1643</v>
      </c>
      <c r="P162" t="s">
        <v>41</v>
      </c>
      <c r="Q162" t="s">
        <v>431</v>
      </c>
      <c r="R162" t="s">
        <v>2257</v>
      </c>
      <c r="S162" t="s">
        <v>399</v>
      </c>
      <c r="T162" t="s">
        <v>45</v>
      </c>
      <c r="U162" t="s">
        <v>46</v>
      </c>
      <c r="V162" t="s">
        <v>47</v>
      </c>
      <c r="W162" t="s">
        <v>2594</v>
      </c>
      <c r="X162" t="s">
        <v>2406</v>
      </c>
      <c r="Y162" t="s">
        <v>43</v>
      </c>
      <c r="Z162" t="s">
        <v>286</v>
      </c>
      <c r="AA162" t="s">
        <v>1537</v>
      </c>
      <c r="AB162" t="s">
        <v>212</v>
      </c>
      <c r="AC162" t="s">
        <v>43</v>
      </c>
      <c r="AD162" t="s">
        <v>53</v>
      </c>
      <c r="AE162" t="s">
        <v>289</v>
      </c>
      <c r="AF162">
        <f t="shared" si="8"/>
        <v>5.6</v>
      </c>
      <c r="AG162" t="str">
        <f t="shared" si="6"/>
        <v>80</v>
      </c>
      <c r="AH162">
        <f t="shared" si="7"/>
        <v>1.4695539903639245</v>
      </c>
    </row>
    <row r="163" spans="1:34" x14ac:dyDescent="0.25">
      <c r="A163" t="s">
        <v>788</v>
      </c>
      <c r="B163" t="s">
        <v>4222</v>
      </c>
      <c r="C163" t="s">
        <v>4288</v>
      </c>
      <c r="D163" t="s">
        <v>4289</v>
      </c>
      <c r="E163" t="s">
        <v>396</v>
      </c>
      <c r="F163" t="s">
        <v>4290</v>
      </c>
      <c r="G163">
        <v>147</v>
      </c>
      <c r="H163">
        <v>0</v>
      </c>
      <c r="I163">
        <v>10.240209999999999</v>
      </c>
      <c r="J163">
        <v>1000</v>
      </c>
      <c r="K163">
        <v>1</v>
      </c>
      <c r="L163" t="s">
        <v>37</v>
      </c>
      <c r="M163" t="s">
        <v>3822</v>
      </c>
      <c r="N163" t="s">
        <v>39</v>
      </c>
      <c r="O163" t="s">
        <v>3505</v>
      </c>
      <c r="P163" t="s">
        <v>41</v>
      </c>
      <c r="Q163" t="s">
        <v>431</v>
      </c>
      <c r="R163" t="s">
        <v>43</v>
      </c>
      <c r="S163" t="s">
        <v>399</v>
      </c>
      <c r="T163" t="s">
        <v>45</v>
      </c>
      <c r="U163" t="s">
        <v>46</v>
      </c>
      <c r="V163" t="s">
        <v>47</v>
      </c>
      <c r="W163" t="s">
        <v>43</v>
      </c>
      <c r="X163" t="s">
        <v>43</v>
      </c>
      <c r="Y163" t="s">
        <v>43</v>
      </c>
      <c r="Z163" t="s">
        <v>43</v>
      </c>
      <c r="AA163" t="s">
        <v>4073</v>
      </c>
      <c r="AB163" t="s">
        <v>3999</v>
      </c>
      <c r="AC163" t="s">
        <v>43</v>
      </c>
      <c r="AD163" t="s">
        <v>53</v>
      </c>
      <c r="AE163" t="s">
        <v>3753</v>
      </c>
      <c r="AF163">
        <f t="shared" si="8"/>
        <v>15</v>
      </c>
      <c r="AG163" t="str">
        <f t="shared" si="6"/>
        <v>80</v>
      </c>
      <c r="AH163">
        <f t="shared" si="7"/>
        <v>1.4648137098750906</v>
      </c>
    </row>
    <row r="164" spans="1:34" x14ac:dyDescent="0.25">
      <c r="A164" t="s">
        <v>624</v>
      </c>
      <c r="B164" t="s">
        <v>888</v>
      </c>
      <c r="C164" t="s">
        <v>934</v>
      </c>
      <c r="D164" t="s">
        <v>935</v>
      </c>
      <c r="E164" t="s">
        <v>35</v>
      </c>
      <c r="F164" t="s">
        <v>863</v>
      </c>
      <c r="G164">
        <v>131</v>
      </c>
      <c r="H164">
        <v>0</v>
      </c>
      <c r="I164">
        <v>1.8465100000000001</v>
      </c>
      <c r="J164">
        <v>1000</v>
      </c>
      <c r="K164">
        <v>1</v>
      </c>
      <c r="L164" t="s">
        <v>37</v>
      </c>
      <c r="M164" t="s">
        <v>628</v>
      </c>
      <c r="N164" t="s">
        <v>39</v>
      </c>
      <c r="O164" t="s">
        <v>864</v>
      </c>
      <c r="P164" t="s">
        <v>41</v>
      </c>
      <c r="Q164" t="s">
        <v>42</v>
      </c>
      <c r="R164" t="s">
        <v>43</v>
      </c>
      <c r="S164" t="s">
        <v>399</v>
      </c>
      <c r="T164" t="s">
        <v>45</v>
      </c>
      <c r="U164" t="s">
        <v>46</v>
      </c>
      <c r="V164" t="s">
        <v>47</v>
      </c>
      <c r="W164" t="s">
        <v>285</v>
      </c>
      <c r="X164" t="s">
        <v>936</v>
      </c>
      <c r="Y164" t="s">
        <v>43</v>
      </c>
      <c r="Z164" t="s">
        <v>286</v>
      </c>
      <c r="AA164" t="s">
        <v>287</v>
      </c>
      <c r="AB164" t="s">
        <v>212</v>
      </c>
      <c r="AC164" t="s">
        <v>43</v>
      </c>
      <c r="AD164" t="s">
        <v>53</v>
      </c>
      <c r="AE164" t="s">
        <v>289</v>
      </c>
      <c r="AF164">
        <f t="shared" si="8"/>
        <v>2.7</v>
      </c>
      <c r="AG164" t="str">
        <f t="shared" si="6"/>
        <v>63</v>
      </c>
      <c r="AH164">
        <f t="shared" si="7"/>
        <v>1.4622179137941305</v>
      </c>
    </row>
    <row r="165" spans="1:34" x14ac:dyDescent="0.25">
      <c r="A165" t="s">
        <v>43</v>
      </c>
      <c r="B165" t="s">
        <v>637</v>
      </c>
      <c r="C165" t="s">
        <v>638</v>
      </c>
      <c r="D165" t="s">
        <v>639</v>
      </c>
      <c r="E165" t="s">
        <v>246</v>
      </c>
      <c r="F165" t="s">
        <v>283</v>
      </c>
      <c r="G165">
        <v>597</v>
      </c>
      <c r="H165">
        <v>0</v>
      </c>
      <c r="I165">
        <v>1.5105200000000001</v>
      </c>
      <c r="J165">
        <v>1000</v>
      </c>
      <c r="K165">
        <v>1</v>
      </c>
      <c r="L165" t="s">
        <v>37</v>
      </c>
      <c r="M165" t="s">
        <v>640</v>
      </c>
      <c r="N165" t="s">
        <v>39</v>
      </c>
      <c r="O165" t="s">
        <v>264</v>
      </c>
      <c r="P165" t="s">
        <v>41</v>
      </c>
      <c r="Q165" t="s">
        <v>42</v>
      </c>
      <c r="R165" t="s">
        <v>43</v>
      </c>
      <c r="S165" t="s">
        <v>62</v>
      </c>
      <c r="T165" t="s">
        <v>641</v>
      </c>
      <c r="U165" t="s">
        <v>46</v>
      </c>
      <c r="V165" t="s">
        <v>47</v>
      </c>
      <c r="W165" t="s">
        <v>642</v>
      </c>
      <c r="X165" t="s">
        <v>643</v>
      </c>
      <c r="Y165" t="s">
        <v>43</v>
      </c>
      <c r="Z165" t="s">
        <v>43</v>
      </c>
      <c r="AA165" t="s">
        <v>644</v>
      </c>
      <c r="AB165" t="s">
        <v>288</v>
      </c>
      <c r="AC165" t="s">
        <v>43</v>
      </c>
      <c r="AD165" t="s">
        <v>53</v>
      </c>
      <c r="AE165" t="s">
        <v>289</v>
      </c>
      <c r="AF165">
        <f t="shared" si="8"/>
        <v>2.2000000000000002</v>
      </c>
      <c r="AG165" t="str">
        <f t="shared" si="6"/>
        <v>63</v>
      </c>
      <c r="AH165">
        <f t="shared" si="7"/>
        <v>1.4564520827264784</v>
      </c>
    </row>
    <row r="166" spans="1:34" x14ac:dyDescent="0.25">
      <c r="A166" t="s">
        <v>477</v>
      </c>
      <c r="B166" t="s">
        <v>1839</v>
      </c>
      <c r="C166" t="s">
        <v>2151</v>
      </c>
      <c r="D166" t="s">
        <v>2152</v>
      </c>
      <c r="E166" t="s">
        <v>35</v>
      </c>
      <c r="F166" t="s">
        <v>1099</v>
      </c>
      <c r="G166">
        <v>81</v>
      </c>
      <c r="H166">
        <v>0</v>
      </c>
      <c r="I166">
        <v>3.24275</v>
      </c>
      <c r="J166">
        <v>1000</v>
      </c>
      <c r="K166">
        <v>1</v>
      </c>
      <c r="L166" t="s">
        <v>37</v>
      </c>
      <c r="M166" t="s">
        <v>482</v>
      </c>
      <c r="N166" t="s">
        <v>39</v>
      </c>
      <c r="O166" t="s">
        <v>1100</v>
      </c>
      <c r="P166" t="s">
        <v>41</v>
      </c>
      <c r="Q166" t="s">
        <v>42</v>
      </c>
      <c r="R166" t="s">
        <v>43</v>
      </c>
      <c r="S166" t="s">
        <v>447</v>
      </c>
      <c r="T166" t="s">
        <v>63</v>
      </c>
      <c r="U166" t="s">
        <v>46</v>
      </c>
      <c r="V166" t="s">
        <v>47</v>
      </c>
      <c r="W166" t="s">
        <v>1758</v>
      </c>
      <c r="X166" t="s">
        <v>1759</v>
      </c>
      <c r="Y166" t="s">
        <v>43</v>
      </c>
      <c r="Z166" t="s">
        <v>286</v>
      </c>
      <c r="AA166" t="s">
        <v>988</v>
      </c>
      <c r="AB166" t="s">
        <v>318</v>
      </c>
      <c r="AC166" t="s">
        <v>43</v>
      </c>
      <c r="AD166" t="s">
        <v>53</v>
      </c>
      <c r="AE166" t="s">
        <v>289</v>
      </c>
      <c r="AF166">
        <f t="shared" si="8"/>
        <v>4.7</v>
      </c>
      <c r="AG166" t="str">
        <f t="shared" si="6"/>
        <v>63</v>
      </c>
      <c r="AH166">
        <f t="shared" si="7"/>
        <v>1.4493870942872562</v>
      </c>
    </row>
    <row r="167" spans="1:34" x14ac:dyDescent="0.25">
      <c r="A167" t="s">
        <v>788</v>
      </c>
      <c r="B167" t="s">
        <v>4145</v>
      </c>
      <c r="C167" t="s">
        <v>4146</v>
      </c>
      <c r="D167" t="s">
        <v>4147</v>
      </c>
      <c r="E167" t="s">
        <v>396</v>
      </c>
      <c r="F167" t="s">
        <v>3998</v>
      </c>
      <c r="G167">
        <v>50</v>
      </c>
      <c r="H167">
        <v>0</v>
      </c>
      <c r="I167">
        <v>8.2870799999999996</v>
      </c>
      <c r="J167">
        <v>1000</v>
      </c>
      <c r="K167">
        <v>1</v>
      </c>
      <c r="L167" t="s">
        <v>37</v>
      </c>
      <c r="M167" t="s">
        <v>3822</v>
      </c>
      <c r="N167" t="s">
        <v>39</v>
      </c>
      <c r="O167" t="s">
        <v>2837</v>
      </c>
      <c r="P167" t="s">
        <v>41</v>
      </c>
      <c r="Q167" t="s">
        <v>431</v>
      </c>
      <c r="R167" t="s">
        <v>43</v>
      </c>
      <c r="S167" t="s">
        <v>399</v>
      </c>
      <c r="T167" t="s">
        <v>45</v>
      </c>
      <c r="U167" t="s">
        <v>46</v>
      </c>
      <c r="V167" t="s">
        <v>47</v>
      </c>
      <c r="W167" t="s">
        <v>43</v>
      </c>
      <c r="X167" t="s">
        <v>43</v>
      </c>
      <c r="Y167" t="s">
        <v>43</v>
      </c>
      <c r="Z167" t="s">
        <v>43</v>
      </c>
      <c r="AA167" t="s">
        <v>4073</v>
      </c>
      <c r="AB167" t="s">
        <v>3509</v>
      </c>
      <c r="AC167" t="s">
        <v>43</v>
      </c>
      <c r="AD167" t="s">
        <v>53</v>
      </c>
      <c r="AE167" t="s">
        <v>3753</v>
      </c>
      <c r="AF167">
        <f t="shared" si="8"/>
        <v>12</v>
      </c>
      <c r="AG167" t="str">
        <f t="shared" si="6"/>
        <v>80</v>
      </c>
      <c r="AH167">
        <f t="shared" si="7"/>
        <v>1.4480371855949261</v>
      </c>
    </row>
    <row r="168" spans="1:34" x14ac:dyDescent="0.25">
      <c r="A168" t="s">
        <v>97</v>
      </c>
      <c r="B168" t="s">
        <v>98</v>
      </c>
      <c r="C168" t="s">
        <v>99</v>
      </c>
      <c r="D168" t="s">
        <v>100</v>
      </c>
      <c r="E168" t="s">
        <v>35</v>
      </c>
      <c r="F168" t="s">
        <v>36</v>
      </c>
      <c r="G168">
        <v>295</v>
      </c>
      <c r="H168">
        <v>0</v>
      </c>
      <c r="I168">
        <v>0.69145999999999996</v>
      </c>
      <c r="J168">
        <v>1000</v>
      </c>
      <c r="K168">
        <v>1</v>
      </c>
      <c r="L168" t="s">
        <v>37</v>
      </c>
      <c r="M168" t="s">
        <v>101</v>
      </c>
      <c r="N168" t="s">
        <v>39</v>
      </c>
      <c r="O168" t="s">
        <v>40</v>
      </c>
      <c r="P168" t="s">
        <v>41</v>
      </c>
      <c r="Q168" t="s">
        <v>42</v>
      </c>
      <c r="R168" t="s">
        <v>43</v>
      </c>
      <c r="S168" t="s">
        <v>44</v>
      </c>
      <c r="T168" t="s">
        <v>45</v>
      </c>
      <c r="U168" t="s">
        <v>46</v>
      </c>
      <c r="V168" t="s">
        <v>102</v>
      </c>
      <c r="W168" t="s">
        <v>48</v>
      </c>
      <c r="X168" t="s">
        <v>49</v>
      </c>
      <c r="Y168" t="s">
        <v>43</v>
      </c>
      <c r="Z168" t="s">
        <v>50</v>
      </c>
      <c r="AA168" t="s">
        <v>51</v>
      </c>
      <c r="AB168" t="s">
        <v>103</v>
      </c>
      <c r="AC168" t="s">
        <v>43</v>
      </c>
      <c r="AD168" t="s">
        <v>53</v>
      </c>
      <c r="AE168" t="s">
        <v>54</v>
      </c>
      <c r="AF168">
        <f t="shared" si="8"/>
        <v>1</v>
      </c>
      <c r="AG168" t="str">
        <f t="shared" si="6"/>
        <v>63</v>
      </c>
      <c r="AH168">
        <f t="shared" si="7"/>
        <v>1.4462152546785065</v>
      </c>
    </row>
    <row r="169" spans="1:34" x14ac:dyDescent="0.25">
      <c r="A169" t="s">
        <v>232</v>
      </c>
      <c r="B169" t="s">
        <v>1354</v>
      </c>
      <c r="C169" t="s">
        <v>1355</v>
      </c>
      <c r="D169" t="s">
        <v>1356</v>
      </c>
      <c r="E169" t="s">
        <v>35</v>
      </c>
      <c r="F169" t="s">
        <v>992</v>
      </c>
      <c r="G169">
        <v>9</v>
      </c>
      <c r="H169">
        <v>0</v>
      </c>
      <c r="I169">
        <v>2.29122</v>
      </c>
      <c r="J169">
        <v>1000</v>
      </c>
      <c r="K169">
        <v>1</v>
      </c>
      <c r="L169" t="s">
        <v>37</v>
      </c>
      <c r="M169" t="s">
        <v>236</v>
      </c>
      <c r="N169" t="s">
        <v>39</v>
      </c>
      <c r="O169" t="s">
        <v>922</v>
      </c>
      <c r="P169" t="s">
        <v>41</v>
      </c>
      <c r="Q169" t="s">
        <v>42</v>
      </c>
      <c r="R169" t="s">
        <v>43</v>
      </c>
      <c r="S169" t="s">
        <v>44</v>
      </c>
      <c r="T169" t="s">
        <v>45</v>
      </c>
      <c r="U169" t="s">
        <v>46</v>
      </c>
      <c r="V169" t="s">
        <v>102</v>
      </c>
      <c r="W169" t="s">
        <v>1110</v>
      </c>
      <c r="X169" t="s">
        <v>1111</v>
      </c>
      <c r="Y169" t="s">
        <v>43</v>
      </c>
      <c r="Z169" t="s">
        <v>286</v>
      </c>
      <c r="AA169" t="s">
        <v>783</v>
      </c>
      <c r="AB169" t="s">
        <v>364</v>
      </c>
      <c r="AC169" t="s">
        <v>43</v>
      </c>
      <c r="AD169" t="s">
        <v>53</v>
      </c>
      <c r="AE169" t="s">
        <v>54</v>
      </c>
      <c r="AF169">
        <f t="shared" si="8"/>
        <v>3.3</v>
      </c>
      <c r="AG169" t="str">
        <f t="shared" si="6"/>
        <v>63</v>
      </c>
      <c r="AH169">
        <f t="shared" si="7"/>
        <v>1.4402807238065309</v>
      </c>
    </row>
    <row r="170" spans="1:34" x14ac:dyDescent="0.25">
      <c r="A170" t="s">
        <v>1049</v>
      </c>
      <c r="B170" t="s">
        <v>1360</v>
      </c>
      <c r="C170" t="s">
        <v>1361</v>
      </c>
      <c r="D170" t="s">
        <v>1362</v>
      </c>
      <c r="E170" t="s">
        <v>108</v>
      </c>
      <c r="F170" t="s">
        <v>1157</v>
      </c>
      <c r="G170">
        <v>175</v>
      </c>
      <c r="H170">
        <v>0</v>
      </c>
      <c r="I170">
        <v>2.3005300000000002</v>
      </c>
      <c r="J170">
        <v>1000</v>
      </c>
      <c r="K170">
        <v>1</v>
      </c>
      <c r="L170" t="s">
        <v>37</v>
      </c>
      <c r="M170" t="s">
        <v>1053</v>
      </c>
      <c r="N170" t="s">
        <v>39</v>
      </c>
      <c r="O170" t="s">
        <v>922</v>
      </c>
      <c r="P170" t="s">
        <v>41</v>
      </c>
      <c r="Q170" t="s">
        <v>431</v>
      </c>
      <c r="R170" t="s">
        <v>43</v>
      </c>
      <c r="S170" t="s">
        <v>399</v>
      </c>
      <c r="T170" t="s">
        <v>45</v>
      </c>
      <c r="U170" t="s">
        <v>46</v>
      </c>
      <c r="V170" t="s">
        <v>47</v>
      </c>
      <c r="W170" t="s">
        <v>1288</v>
      </c>
      <c r="X170" t="s">
        <v>1363</v>
      </c>
      <c r="Y170" t="s">
        <v>43</v>
      </c>
      <c r="Z170" t="s">
        <v>286</v>
      </c>
      <c r="AA170" t="s">
        <v>287</v>
      </c>
      <c r="AB170" t="s">
        <v>982</v>
      </c>
      <c r="AC170" t="s">
        <v>43</v>
      </c>
      <c r="AD170" t="s">
        <v>53</v>
      </c>
      <c r="AE170" t="s">
        <v>289</v>
      </c>
      <c r="AF170">
        <f t="shared" si="8"/>
        <v>3.3</v>
      </c>
      <c r="AG170" t="str">
        <f t="shared" si="6"/>
        <v>80</v>
      </c>
      <c r="AH170">
        <f t="shared" si="7"/>
        <v>1.4344520610468021</v>
      </c>
    </row>
    <row r="171" spans="1:34" x14ac:dyDescent="0.25">
      <c r="A171" t="s">
        <v>743</v>
      </c>
      <c r="B171" t="s">
        <v>2692</v>
      </c>
      <c r="C171" t="s">
        <v>2693</v>
      </c>
      <c r="D171" t="s">
        <v>2694</v>
      </c>
      <c r="E171" t="s">
        <v>35</v>
      </c>
      <c r="F171" t="s">
        <v>1642</v>
      </c>
      <c r="G171">
        <v>198</v>
      </c>
      <c r="H171">
        <v>0</v>
      </c>
      <c r="I171">
        <v>3.9072399999999998</v>
      </c>
      <c r="J171">
        <v>1000</v>
      </c>
      <c r="K171">
        <v>1</v>
      </c>
      <c r="L171" t="s">
        <v>37</v>
      </c>
      <c r="M171" t="s">
        <v>747</v>
      </c>
      <c r="N171" t="s">
        <v>39</v>
      </c>
      <c r="O171" t="s">
        <v>1643</v>
      </c>
      <c r="P171" t="s">
        <v>41</v>
      </c>
      <c r="Q171" t="s">
        <v>42</v>
      </c>
      <c r="R171" t="s">
        <v>43</v>
      </c>
      <c r="S171" t="s">
        <v>182</v>
      </c>
      <c r="T171" t="s">
        <v>63</v>
      </c>
      <c r="U171" t="s">
        <v>46</v>
      </c>
      <c r="V171" t="s">
        <v>47</v>
      </c>
      <c r="W171" t="s">
        <v>1991</v>
      </c>
      <c r="X171" t="s">
        <v>2567</v>
      </c>
      <c r="Y171" t="s">
        <v>43</v>
      </c>
      <c r="Z171" t="s">
        <v>286</v>
      </c>
      <c r="AA171" t="s">
        <v>1537</v>
      </c>
      <c r="AB171" t="s">
        <v>212</v>
      </c>
      <c r="AC171" t="s">
        <v>43</v>
      </c>
      <c r="AD171" t="s">
        <v>53</v>
      </c>
      <c r="AE171" t="s">
        <v>289</v>
      </c>
      <c r="AF171">
        <f t="shared" si="8"/>
        <v>5.6</v>
      </c>
      <c r="AG171" t="str">
        <f t="shared" si="6"/>
        <v>63</v>
      </c>
      <c r="AH171">
        <f t="shared" si="7"/>
        <v>1.433236760475425</v>
      </c>
    </row>
    <row r="172" spans="1:34" x14ac:dyDescent="0.25">
      <c r="A172" t="s">
        <v>477</v>
      </c>
      <c r="B172" t="s">
        <v>1672</v>
      </c>
      <c r="C172" t="s">
        <v>1673</v>
      </c>
      <c r="D172" t="s">
        <v>1674</v>
      </c>
      <c r="E172" t="s">
        <v>35</v>
      </c>
      <c r="F172" t="s">
        <v>700</v>
      </c>
      <c r="G172">
        <v>123</v>
      </c>
      <c r="H172">
        <v>0</v>
      </c>
      <c r="I172">
        <v>2.7246000000000001</v>
      </c>
      <c r="J172">
        <v>1000</v>
      </c>
      <c r="K172">
        <v>1</v>
      </c>
      <c r="L172" t="s">
        <v>37</v>
      </c>
      <c r="M172" t="s">
        <v>482</v>
      </c>
      <c r="N172" t="s">
        <v>39</v>
      </c>
      <c r="O172" t="s">
        <v>701</v>
      </c>
      <c r="P172" t="s">
        <v>41</v>
      </c>
      <c r="Q172" t="s">
        <v>42</v>
      </c>
      <c r="R172" t="s">
        <v>43</v>
      </c>
      <c r="S172" t="s">
        <v>447</v>
      </c>
      <c r="T172" t="s">
        <v>63</v>
      </c>
      <c r="U172" t="s">
        <v>46</v>
      </c>
      <c r="V172" t="s">
        <v>47</v>
      </c>
      <c r="W172" t="s">
        <v>1501</v>
      </c>
      <c r="X172" t="s">
        <v>1675</v>
      </c>
      <c r="Y172" t="s">
        <v>43</v>
      </c>
      <c r="Z172" t="s">
        <v>286</v>
      </c>
      <c r="AA172" t="s">
        <v>988</v>
      </c>
      <c r="AB172" t="s">
        <v>212</v>
      </c>
      <c r="AC172" t="s">
        <v>43</v>
      </c>
      <c r="AD172" t="s">
        <v>53</v>
      </c>
      <c r="AE172" t="s">
        <v>289</v>
      </c>
      <c r="AF172">
        <f t="shared" si="8"/>
        <v>3.9</v>
      </c>
      <c r="AG172" t="str">
        <f t="shared" si="6"/>
        <v>63</v>
      </c>
      <c r="AH172">
        <f t="shared" si="7"/>
        <v>1.4314027747192248</v>
      </c>
    </row>
    <row r="173" spans="1:34" x14ac:dyDescent="0.25">
      <c r="A173" t="s">
        <v>477</v>
      </c>
      <c r="B173" t="s">
        <v>983</v>
      </c>
      <c r="C173" t="s">
        <v>984</v>
      </c>
      <c r="D173" t="s">
        <v>985</v>
      </c>
      <c r="E173" t="s">
        <v>35</v>
      </c>
      <c r="F173" t="s">
        <v>863</v>
      </c>
      <c r="G173">
        <v>176</v>
      </c>
      <c r="H173">
        <v>0</v>
      </c>
      <c r="I173">
        <v>1.8940699999999999</v>
      </c>
      <c r="J173">
        <v>1000</v>
      </c>
      <c r="K173">
        <v>1</v>
      </c>
      <c r="L173" t="s">
        <v>37</v>
      </c>
      <c r="M173" t="s">
        <v>482</v>
      </c>
      <c r="N173" t="s">
        <v>39</v>
      </c>
      <c r="O173" t="s">
        <v>864</v>
      </c>
      <c r="P173" t="s">
        <v>41</v>
      </c>
      <c r="Q173" t="s">
        <v>42</v>
      </c>
      <c r="R173" t="s">
        <v>43</v>
      </c>
      <c r="S173" t="s">
        <v>447</v>
      </c>
      <c r="T173" t="s">
        <v>63</v>
      </c>
      <c r="U173" t="s">
        <v>46</v>
      </c>
      <c r="V173" t="s">
        <v>47</v>
      </c>
      <c r="W173" t="s">
        <v>986</v>
      </c>
      <c r="X173" t="s">
        <v>987</v>
      </c>
      <c r="Y173" t="s">
        <v>43</v>
      </c>
      <c r="Z173" t="s">
        <v>286</v>
      </c>
      <c r="AA173" t="s">
        <v>988</v>
      </c>
      <c r="AB173" t="s">
        <v>52</v>
      </c>
      <c r="AC173" t="s">
        <v>43</v>
      </c>
      <c r="AD173" t="s">
        <v>53</v>
      </c>
      <c r="AE173" t="s">
        <v>289</v>
      </c>
      <c r="AF173">
        <f t="shared" si="8"/>
        <v>2.7</v>
      </c>
      <c r="AG173" t="str">
        <f t="shared" si="6"/>
        <v>63</v>
      </c>
      <c r="AH173">
        <f t="shared" si="7"/>
        <v>1.4255016974029473</v>
      </c>
    </row>
    <row r="174" spans="1:34" x14ac:dyDescent="0.25">
      <c r="A174" t="s">
        <v>392</v>
      </c>
      <c r="B174" t="s">
        <v>1195</v>
      </c>
      <c r="C174" t="s">
        <v>1391</v>
      </c>
      <c r="D174" t="s">
        <v>1392</v>
      </c>
      <c r="E174" t="s">
        <v>396</v>
      </c>
      <c r="F174" t="s">
        <v>1157</v>
      </c>
      <c r="G174">
        <v>2629</v>
      </c>
      <c r="H174">
        <v>0</v>
      </c>
      <c r="I174">
        <v>2.3401100000000001</v>
      </c>
      <c r="J174">
        <v>1000</v>
      </c>
      <c r="K174">
        <v>1</v>
      </c>
      <c r="L174" t="s">
        <v>37</v>
      </c>
      <c r="M174" t="s">
        <v>397</v>
      </c>
      <c r="N174" t="s">
        <v>39</v>
      </c>
      <c r="O174" t="s">
        <v>922</v>
      </c>
      <c r="P174" t="s">
        <v>41</v>
      </c>
      <c r="Q174" t="s">
        <v>431</v>
      </c>
      <c r="R174" t="s">
        <v>1234</v>
      </c>
      <c r="S174" t="s">
        <v>399</v>
      </c>
      <c r="T174" t="s">
        <v>45</v>
      </c>
      <c r="U174" t="s">
        <v>43</v>
      </c>
      <c r="V174" t="s">
        <v>47</v>
      </c>
      <c r="W174" t="s">
        <v>43</v>
      </c>
      <c r="X174" t="s">
        <v>43</v>
      </c>
      <c r="Y174" t="s">
        <v>43</v>
      </c>
      <c r="Z174" t="s">
        <v>286</v>
      </c>
      <c r="AA174" t="s">
        <v>988</v>
      </c>
      <c r="AB174" t="s">
        <v>400</v>
      </c>
      <c r="AC174" t="s">
        <v>43</v>
      </c>
      <c r="AD174" t="s">
        <v>53</v>
      </c>
      <c r="AE174" t="s">
        <v>289</v>
      </c>
      <c r="AF174">
        <f t="shared" si="8"/>
        <v>3.3</v>
      </c>
      <c r="AG174" t="str">
        <f t="shared" si="6"/>
        <v>80</v>
      </c>
      <c r="AH174">
        <f t="shared" si="7"/>
        <v>1.4101901192678976</v>
      </c>
    </row>
    <row r="175" spans="1:34" x14ac:dyDescent="0.25">
      <c r="A175" t="s">
        <v>759</v>
      </c>
      <c r="B175" t="s">
        <v>2367</v>
      </c>
      <c r="C175" t="s">
        <v>2733</v>
      </c>
      <c r="D175" t="s">
        <v>2734</v>
      </c>
      <c r="E175" t="s">
        <v>396</v>
      </c>
      <c r="F175" t="s">
        <v>2735</v>
      </c>
      <c r="G175">
        <v>783</v>
      </c>
      <c r="H175">
        <v>0</v>
      </c>
      <c r="I175">
        <v>3.9938899999999999</v>
      </c>
      <c r="J175">
        <v>1000</v>
      </c>
      <c r="K175">
        <v>1</v>
      </c>
      <c r="L175" t="s">
        <v>37</v>
      </c>
      <c r="M175" t="s">
        <v>763</v>
      </c>
      <c r="N175" t="s">
        <v>39</v>
      </c>
      <c r="O175" t="s">
        <v>1643</v>
      </c>
      <c r="P175" t="s">
        <v>41</v>
      </c>
      <c r="Q175" t="s">
        <v>42</v>
      </c>
      <c r="R175" t="s">
        <v>43</v>
      </c>
      <c r="S175" t="s">
        <v>447</v>
      </c>
      <c r="T175" t="s">
        <v>63</v>
      </c>
      <c r="U175" t="s">
        <v>46</v>
      </c>
      <c r="V175" t="s">
        <v>47</v>
      </c>
      <c r="W175" t="s">
        <v>2201</v>
      </c>
      <c r="X175" t="s">
        <v>2202</v>
      </c>
      <c r="Y175" t="s">
        <v>43</v>
      </c>
      <c r="Z175" t="s">
        <v>286</v>
      </c>
      <c r="AA175" t="s">
        <v>1537</v>
      </c>
      <c r="AB175" t="s">
        <v>212</v>
      </c>
      <c r="AC175" t="s">
        <v>43</v>
      </c>
      <c r="AD175" t="s">
        <v>53</v>
      </c>
      <c r="AE175" t="s">
        <v>289</v>
      </c>
      <c r="AF175">
        <f t="shared" si="8"/>
        <v>5.6</v>
      </c>
      <c r="AG175" t="str">
        <f t="shared" si="6"/>
        <v>63</v>
      </c>
      <c r="AH175">
        <f t="shared" si="7"/>
        <v>1.4021417715560518</v>
      </c>
    </row>
    <row r="176" spans="1:34" x14ac:dyDescent="0.25">
      <c r="A176" t="s">
        <v>624</v>
      </c>
      <c r="B176" t="s">
        <v>3251</v>
      </c>
      <c r="C176" t="s">
        <v>3252</v>
      </c>
      <c r="D176" t="s">
        <v>3253</v>
      </c>
      <c r="E176" t="s">
        <v>35</v>
      </c>
      <c r="F176" t="s">
        <v>3254</v>
      </c>
      <c r="G176">
        <v>596</v>
      </c>
      <c r="H176">
        <v>0</v>
      </c>
      <c r="I176">
        <v>4.8554300000000001</v>
      </c>
      <c r="J176">
        <v>1000</v>
      </c>
      <c r="K176">
        <v>1</v>
      </c>
      <c r="L176" t="s">
        <v>37</v>
      </c>
      <c r="M176" t="s">
        <v>628</v>
      </c>
      <c r="N176" t="s">
        <v>39</v>
      </c>
      <c r="O176" t="s">
        <v>1507</v>
      </c>
      <c r="P176" t="s">
        <v>41</v>
      </c>
      <c r="Q176" t="s">
        <v>229</v>
      </c>
      <c r="R176" t="s">
        <v>43</v>
      </c>
      <c r="S176" t="s">
        <v>399</v>
      </c>
      <c r="T176" t="s">
        <v>45</v>
      </c>
      <c r="U176" t="s">
        <v>46</v>
      </c>
      <c r="V176" t="s">
        <v>47</v>
      </c>
      <c r="W176" t="s">
        <v>3255</v>
      </c>
      <c r="X176" t="s">
        <v>3256</v>
      </c>
      <c r="Y176" t="s">
        <v>43</v>
      </c>
      <c r="Z176" t="s">
        <v>286</v>
      </c>
      <c r="AA176" t="s">
        <v>1537</v>
      </c>
      <c r="AB176" t="s">
        <v>1205</v>
      </c>
      <c r="AC176" t="s">
        <v>43</v>
      </c>
      <c r="AD176" t="s">
        <v>53</v>
      </c>
      <c r="AE176" t="s">
        <v>289</v>
      </c>
      <c r="AF176">
        <f t="shared" si="8"/>
        <v>6.8</v>
      </c>
      <c r="AG176" t="str">
        <f t="shared" si="6"/>
        <v>100</v>
      </c>
      <c r="AH176">
        <f t="shared" si="7"/>
        <v>1.4004938800476991</v>
      </c>
    </row>
    <row r="177" spans="1:34" x14ac:dyDescent="0.25">
      <c r="A177" t="s">
        <v>759</v>
      </c>
      <c r="B177" t="s">
        <v>1055</v>
      </c>
      <c r="C177" t="s">
        <v>1056</v>
      </c>
      <c r="D177" t="s">
        <v>1057</v>
      </c>
      <c r="E177" t="s">
        <v>396</v>
      </c>
      <c r="F177" t="s">
        <v>863</v>
      </c>
      <c r="G177">
        <v>2194</v>
      </c>
      <c r="H177">
        <v>0</v>
      </c>
      <c r="I177">
        <v>1.93353</v>
      </c>
      <c r="J177">
        <v>1000</v>
      </c>
      <c r="K177">
        <v>1</v>
      </c>
      <c r="L177" t="s">
        <v>37</v>
      </c>
      <c r="M177" t="s">
        <v>763</v>
      </c>
      <c r="N177" t="s">
        <v>39</v>
      </c>
      <c r="O177" t="s">
        <v>864</v>
      </c>
      <c r="P177" t="s">
        <v>41</v>
      </c>
      <c r="Q177" t="s">
        <v>42</v>
      </c>
      <c r="R177" t="s">
        <v>43</v>
      </c>
      <c r="S177" t="s">
        <v>447</v>
      </c>
      <c r="T177" t="s">
        <v>63</v>
      </c>
      <c r="U177" t="s">
        <v>46</v>
      </c>
      <c r="V177" t="s">
        <v>47</v>
      </c>
      <c r="W177" t="s">
        <v>404</v>
      </c>
      <c r="X177" t="s">
        <v>1058</v>
      </c>
      <c r="Y177" t="s">
        <v>43</v>
      </c>
      <c r="Z177" t="s">
        <v>286</v>
      </c>
      <c r="AA177" t="s">
        <v>287</v>
      </c>
      <c r="AB177" t="s">
        <v>318</v>
      </c>
      <c r="AC177" t="s">
        <v>43</v>
      </c>
      <c r="AD177" t="s">
        <v>53</v>
      </c>
      <c r="AE177" t="s">
        <v>289</v>
      </c>
      <c r="AF177">
        <f t="shared" si="8"/>
        <v>2.7</v>
      </c>
      <c r="AG177" t="str">
        <f t="shared" si="6"/>
        <v>63</v>
      </c>
      <c r="AH177">
        <f t="shared" si="7"/>
        <v>1.3964096755674855</v>
      </c>
    </row>
    <row r="178" spans="1:34" x14ac:dyDescent="0.25">
      <c r="A178" t="s">
        <v>759</v>
      </c>
      <c r="B178" t="s">
        <v>4702</v>
      </c>
      <c r="C178" t="s">
        <v>4703</v>
      </c>
      <c r="D178" t="s">
        <v>4704</v>
      </c>
      <c r="E178" t="s">
        <v>396</v>
      </c>
      <c r="F178" t="s">
        <v>4554</v>
      </c>
      <c r="G178">
        <v>37</v>
      </c>
      <c r="H178">
        <v>0</v>
      </c>
      <c r="I178">
        <v>19.445499999999999</v>
      </c>
      <c r="J178">
        <v>1000</v>
      </c>
      <c r="K178">
        <v>1</v>
      </c>
      <c r="L178" t="s">
        <v>37</v>
      </c>
      <c r="M178" t="s">
        <v>3752</v>
      </c>
      <c r="N178" t="s">
        <v>39</v>
      </c>
      <c r="O178" t="s">
        <v>4555</v>
      </c>
      <c r="P178" t="s">
        <v>41</v>
      </c>
      <c r="Q178" t="s">
        <v>431</v>
      </c>
      <c r="R178" t="s">
        <v>4705</v>
      </c>
      <c r="S178" t="s">
        <v>447</v>
      </c>
      <c r="T178" t="s">
        <v>63</v>
      </c>
      <c r="U178" t="s">
        <v>46</v>
      </c>
      <c r="V178" t="s">
        <v>47</v>
      </c>
      <c r="W178" t="s">
        <v>4706</v>
      </c>
      <c r="X178" t="s">
        <v>4707</v>
      </c>
      <c r="Y178" t="s">
        <v>43</v>
      </c>
      <c r="Z178" t="s">
        <v>43</v>
      </c>
      <c r="AA178" t="s">
        <v>4337</v>
      </c>
      <c r="AB178" t="s">
        <v>4708</v>
      </c>
      <c r="AC178" t="s">
        <v>43</v>
      </c>
      <c r="AD178" t="s">
        <v>53</v>
      </c>
      <c r="AE178" t="s">
        <v>4338</v>
      </c>
      <c r="AF178">
        <f t="shared" si="8"/>
        <v>27</v>
      </c>
      <c r="AG178" t="str">
        <f t="shared" si="6"/>
        <v>80</v>
      </c>
      <c r="AH178">
        <f t="shared" si="7"/>
        <v>1.3884960530714048</v>
      </c>
    </row>
    <row r="179" spans="1:34" x14ac:dyDescent="0.25">
      <c r="A179" t="s">
        <v>743</v>
      </c>
      <c r="B179" t="s">
        <v>1776</v>
      </c>
      <c r="C179" t="s">
        <v>1777</v>
      </c>
      <c r="D179" t="s">
        <v>1778</v>
      </c>
      <c r="E179" t="s">
        <v>35</v>
      </c>
      <c r="F179" t="s">
        <v>700</v>
      </c>
      <c r="G179">
        <v>97</v>
      </c>
      <c r="H179">
        <v>0</v>
      </c>
      <c r="I179">
        <v>2.8111199999999998</v>
      </c>
      <c r="J179">
        <v>1000</v>
      </c>
      <c r="K179">
        <v>1</v>
      </c>
      <c r="L179" t="s">
        <v>37</v>
      </c>
      <c r="M179" t="s">
        <v>747</v>
      </c>
      <c r="N179" t="s">
        <v>39</v>
      </c>
      <c r="O179" t="s">
        <v>701</v>
      </c>
      <c r="P179" t="s">
        <v>41</v>
      </c>
      <c r="Q179" t="s">
        <v>42</v>
      </c>
      <c r="R179" t="s">
        <v>43</v>
      </c>
      <c r="S179" t="s">
        <v>182</v>
      </c>
      <c r="T179" t="s">
        <v>63</v>
      </c>
      <c r="U179" t="s">
        <v>46</v>
      </c>
      <c r="V179" t="s">
        <v>47</v>
      </c>
      <c r="W179" t="s">
        <v>1733</v>
      </c>
      <c r="X179" t="s">
        <v>1779</v>
      </c>
      <c r="Y179" t="s">
        <v>43</v>
      </c>
      <c r="Z179" t="s">
        <v>286</v>
      </c>
      <c r="AA179" t="s">
        <v>644</v>
      </c>
      <c r="AB179" t="s">
        <v>318</v>
      </c>
      <c r="AC179" t="s">
        <v>43</v>
      </c>
      <c r="AD179" t="s">
        <v>53</v>
      </c>
      <c r="AE179" t="s">
        <v>289</v>
      </c>
      <c r="AF179">
        <f t="shared" si="8"/>
        <v>3.9</v>
      </c>
      <c r="AG179" t="str">
        <f t="shared" si="6"/>
        <v>63</v>
      </c>
      <c r="AH179">
        <f t="shared" si="7"/>
        <v>1.3873473917869035</v>
      </c>
    </row>
    <row r="180" spans="1:34" x14ac:dyDescent="0.25">
      <c r="A180" t="s">
        <v>3816</v>
      </c>
      <c r="B180" t="s">
        <v>3967</v>
      </c>
      <c r="C180" t="s">
        <v>3968</v>
      </c>
      <c r="D180" t="s">
        <v>3969</v>
      </c>
      <c r="E180" t="s">
        <v>35</v>
      </c>
      <c r="F180" t="s">
        <v>2364</v>
      </c>
      <c r="G180">
        <v>142</v>
      </c>
      <c r="H180">
        <v>0</v>
      </c>
      <c r="I180">
        <v>7.2590500000000002</v>
      </c>
      <c r="J180">
        <v>1000</v>
      </c>
      <c r="K180">
        <v>1</v>
      </c>
      <c r="L180" t="s">
        <v>37</v>
      </c>
      <c r="M180" t="s">
        <v>3819</v>
      </c>
      <c r="N180" t="s">
        <v>39</v>
      </c>
      <c r="O180" t="s">
        <v>2365</v>
      </c>
      <c r="P180" t="s">
        <v>41</v>
      </c>
      <c r="Q180" t="s">
        <v>42</v>
      </c>
      <c r="R180" t="s">
        <v>43</v>
      </c>
      <c r="S180" t="s">
        <v>461</v>
      </c>
      <c r="T180" t="s">
        <v>45</v>
      </c>
      <c r="U180" t="s">
        <v>46</v>
      </c>
      <c r="V180" t="s">
        <v>102</v>
      </c>
      <c r="W180" t="s">
        <v>2843</v>
      </c>
      <c r="X180" t="s">
        <v>43</v>
      </c>
      <c r="Y180" t="s">
        <v>43</v>
      </c>
      <c r="Z180" t="s">
        <v>286</v>
      </c>
      <c r="AA180" t="s">
        <v>988</v>
      </c>
      <c r="AB180" t="s">
        <v>1003</v>
      </c>
      <c r="AC180" t="s">
        <v>43</v>
      </c>
      <c r="AD180" t="s">
        <v>53</v>
      </c>
      <c r="AE180" t="s">
        <v>289</v>
      </c>
      <c r="AF180">
        <f t="shared" si="8"/>
        <v>10</v>
      </c>
      <c r="AG180" t="str">
        <f t="shared" si="6"/>
        <v>63</v>
      </c>
      <c r="AH180">
        <f t="shared" si="7"/>
        <v>1.3775907315695579</v>
      </c>
    </row>
    <row r="181" spans="1:34" x14ac:dyDescent="0.25">
      <c r="A181" t="s">
        <v>477</v>
      </c>
      <c r="B181" t="s">
        <v>729</v>
      </c>
      <c r="C181" t="s">
        <v>730</v>
      </c>
      <c r="D181" t="s">
        <v>731</v>
      </c>
      <c r="E181" t="s">
        <v>35</v>
      </c>
      <c r="F181" t="s">
        <v>283</v>
      </c>
      <c r="G181">
        <v>100</v>
      </c>
      <c r="H181">
        <v>0</v>
      </c>
      <c r="I181">
        <v>1.59812</v>
      </c>
      <c r="J181">
        <v>1000</v>
      </c>
      <c r="K181">
        <v>1</v>
      </c>
      <c r="L181" t="s">
        <v>37</v>
      </c>
      <c r="M181" t="s">
        <v>482</v>
      </c>
      <c r="N181" t="s">
        <v>39</v>
      </c>
      <c r="O181" t="s">
        <v>264</v>
      </c>
      <c r="P181" t="s">
        <v>41</v>
      </c>
      <c r="Q181" t="s">
        <v>42</v>
      </c>
      <c r="R181" t="s">
        <v>43</v>
      </c>
      <c r="S181" t="s">
        <v>447</v>
      </c>
      <c r="T181" t="s">
        <v>63</v>
      </c>
      <c r="U181" t="s">
        <v>46</v>
      </c>
      <c r="V181" t="s">
        <v>47</v>
      </c>
      <c r="W181" t="s">
        <v>601</v>
      </c>
      <c r="X181" t="s">
        <v>732</v>
      </c>
      <c r="Y181" t="s">
        <v>43</v>
      </c>
      <c r="Z181" t="s">
        <v>286</v>
      </c>
      <c r="AA181" t="s">
        <v>287</v>
      </c>
      <c r="AB181" t="s">
        <v>212</v>
      </c>
      <c r="AC181" t="s">
        <v>43</v>
      </c>
      <c r="AD181" t="s">
        <v>53</v>
      </c>
      <c r="AE181" t="s">
        <v>289</v>
      </c>
      <c r="AF181">
        <f t="shared" si="8"/>
        <v>2.2000000000000002</v>
      </c>
      <c r="AG181" t="str">
        <f t="shared" si="6"/>
        <v>63</v>
      </c>
      <c r="AH181">
        <f t="shared" si="7"/>
        <v>1.3766175255925714</v>
      </c>
    </row>
    <row r="182" spans="1:34" x14ac:dyDescent="0.25">
      <c r="A182" t="s">
        <v>776</v>
      </c>
      <c r="B182" t="s">
        <v>1431</v>
      </c>
      <c r="C182" t="s">
        <v>1432</v>
      </c>
      <c r="D182" t="s">
        <v>1433</v>
      </c>
      <c r="E182" t="s">
        <v>108</v>
      </c>
      <c r="F182" t="s">
        <v>921</v>
      </c>
      <c r="G182">
        <v>186</v>
      </c>
      <c r="H182">
        <v>0</v>
      </c>
      <c r="I182">
        <v>2.4139200000000001</v>
      </c>
      <c r="J182">
        <v>1000</v>
      </c>
      <c r="K182">
        <v>1</v>
      </c>
      <c r="L182" t="s">
        <v>37</v>
      </c>
      <c r="M182" t="s">
        <v>780</v>
      </c>
      <c r="N182" t="s">
        <v>39</v>
      </c>
      <c r="O182" t="s">
        <v>922</v>
      </c>
      <c r="P182" t="s">
        <v>41</v>
      </c>
      <c r="Q182" t="s">
        <v>42</v>
      </c>
      <c r="R182" t="s">
        <v>43</v>
      </c>
      <c r="S182" t="s">
        <v>62</v>
      </c>
      <c r="T182" t="s">
        <v>63</v>
      </c>
      <c r="U182" t="s">
        <v>46</v>
      </c>
      <c r="V182" t="s">
        <v>47</v>
      </c>
      <c r="W182" t="s">
        <v>980</v>
      </c>
      <c r="X182" t="s">
        <v>1320</v>
      </c>
      <c r="Y182" t="s">
        <v>43</v>
      </c>
      <c r="Z182" t="s">
        <v>286</v>
      </c>
      <c r="AA182" t="s">
        <v>644</v>
      </c>
      <c r="AB182" t="s">
        <v>288</v>
      </c>
      <c r="AC182" t="s">
        <v>43</v>
      </c>
      <c r="AD182" t="s">
        <v>53</v>
      </c>
      <c r="AE182" t="s">
        <v>289</v>
      </c>
      <c r="AF182">
        <f t="shared" si="8"/>
        <v>3.3</v>
      </c>
      <c r="AG182" t="str">
        <f t="shared" si="6"/>
        <v>63</v>
      </c>
      <c r="AH182">
        <f t="shared" si="7"/>
        <v>1.3670709882680452</v>
      </c>
    </row>
    <row r="183" spans="1:34" x14ac:dyDescent="0.25">
      <c r="A183" t="s">
        <v>185</v>
      </c>
      <c r="B183" t="s">
        <v>425</v>
      </c>
      <c r="C183" t="s">
        <v>504</v>
      </c>
      <c r="D183" t="s">
        <v>505</v>
      </c>
      <c r="E183" t="s">
        <v>116</v>
      </c>
      <c r="F183" t="s">
        <v>342</v>
      </c>
      <c r="G183">
        <v>3676</v>
      </c>
      <c r="H183">
        <v>0</v>
      </c>
      <c r="I183">
        <v>1.31796</v>
      </c>
      <c r="J183">
        <v>1000</v>
      </c>
      <c r="K183">
        <v>1</v>
      </c>
      <c r="L183" t="s">
        <v>37</v>
      </c>
      <c r="M183" t="s">
        <v>189</v>
      </c>
      <c r="N183" t="s">
        <v>39</v>
      </c>
      <c r="O183" t="s">
        <v>343</v>
      </c>
      <c r="P183" t="s">
        <v>41</v>
      </c>
      <c r="Q183" t="s">
        <v>42</v>
      </c>
      <c r="R183" t="s">
        <v>43</v>
      </c>
      <c r="S183" t="s">
        <v>151</v>
      </c>
      <c r="T183" t="s">
        <v>84</v>
      </c>
      <c r="U183" t="s">
        <v>46</v>
      </c>
      <c r="V183" t="s">
        <v>152</v>
      </c>
      <c r="W183" t="s">
        <v>506</v>
      </c>
      <c r="X183" t="s">
        <v>507</v>
      </c>
      <c r="Y183" t="s">
        <v>139</v>
      </c>
      <c r="Z183" t="s">
        <v>50</v>
      </c>
      <c r="AA183" t="s">
        <v>169</v>
      </c>
      <c r="AB183" t="s">
        <v>124</v>
      </c>
      <c r="AC183" t="s">
        <v>43</v>
      </c>
      <c r="AD183" t="s">
        <v>53</v>
      </c>
      <c r="AE183" t="s">
        <v>54</v>
      </c>
      <c r="AF183">
        <f t="shared" si="8"/>
        <v>1.8</v>
      </c>
      <c r="AG183" t="str">
        <f t="shared" si="6"/>
        <v>63</v>
      </c>
      <c r="AH183">
        <f t="shared" si="7"/>
        <v>1.3657470636438132</v>
      </c>
    </row>
    <row r="184" spans="1:34" x14ac:dyDescent="0.25">
      <c r="A184" t="s">
        <v>788</v>
      </c>
      <c r="B184" t="s">
        <v>2367</v>
      </c>
      <c r="C184" t="s">
        <v>3671</v>
      </c>
      <c r="D184" t="s">
        <v>3672</v>
      </c>
      <c r="E184" t="s">
        <v>396</v>
      </c>
      <c r="F184" t="s">
        <v>2113</v>
      </c>
      <c r="G184">
        <v>740</v>
      </c>
      <c r="H184">
        <v>0</v>
      </c>
      <c r="I184">
        <v>6.0053999999999998</v>
      </c>
      <c r="J184">
        <v>1000</v>
      </c>
      <c r="K184">
        <v>1</v>
      </c>
      <c r="L184" t="s">
        <v>37</v>
      </c>
      <c r="M184" t="s">
        <v>792</v>
      </c>
      <c r="N184" t="s">
        <v>39</v>
      </c>
      <c r="O184" t="s">
        <v>2114</v>
      </c>
      <c r="P184" t="s">
        <v>41</v>
      </c>
      <c r="Q184" t="s">
        <v>42</v>
      </c>
      <c r="R184" t="s">
        <v>3673</v>
      </c>
      <c r="S184" t="s">
        <v>399</v>
      </c>
      <c r="T184" t="s">
        <v>45</v>
      </c>
      <c r="U184" t="s">
        <v>46</v>
      </c>
      <c r="V184" t="s">
        <v>47</v>
      </c>
      <c r="W184" t="s">
        <v>3674</v>
      </c>
      <c r="X184" t="s">
        <v>3675</v>
      </c>
      <c r="Y184" t="s">
        <v>43</v>
      </c>
      <c r="Z184" t="s">
        <v>286</v>
      </c>
      <c r="AA184" t="s">
        <v>1537</v>
      </c>
      <c r="AB184" t="s">
        <v>212</v>
      </c>
      <c r="AC184" t="s">
        <v>43</v>
      </c>
      <c r="AD184" t="s">
        <v>53</v>
      </c>
      <c r="AE184" t="s">
        <v>289</v>
      </c>
      <c r="AF184">
        <f t="shared" si="8"/>
        <v>8.1999999999999993</v>
      </c>
      <c r="AG184" t="str">
        <f t="shared" si="6"/>
        <v>63</v>
      </c>
      <c r="AH184">
        <f t="shared" si="7"/>
        <v>1.3654377726712625</v>
      </c>
    </row>
    <row r="185" spans="1:34" x14ac:dyDescent="0.25">
      <c r="A185" t="s">
        <v>759</v>
      </c>
      <c r="B185" t="s">
        <v>4145</v>
      </c>
      <c r="C185" t="s">
        <v>4439</v>
      </c>
      <c r="D185" t="s">
        <v>4440</v>
      </c>
      <c r="E185" t="s">
        <v>396</v>
      </c>
      <c r="F185" t="s">
        <v>4051</v>
      </c>
      <c r="G185">
        <v>29</v>
      </c>
      <c r="H185">
        <v>0</v>
      </c>
      <c r="I185">
        <v>13.19727</v>
      </c>
      <c r="J185">
        <v>1000</v>
      </c>
      <c r="K185">
        <v>1</v>
      </c>
      <c r="L185" t="s">
        <v>37</v>
      </c>
      <c r="M185" t="s">
        <v>3752</v>
      </c>
      <c r="N185" t="s">
        <v>39</v>
      </c>
      <c r="O185" t="s">
        <v>4052</v>
      </c>
      <c r="P185" t="s">
        <v>41</v>
      </c>
      <c r="Q185" t="s">
        <v>42</v>
      </c>
      <c r="R185" t="s">
        <v>4441</v>
      </c>
      <c r="S185" t="s">
        <v>447</v>
      </c>
      <c r="T185" t="s">
        <v>63</v>
      </c>
      <c r="U185" t="s">
        <v>46</v>
      </c>
      <c r="V185" t="s">
        <v>47</v>
      </c>
      <c r="W185" t="s">
        <v>4442</v>
      </c>
      <c r="X185" t="s">
        <v>4435</v>
      </c>
      <c r="Y185" t="s">
        <v>43</v>
      </c>
      <c r="Z185" t="s">
        <v>43</v>
      </c>
      <c r="AA185" t="s">
        <v>4073</v>
      </c>
      <c r="AB185" t="s">
        <v>3509</v>
      </c>
      <c r="AC185" t="s">
        <v>43</v>
      </c>
      <c r="AD185" t="s">
        <v>53</v>
      </c>
      <c r="AE185" t="s">
        <v>3753</v>
      </c>
      <c r="AF185">
        <f t="shared" si="8"/>
        <v>18</v>
      </c>
      <c r="AG185" t="str">
        <f t="shared" si="6"/>
        <v>63</v>
      </c>
      <c r="AH185">
        <f t="shared" si="7"/>
        <v>1.3639184467696728</v>
      </c>
    </row>
    <row r="186" spans="1:34" x14ac:dyDescent="0.25">
      <c r="A186" t="s">
        <v>749</v>
      </c>
      <c r="B186" t="s">
        <v>750</v>
      </c>
      <c r="C186" t="s">
        <v>751</v>
      </c>
      <c r="D186" t="s">
        <v>752</v>
      </c>
      <c r="E186" t="s">
        <v>396</v>
      </c>
      <c r="F186" t="s">
        <v>283</v>
      </c>
      <c r="G186">
        <v>4642</v>
      </c>
      <c r="H186">
        <v>0</v>
      </c>
      <c r="I186">
        <v>1.61785</v>
      </c>
      <c r="J186">
        <v>1000</v>
      </c>
      <c r="K186">
        <v>1</v>
      </c>
      <c r="L186" t="s">
        <v>37</v>
      </c>
      <c r="M186" t="s">
        <v>753</v>
      </c>
      <c r="N186" t="s">
        <v>39</v>
      </c>
      <c r="O186" t="s">
        <v>264</v>
      </c>
      <c r="P186" t="s">
        <v>41</v>
      </c>
      <c r="Q186" t="s">
        <v>42</v>
      </c>
      <c r="R186" t="s">
        <v>398</v>
      </c>
      <c r="S186" t="s">
        <v>447</v>
      </c>
      <c r="T186" t="s">
        <v>63</v>
      </c>
      <c r="U186" t="s">
        <v>43</v>
      </c>
      <c r="V186" t="s">
        <v>47</v>
      </c>
      <c r="W186" t="s">
        <v>43</v>
      </c>
      <c r="X186" t="s">
        <v>43</v>
      </c>
      <c r="Y186" t="s">
        <v>43</v>
      </c>
      <c r="Z186" t="s">
        <v>286</v>
      </c>
      <c r="AA186" t="s">
        <v>644</v>
      </c>
      <c r="AB186" t="s">
        <v>400</v>
      </c>
      <c r="AC186" t="s">
        <v>43</v>
      </c>
      <c r="AD186" t="s">
        <v>53</v>
      </c>
      <c r="AE186" t="s">
        <v>289</v>
      </c>
      <c r="AF186">
        <f t="shared" si="8"/>
        <v>2.2000000000000002</v>
      </c>
      <c r="AG186" t="str">
        <f t="shared" si="6"/>
        <v>63</v>
      </c>
      <c r="AH186">
        <f t="shared" si="7"/>
        <v>1.3598294032203233</v>
      </c>
    </row>
    <row r="187" spans="1:34" x14ac:dyDescent="0.25">
      <c r="A187" t="s">
        <v>743</v>
      </c>
      <c r="B187" t="s">
        <v>2331</v>
      </c>
      <c r="C187" t="s">
        <v>2332</v>
      </c>
      <c r="D187" t="s">
        <v>2333</v>
      </c>
      <c r="E187" t="s">
        <v>35</v>
      </c>
      <c r="F187" t="s">
        <v>1099</v>
      </c>
      <c r="G187">
        <v>979</v>
      </c>
      <c r="H187">
        <v>0</v>
      </c>
      <c r="I187">
        <v>3.4602200000000001</v>
      </c>
      <c r="J187">
        <v>1000</v>
      </c>
      <c r="K187">
        <v>1</v>
      </c>
      <c r="L187" t="s">
        <v>37</v>
      </c>
      <c r="M187" t="s">
        <v>747</v>
      </c>
      <c r="N187" t="s">
        <v>39</v>
      </c>
      <c r="O187" t="s">
        <v>1100</v>
      </c>
      <c r="P187" t="s">
        <v>41</v>
      </c>
      <c r="Q187" t="s">
        <v>42</v>
      </c>
      <c r="R187" t="s">
        <v>43</v>
      </c>
      <c r="S187" t="s">
        <v>182</v>
      </c>
      <c r="T187" t="s">
        <v>63</v>
      </c>
      <c r="U187" t="s">
        <v>46</v>
      </c>
      <c r="V187" t="s">
        <v>47</v>
      </c>
      <c r="W187" t="s">
        <v>1127</v>
      </c>
      <c r="X187" t="s">
        <v>2334</v>
      </c>
      <c r="Y187" t="s">
        <v>43</v>
      </c>
      <c r="Z187" t="s">
        <v>286</v>
      </c>
      <c r="AA187" t="s">
        <v>1537</v>
      </c>
      <c r="AB187" t="s">
        <v>288</v>
      </c>
      <c r="AC187" t="s">
        <v>43</v>
      </c>
      <c r="AD187" t="s">
        <v>53</v>
      </c>
      <c r="AE187" t="s">
        <v>289</v>
      </c>
      <c r="AF187">
        <f t="shared" si="8"/>
        <v>4.7</v>
      </c>
      <c r="AG187" t="str">
        <f t="shared" si="6"/>
        <v>63</v>
      </c>
      <c r="AH187">
        <f t="shared" si="7"/>
        <v>1.3582951373034085</v>
      </c>
    </row>
    <row r="188" spans="1:34" x14ac:dyDescent="0.25">
      <c r="A188" t="s">
        <v>156</v>
      </c>
      <c r="B188" t="s">
        <v>330</v>
      </c>
      <c r="C188" t="s">
        <v>331</v>
      </c>
      <c r="D188" t="s">
        <v>332</v>
      </c>
      <c r="E188" t="s">
        <v>35</v>
      </c>
      <c r="F188" t="s">
        <v>333</v>
      </c>
      <c r="G188">
        <v>2987</v>
      </c>
      <c r="H188">
        <v>0</v>
      </c>
      <c r="I188">
        <v>1.1068499999999999</v>
      </c>
      <c r="J188">
        <v>1000</v>
      </c>
      <c r="K188">
        <v>1</v>
      </c>
      <c r="L188" t="s">
        <v>37</v>
      </c>
      <c r="M188" t="s">
        <v>160</v>
      </c>
      <c r="N188" t="s">
        <v>39</v>
      </c>
      <c r="O188" t="s">
        <v>334</v>
      </c>
      <c r="P188" t="s">
        <v>41</v>
      </c>
      <c r="Q188" t="s">
        <v>42</v>
      </c>
      <c r="R188" t="s">
        <v>43</v>
      </c>
      <c r="S188" t="s">
        <v>151</v>
      </c>
      <c r="T188" t="s">
        <v>84</v>
      </c>
      <c r="U188" t="s">
        <v>46</v>
      </c>
      <c r="V188" t="s">
        <v>47</v>
      </c>
      <c r="W188" t="s">
        <v>335</v>
      </c>
      <c r="X188" t="s">
        <v>336</v>
      </c>
      <c r="Y188" t="s">
        <v>241</v>
      </c>
      <c r="Z188" t="s">
        <v>50</v>
      </c>
      <c r="AA188" t="s">
        <v>169</v>
      </c>
      <c r="AB188" t="s">
        <v>133</v>
      </c>
      <c r="AC188" t="s">
        <v>43</v>
      </c>
      <c r="AD188" t="s">
        <v>53</v>
      </c>
      <c r="AE188" t="s">
        <v>54</v>
      </c>
      <c r="AF188">
        <f t="shared" si="8"/>
        <v>1.5</v>
      </c>
      <c r="AG188" t="str">
        <f t="shared" si="6"/>
        <v>63</v>
      </c>
      <c r="AH188">
        <f t="shared" si="7"/>
        <v>1.3551971811898633</v>
      </c>
    </row>
    <row r="189" spans="1:34" x14ac:dyDescent="0.25">
      <c r="A189" t="s">
        <v>759</v>
      </c>
      <c r="B189" t="s">
        <v>1129</v>
      </c>
      <c r="C189" t="s">
        <v>1130</v>
      </c>
      <c r="D189" t="s">
        <v>1131</v>
      </c>
      <c r="E189" t="s">
        <v>396</v>
      </c>
      <c r="F189" t="s">
        <v>863</v>
      </c>
      <c r="G189">
        <v>2046</v>
      </c>
      <c r="H189">
        <v>0</v>
      </c>
      <c r="I189">
        <v>1.99766</v>
      </c>
      <c r="J189">
        <v>1000</v>
      </c>
      <c r="K189">
        <v>1</v>
      </c>
      <c r="L189" t="s">
        <v>37</v>
      </c>
      <c r="M189" t="s">
        <v>763</v>
      </c>
      <c r="N189" t="s">
        <v>39</v>
      </c>
      <c r="O189" t="s">
        <v>864</v>
      </c>
      <c r="P189" t="s">
        <v>41</v>
      </c>
      <c r="Q189" t="s">
        <v>42</v>
      </c>
      <c r="R189" t="s">
        <v>43</v>
      </c>
      <c r="S189" t="s">
        <v>447</v>
      </c>
      <c r="T189" t="s">
        <v>63</v>
      </c>
      <c r="U189" t="s">
        <v>46</v>
      </c>
      <c r="V189" t="s">
        <v>47</v>
      </c>
      <c r="W189" t="s">
        <v>404</v>
      </c>
      <c r="X189" t="s">
        <v>1058</v>
      </c>
      <c r="Y189" t="s">
        <v>43</v>
      </c>
      <c r="Z189" t="s">
        <v>286</v>
      </c>
      <c r="AA189" t="s">
        <v>988</v>
      </c>
      <c r="AB189" t="s">
        <v>52</v>
      </c>
      <c r="AC189" t="s">
        <v>43</v>
      </c>
      <c r="AD189" t="s">
        <v>53</v>
      </c>
      <c r="AE189" t="s">
        <v>289</v>
      </c>
      <c r="AF189">
        <f t="shared" si="8"/>
        <v>2.7</v>
      </c>
      <c r="AG189" t="str">
        <f t="shared" si="6"/>
        <v>63</v>
      </c>
      <c r="AH189">
        <f t="shared" si="7"/>
        <v>1.3515813501797103</v>
      </c>
    </row>
    <row r="190" spans="1:34" x14ac:dyDescent="0.25">
      <c r="A190" t="s">
        <v>776</v>
      </c>
      <c r="B190" t="s">
        <v>914</v>
      </c>
      <c r="C190" t="s">
        <v>4203</v>
      </c>
      <c r="D190" t="s">
        <v>4204</v>
      </c>
      <c r="E190" t="s">
        <v>108</v>
      </c>
      <c r="F190" t="s">
        <v>2836</v>
      </c>
      <c r="G190">
        <v>100</v>
      </c>
      <c r="H190">
        <v>0</v>
      </c>
      <c r="I190">
        <v>8.9263200000000005</v>
      </c>
      <c r="J190">
        <v>1000</v>
      </c>
      <c r="K190">
        <v>1</v>
      </c>
      <c r="L190" t="s">
        <v>37</v>
      </c>
      <c r="M190" t="s">
        <v>780</v>
      </c>
      <c r="N190" t="s">
        <v>39</v>
      </c>
      <c r="O190" t="s">
        <v>2837</v>
      </c>
      <c r="P190" t="s">
        <v>41</v>
      </c>
      <c r="Q190" t="s">
        <v>42</v>
      </c>
      <c r="R190" t="s">
        <v>43</v>
      </c>
      <c r="S190" t="s">
        <v>62</v>
      </c>
      <c r="T190" t="s">
        <v>63</v>
      </c>
      <c r="U190" t="s">
        <v>46</v>
      </c>
      <c r="V190" t="s">
        <v>47</v>
      </c>
      <c r="W190" t="s">
        <v>3854</v>
      </c>
      <c r="X190" t="s">
        <v>4205</v>
      </c>
      <c r="Y190" t="s">
        <v>43</v>
      </c>
      <c r="Z190" t="s">
        <v>286</v>
      </c>
      <c r="AA190" t="s">
        <v>1537</v>
      </c>
      <c r="AB190" t="s">
        <v>982</v>
      </c>
      <c r="AC190" t="s">
        <v>43</v>
      </c>
      <c r="AD190" t="s">
        <v>53</v>
      </c>
      <c r="AE190" t="s">
        <v>289</v>
      </c>
      <c r="AF190">
        <f t="shared" si="8"/>
        <v>12</v>
      </c>
      <c r="AG190" t="str">
        <f t="shared" si="6"/>
        <v>63</v>
      </c>
      <c r="AH190">
        <f t="shared" si="7"/>
        <v>1.3443389885193449</v>
      </c>
    </row>
    <row r="191" spans="1:34" x14ac:dyDescent="0.25">
      <c r="A191" t="s">
        <v>594</v>
      </c>
      <c r="B191" t="s">
        <v>3353</v>
      </c>
      <c r="C191" t="s">
        <v>3354</v>
      </c>
      <c r="D191" t="s">
        <v>3355</v>
      </c>
      <c r="E191" t="s">
        <v>116</v>
      </c>
      <c r="F191" t="s">
        <v>3254</v>
      </c>
      <c r="G191">
        <v>99</v>
      </c>
      <c r="H191">
        <v>0</v>
      </c>
      <c r="I191">
        <v>5.0744699999999998</v>
      </c>
      <c r="J191">
        <v>1000</v>
      </c>
      <c r="K191">
        <v>1</v>
      </c>
      <c r="L191" t="s">
        <v>37</v>
      </c>
      <c r="M191" t="s">
        <v>599</v>
      </c>
      <c r="N191" t="s">
        <v>39</v>
      </c>
      <c r="O191" t="s">
        <v>1507</v>
      </c>
      <c r="P191" t="s">
        <v>41</v>
      </c>
      <c r="Q191" t="s">
        <v>229</v>
      </c>
      <c r="R191" t="s">
        <v>1850</v>
      </c>
      <c r="S191" t="s">
        <v>44</v>
      </c>
      <c r="T191" t="s">
        <v>45</v>
      </c>
      <c r="U191" t="s">
        <v>46</v>
      </c>
      <c r="V191" t="s">
        <v>47</v>
      </c>
      <c r="W191" t="s">
        <v>3356</v>
      </c>
      <c r="X191" t="s">
        <v>3357</v>
      </c>
      <c r="Y191" t="s">
        <v>43</v>
      </c>
      <c r="Z191" t="s">
        <v>286</v>
      </c>
      <c r="AA191" t="s">
        <v>1537</v>
      </c>
      <c r="AB191" t="s">
        <v>1003</v>
      </c>
      <c r="AC191" t="s">
        <v>43</v>
      </c>
      <c r="AD191" t="s">
        <v>53</v>
      </c>
      <c r="AE191" t="s">
        <v>289</v>
      </c>
      <c r="AF191">
        <f t="shared" si="8"/>
        <v>6.8</v>
      </c>
      <c r="AG191" t="str">
        <f t="shared" si="6"/>
        <v>100</v>
      </c>
      <c r="AH191">
        <f t="shared" si="7"/>
        <v>1.3400414230451654</v>
      </c>
    </row>
    <row r="192" spans="1:34" x14ac:dyDescent="0.25">
      <c r="A192" t="s">
        <v>557</v>
      </c>
      <c r="B192" t="s">
        <v>764</v>
      </c>
      <c r="C192" t="s">
        <v>1135</v>
      </c>
      <c r="D192" t="s">
        <v>1136</v>
      </c>
      <c r="E192" t="s">
        <v>116</v>
      </c>
      <c r="F192" t="s">
        <v>863</v>
      </c>
      <c r="G192">
        <v>295</v>
      </c>
      <c r="H192">
        <v>0</v>
      </c>
      <c r="I192">
        <v>2.01667</v>
      </c>
      <c r="J192">
        <v>1000</v>
      </c>
      <c r="K192">
        <v>1</v>
      </c>
      <c r="L192" t="s">
        <v>37</v>
      </c>
      <c r="M192" t="s">
        <v>561</v>
      </c>
      <c r="N192" t="s">
        <v>39</v>
      </c>
      <c r="O192" t="s">
        <v>864</v>
      </c>
      <c r="P192" t="s">
        <v>41</v>
      </c>
      <c r="Q192" t="s">
        <v>42</v>
      </c>
      <c r="R192" t="s">
        <v>1137</v>
      </c>
      <c r="S192" t="s">
        <v>62</v>
      </c>
      <c r="T192" t="s">
        <v>63</v>
      </c>
      <c r="U192" t="s">
        <v>46</v>
      </c>
      <c r="V192" t="s">
        <v>47</v>
      </c>
      <c r="W192" t="s">
        <v>1138</v>
      </c>
      <c r="X192" t="s">
        <v>1139</v>
      </c>
      <c r="Y192" t="s">
        <v>43</v>
      </c>
      <c r="Z192" t="s">
        <v>286</v>
      </c>
      <c r="AA192" t="s">
        <v>1081</v>
      </c>
      <c r="AB192" t="s">
        <v>770</v>
      </c>
      <c r="AC192" t="s">
        <v>43</v>
      </c>
      <c r="AD192" t="s">
        <v>53</v>
      </c>
      <c r="AE192" t="s">
        <v>289</v>
      </c>
      <c r="AF192">
        <f t="shared" si="8"/>
        <v>2.7</v>
      </c>
      <c r="AG192" t="str">
        <f t="shared" si="6"/>
        <v>63</v>
      </c>
      <c r="AH192">
        <f t="shared" si="7"/>
        <v>1.338840762246674</v>
      </c>
    </row>
    <row r="193" spans="1:34" x14ac:dyDescent="0.25">
      <c r="A193" t="s">
        <v>776</v>
      </c>
      <c r="B193" t="s">
        <v>2390</v>
      </c>
      <c r="C193" t="s">
        <v>2391</v>
      </c>
      <c r="D193" t="s">
        <v>2392</v>
      </c>
      <c r="E193" t="s">
        <v>108</v>
      </c>
      <c r="F193" t="s">
        <v>1099</v>
      </c>
      <c r="G193">
        <v>147</v>
      </c>
      <c r="H193">
        <v>0</v>
      </c>
      <c r="I193">
        <v>3.5160900000000002</v>
      </c>
      <c r="J193">
        <v>1000</v>
      </c>
      <c r="K193">
        <v>1</v>
      </c>
      <c r="L193" t="s">
        <v>37</v>
      </c>
      <c r="M193" t="s">
        <v>780</v>
      </c>
      <c r="N193" t="s">
        <v>39</v>
      </c>
      <c r="O193" t="s">
        <v>1100</v>
      </c>
      <c r="P193" t="s">
        <v>41</v>
      </c>
      <c r="Q193" t="s">
        <v>42</v>
      </c>
      <c r="R193" t="s">
        <v>43</v>
      </c>
      <c r="S193" t="s">
        <v>62</v>
      </c>
      <c r="T193" t="s">
        <v>63</v>
      </c>
      <c r="U193" t="s">
        <v>46</v>
      </c>
      <c r="V193" t="s">
        <v>47</v>
      </c>
      <c r="W193" t="s">
        <v>1330</v>
      </c>
      <c r="X193" t="s">
        <v>1498</v>
      </c>
      <c r="Y193" t="s">
        <v>43</v>
      </c>
      <c r="Z193" t="s">
        <v>286</v>
      </c>
      <c r="AA193" t="s">
        <v>988</v>
      </c>
      <c r="AB193" t="s">
        <v>288</v>
      </c>
      <c r="AC193" t="s">
        <v>43</v>
      </c>
      <c r="AD193" t="s">
        <v>53</v>
      </c>
      <c r="AE193" t="s">
        <v>289</v>
      </c>
      <c r="AF193">
        <f t="shared" si="8"/>
        <v>4.7</v>
      </c>
      <c r="AG193" t="str">
        <f t="shared" si="6"/>
        <v>63</v>
      </c>
      <c r="AH193">
        <f t="shared" si="7"/>
        <v>1.3367120864369229</v>
      </c>
    </row>
    <row r="194" spans="1:34" x14ac:dyDescent="0.25">
      <c r="A194" t="s">
        <v>788</v>
      </c>
      <c r="B194" t="s">
        <v>3754</v>
      </c>
      <c r="C194" t="s">
        <v>4014</v>
      </c>
      <c r="D194" t="s">
        <v>4015</v>
      </c>
      <c r="E194" t="s">
        <v>396</v>
      </c>
      <c r="F194" t="s">
        <v>3811</v>
      </c>
      <c r="G194">
        <v>166</v>
      </c>
      <c r="H194">
        <v>0</v>
      </c>
      <c r="I194">
        <v>7.48393</v>
      </c>
      <c r="J194">
        <v>1000</v>
      </c>
      <c r="K194">
        <v>1</v>
      </c>
      <c r="L194" t="s">
        <v>37</v>
      </c>
      <c r="M194" t="s">
        <v>3822</v>
      </c>
      <c r="N194" t="s">
        <v>39</v>
      </c>
      <c r="O194" t="s">
        <v>2365</v>
      </c>
      <c r="P194" t="s">
        <v>41</v>
      </c>
      <c r="Q194" t="s">
        <v>431</v>
      </c>
      <c r="R194" t="s">
        <v>43</v>
      </c>
      <c r="S194" t="s">
        <v>399</v>
      </c>
      <c r="T194" t="s">
        <v>45</v>
      </c>
      <c r="U194" t="s">
        <v>46</v>
      </c>
      <c r="V194" t="s">
        <v>47</v>
      </c>
      <c r="W194" t="s">
        <v>43</v>
      </c>
      <c r="X194" t="s">
        <v>43</v>
      </c>
      <c r="Y194" t="s">
        <v>43</v>
      </c>
      <c r="Z194" t="s">
        <v>43</v>
      </c>
      <c r="AA194" t="s">
        <v>1537</v>
      </c>
      <c r="AB194" t="s">
        <v>3509</v>
      </c>
      <c r="AC194" t="s">
        <v>43</v>
      </c>
      <c r="AD194" t="s">
        <v>53</v>
      </c>
      <c r="AE194" t="s">
        <v>3753</v>
      </c>
      <c r="AF194">
        <f t="shared" si="8"/>
        <v>10</v>
      </c>
      <c r="AG194" t="str">
        <f t="shared" ref="AG194:AG257" si="9">LEFT(Q194,LEN(Q194)-1)</f>
        <v>80</v>
      </c>
      <c r="AH194">
        <f t="shared" ref="AH194:AH257" si="10">AF194/I194</f>
        <v>1.3361963567270136</v>
      </c>
    </row>
    <row r="195" spans="1:34" x14ac:dyDescent="0.25">
      <c r="A195" t="s">
        <v>776</v>
      </c>
      <c r="B195" t="s">
        <v>2390</v>
      </c>
      <c r="C195" t="s">
        <v>2873</v>
      </c>
      <c r="D195" t="s">
        <v>2874</v>
      </c>
      <c r="E195" t="s">
        <v>108</v>
      </c>
      <c r="F195" t="s">
        <v>1642</v>
      </c>
      <c r="G195">
        <v>100</v>
      </c>
      <c r="H195">
        <v>0</v>
      </c>
      <c r="I195">
        <v>4.1932200000000002</v>
      </c>
      <c r="J195">
        <v>1000</v>
      </c>
      <c r="K195">
        <v>1</v>
      </c>
      <c r="L195" t="s">
        <v>37</v>
      </c>
      <c r="M195" t="s">
        <v>780</v>
      </c>
      <c r="N195" t="s">
        <v>39</v>
      </c>
      <c r="O195" t="s">
        <v>1643</v>
      </c>
      <c r="P195" t="s">
        <v>41</v>
      </c>
      <c r="Q195" t="s">
        <v>42</v>
      </c>
      <c r="R195" t="s">
        <v>43</v>
      </c>
      <c r="S195" t="s">
        <v>62</v>
      </c>
      <c r="T195" t="s">
        <v>63</v>
      </c>
      <c r="U195" t="s">
        <v>46</v>
      </c>
      <c r="V195" t="s">
        <v>47</v>
      </c>
      <c r="W195" t="s">
        <v>2018</v>
      </c>
      <c r="X195" t="s">
        <v>2193</v>
      </c>
      <c r="Y195" t="s">
        <v>43</v>
      </c>
      <c r="Z195" t="s">
        <v>286</v>
      </c>
      <c r="AA195" t="s">
        <v>988</v>
      </c>
      <c r="AB195" t="s">
        <v>288</v>
      </c>
      <c r="AC195" t="s">
        <v>43</v>
      </c>
      <c r="AD195" t="s">
        <v>53</v>
      </c>
      <c r="AE195" t="s">
        <v>289</v>
      </c>
      <c r="AF195">
        <f t="shared" ref="AF195:AF258" si="11">LEFT(O195,LEN(O195)-2)/1000</f>
        <v>5.6</v>
      </c>
      <c r="AG195" t="str">
        <f t="shared" si="9"/>
        <v>63</v>
      </c>
      <c r="AH195">
        <f t="shared" si="10"/>
        <v>1.3354891944615355</v>
      </c>
    </row>
    <row r="196" spans="1:34" x14ac:dyDescent="0.25">
      <c r="A196" t="s">
        <v>557</v>
      </c>
      <c r="B196" t="s">
        <v>764</v>
      </c>
      <c r="C196" t="s">
        <v>765</v>
      </c>
      <c r="D196" t="s">
        <v>766</v>
      </c>
      <c r="E196" t="s">
        <v>116</v>
      </c>
      <c r="F196" t="s">
        <v>283</v>
      </c>
      <c r="G196">
        <v>379</v>
      </c>
      <c r="H196">
        <v>0</v>
      </c>
      <c r="I196">
        <v>1.64744</v>
      </c>
      <c r="J196">
        <v>1000</v>
      </c>
      <c r="K196">
        <v>1</v>
      </c>
      <c r="L196" t="s">
        <v>37</v>
      </c>
      <c r="M196" t="s">
        <v>561</v>
      </c>
      <c r="N196" t="s">
        <v>39</v>
      </c>
      <c r="O196" t="s">
        <v>264</v>
      </c>
      <c r="P196" t="s">
        <v>41</v>
      </c>
      <c r="Q196" t="s">
        <v>42</v>
      </c>
      <c r="R196" t="s">
        <v>767</v>
      </c>
      <c r="S196" t="s">
        <v>62</v>
      </c>
      <c r="T196" t="s">
        <v>63</v>
      </c>
      <c r="U196" t="s">
        <v>46</v>
      </c>
      <c r="V196" t="s">
        <v>47</v>
      </c>
      <c r="W196" t="s">
        <v>768</v>
      </c>
      <c r="X196" t="s">
        <v>769</v>
      </c>
      <c r="Y196" t="s">
        <v>43</v>
      </c>
      <c r="Z196" t="s">
        <v>286</v>
      </c>
      <c r="AA196" t="s">
        <v>287</v>
      </c>
      <c r="AB196" t="s">
        <v>770</v>
      </c>
      <c r="AC196" t="s">
        <v>43</v>
      </c>
      <c r="AD196" t="s">
        <v>53</v>
      </c>
      <c r="AE196" t="s">
        <v>289</v>
      </c>
      <c r="AF196">
        <f t="shared" si="11"/>
        <v>2.2000000000000002</v>
      </c>
      <c r="AG196" t="str">
        <f t="shared" si="9"/>
        <v>63</v>
      </c>
      <c r="AH196">
        <f t="shared" si="10"/>
        <v>1.3354052347885204</v>
      </c>
    </row>
    <row r="197" spans="1:34" x14ac:dyDescent="0.25">
      <c r="A197" t="s">
        <v>743</v>
      </c>
      <c r="B197" t="s">
        <v>1915</v>
      </c>
      <c r="C197" t="s">
        <v>1916</v>
      </c>
      <c r="D197" t="s">
        <v>1917</v>
      </c>
      <c r="E197" t="s">
        <v>35</v>
      </c>
      <c r="F197" t="s">
        <v>700</v>
      </c>
      <c r="G197">
        <v>146</v>
      </c>
      <c r="H197">
        <v>0</v>
      </c>
      <c r="I197">
        <v>2.9298299999999999</v>
      </c>
      <c r="J197">
        <v>1000</v>
      </c>
      <c r="K197">
        <v>1</v>
      </c>
      <c r="L197" t="s">
        <v>37</v>
      </c>
      <c r="M197" t="s">
        <v>747</v>
      </c>
      <c r="N197" t="s">
        <v>39</v>
      </c>
      <c r="O197" t="s">
        <v>701</v>
      </c>
      <c r="P197" t="s">
        <v>41</v>
      </c>
      <c r="Q197" t="s">
        <v>42</v>
      </c>
      <c r="R197" t="s">
        <v>43</v>
      </c>
      <c r="S197" t="s">
        <v>182</v>
      </c>
      <c r="T197" t="s">
        <v>63</v>
      </c>
      <c r="U197" t="s">
        <v>46</v>
      </c>
      <c r="V197" t="s">
        <v>47</v>
      </c>
      <c r="W197" t="s">
        <v>1733</v>
      </c>
      <c r="X197" t="s">
        <v>1779</v>
      </c>
      <c r="Y197" t="s">
        <v>43</v>
      </c>
      <c r="Z197" t="s">
        <v>286</v>
      </c>
      <c r="AA197" t="s">
        <v>988</v>
      </c>
      <c r="AB197" t="s">
        <v>212</v>
      </c>
      <c r="AC197" t="s">
        <v>43</v>
      </c>
      <c r="AD197" t="s">
        <v>53</v>
      </c>
      <c r="AE197" t="s">
        <v>289</v>
      </c>
      <c r="AF197">
        <f t="shared" si="11"/>
        <v>3.9</v>
      </c>
      <c r="AG197" t="str">
        <f t="shared" si="9"/>
        <v>63</v>
      </c>
      <c r="AH197">
        <f t="shared" si="10"/>
        <v>1.3311352535812657</v>
      </c>
    </row>
    <row r="198" spans="1:34" x14ac:dyDescent="0.25">
      <c r="A198" t="s">
        <v>624</v>
      </c>
      <c r="B198" t="s">
        <v>2129</v>
      </c>
      <c r="C198" t="s">
        <v>2407</v>
      </c>
      <c r="D198" t="s">
        <v>2408</v>
      </c>
      <c r="E198" t="s">
        <v>35</v>
      </c>
      <c r="F198" t="s">
        <v>2409</v>
      </c>
      <c r="G198">
        <v>92</v>
      </c>
      <c r="H198">
        <v>0</v>
      </c>
      <c r="I198">
        <v>3.5358700000000001</v>
      </c>
      <c r="J198">
        <v>1000</v>
      </c>
      <c r="K198">
        <v>1</v>
      </c>
      <c r="L198" t="s">
        <v>37</v>
      </c>
      <c r="M198" t="s">
        <v>628</v>
      </c>
      <c r="N198" t="s">
        <v>39</v>
      </c>
      <c r="O198" t="s">
        <v>1100</v>
      </c>
      <c r="P198" t="s">
        <v>41</v>
      </c>
      <c r="Q198" t="s">
        <v>229</v>
      </c>
      <c r="R198" t="s">
        <v>43</v>
      </c>
      <c r="S198" t="s">
        <v>399</v>
      </c>
      <c r="T198" t="s">
        <v>45</v>
      </c>
      <c r="U198" t="s">
        <v>46</v>
      </c>
      <c r="V198" t="s">
        <v>47</v>
      </c>
      <c r="W198" t="s">
        <v>2410</v>
      </c>
      <c r="X198" t="s">
        <v>2411</v>
      </c>
      <c r="Y198" t="s">
        <v>43</v>
      </c>
      <c r="Z198" t="s">
        <v>286</v>
      </c>
      <c r="AA198" t="s">
        <v>988</v>
      </c>
      <c r="AB198" t="s">
        <v>1205</v>
      </c>
      <c r="AC198" t="s">
        <v>43</v>
      </c>
      <c r="AD198" t="s">
        <v>53</v>
      </c>
      <c r="AE198" t="s">
        <v>289</v>
      </c>
      <c r="AF198">
        <f t="shared" si="11"/>
        <v>4.7</v>
      </c>
      <c r="AG198" t="str">
        <f t="shared" si="9"/>
        <v>100</v>
      </c>
      <c r="AH198">
        <f t="shared" si="10"/>
        <v>1.3292343892733613</v>
      </c>
    </row>
    <row r="199" spans="1:34" x14ac:dyDescent="0.25">
      <c r="A199" t="s">
        <v>125</v>
      </c>
      <c r="B199" t="s">
        <v>163</v>
      </c>
      <c r="C199" t="s">
        <v>360</v>
      </c>
      <c r="D199" t="s">
        <v>361</v>
      </c>
      <c r="E199" t="s">
        <v>35</v>
      </c>
      <c r="F199" t="s">
        <v>333</v>
      </c>
      <c r="G199">
        <v>620</v>
      </c>
      <c r="H199">
        <v>0</v>
      </c>
      <c r="I199">
        <v>1.13605</v>
      </c>
      <c r="J199">
        <v>1000</v>
      </c>
      <c r="K199">
        <v>1</v>
      </c>
      <c r="L199" t="s">
        <v>37</v>
      </c>
      <c r="M199" t="s">
        <v>129</v>
      </c>
      <c r="N199" t="s">
        <v>39</v>
      </c>
      <c r="O199" t="s">
        <v>334</v>
      </c>
      <c r="P199" t="s">
        <v>41</v>
      </c>
      <c r="Q199" t="s">
        <v>42</v>
      </c>
      <c r="R199" t="s">
        <v>43</v>
      </c>
      <c r="S199" t="s">
        <v>118</v>
      </c>
      <c r="T199" t="s">
        <v>63</v>
      </c>
      <c r="U199" t="s">
        <v>46</v>
      </c>
      <c r="V199" t="s">
        <v>47</v>
      </c>
      <c r="W199" t="s">
        <v>362</v>
      </c>
      <c r="X199" t="s">
        <v>363</v>
      </c>
      <c r="Y199" t="s">
        <v>155</v>
      </c>
      <c r="Z199" t="s">
        <v>50</v>
      </c>
      <c r="AA199" t="s">
        <v>169</v>
      </c>
      <c r="AB199" t="s">
        <v>364</v>
      </c>
      <c r="AC199" t="s">
        <v>43</v>
      </c>
      <c r="AD199" t="s">
        <v>53</v>
      </c>
      <c r="AE199" t="s">
        <v>54</v>
      </c>
      <c r="AF199">
        <f t="shared" si="11"/>
        <v>1.5</v>
      </c>
      <c r="AG199" t="str">
        <f t="shared" si="9"/>
        <v>63</v>
      </c>
      <c r="AH199">
        <f t="shared" si="10"/>
        <v>1.3203644205800802</v>
      </c>
    </row>
    <row r="200" spans="1:34" x14ac:dyDescent="0.25">
      <c r="A200" t="s">
        <v>743</v>
      </c>
      <c r="B200" t="s">
        <v>1478</v>
      </c>
      <c r="C200" t="s">
        <v>1479</v>
      </c>
      <c r="D200" t="s">
        <v>1480</v>
      </c>
      <c r="E200" t="s">
        <v>35</v>
      </c>
      <c r="F200" t="s">
        <v>921</v>
      </c>
      <c r="G200">
        <v>51</v>
      </c>
      <c r="H200">
        <v>0</v>
      </c>
      <c r="I200">
        <v>2.5031400000000001</v>
      </c>
      <c r="J200">
        <v>1000</v>
      </c>
      <c r="K200">
        <v>1</v>
      </c>
      <c r="L200" t="s">
        <v>37</v>
      </c>
      <c r="M200" t="s">
        <v>747</v>
      </c>
      <c r="N200" t="s">
        <v>39</v>
      </c>
      <c r="O200" t="s">
        <v>922</v>
      </c>
      <c r="P200" t="s">
        <v>41</v>
      </c>
      <c r="Q200" t="s">
        <v>42</v>
      </c>
      <c r="R200" t="s">
        <v>43</v>
      </c>
      <c r="S200" t="s">
        <v>182</v>
      </c>
      <c r="T200" t="s">
        <v>63</v>
      </c>
      <c r="U200" t="s">
        <v>46</v>
      </c>
      <c r="V200" t="s">
        <v>47</v>
      </c>
      <c r="W200" t="s">
        <v>404</v>
      </c>
      <c r="X200" t="s">
        <v>1481</v>
      </c>
      <c r="Y200" t="s">
        <v>43</v>
      </c>
      <c r="Z200" t="s">
        <v>286</v>
      </c>
      <c r="AA200" t="s">
        <v>287</v>
      </c>
      <c r="AB200" t="s">
        <v>982</v>
      </c>
      <c r="AC200" t="s">
        <v>43</v>
      </c>
      <c r="AD200" t="s">
        <v>53</v>
      </c>
      <c r="AE200" t="s">
        <v>289</v>
      </c>
      <c r="AF200">
        <f t="shared" si="11"/>
        <v>3.3</v>
      </c>
      <c r="AG200" t="str">
        <f t="shared" si="9"/>
        <v>63</v>
      </c>
      <c r="AH200">
        <f t="shared" si="10"/>
        <v>1.3183441597353722</v>
      </c>
    </row>
    <row r="201" spans="1:34" x14ac:dyDescent="0.25">
      <c r="A201" t="s">
        <v>104</v>
      </c>
      <c r="B201" t="s">
        <v>105</v>
      </c>
      <c r="C201" t="s">
        <v>106</v>
      </c>
      <c r="D201" t="s">
        <v>107</v>
      </c>
      <c r="E201" t="s">
        <v>108</v>
      </c>
      <c r="F201" t="s">
        <v>36</v>
      </c>
      <c r="G201">
        <v>1154</v>
      </c>
      <c r="H201">
        <v>1800</v>
      </c>
      <c r="I201">
        <v>0.75931999999999999</v>
      </c>
      <c r="J201">
        <v>1000</v>
      </c>
      <c r="K201">
        <v>1</v>
      </c>
      <c r="L201" t="s">
        <v>37</v>
      </c>
      <c r="M201" t="s">
        <v>109</v>
      </c>
      <c r="N201" t="s">
        <v>39</v>
      </c>
      <c r="O201" t="s">
        <v>40</v>
      </c>
      <c r="P201" t="s">
        <v>41</v>
      </c>
      <c r="Q201" t="s">
        <v>42</v>
      </c>
      <c r="R201" t="s">
        <v>43</v>
      </c>
      <c r="S201" t="s">
        <v>62</v>
      </c>
      <c r="T201" t="s">
        <v>84</v>
      </c>
      <c r="U201" t="s">
        <v>46</v>
      </c>
      <c r="V201" t="s">
        <v>47</v>
      </c>
      <c r="W201" t="s">
        <v>110</v>
      </c>
      <c r="X201" t="s">
        <v>111</v>
      </c>
      <c r="Y201" t="s">
        <v>43</v>
      </c>
      <c r="Z201" t="s">
        <v>50</v>
      </c>
      <c r="AA201" t="s">
        <v>51</v>
      </c>
      <c r="AB201" t="s">
        <v>66</v>
      </c>
      <c r="AC201" t="s">
        <v>43</v>
      </c>
      <c r="AD201" t="s">
        <v>53</v>
      </c>
      <c r="AE201" t="s">
        <v>54</v>
      </c>
      <c r="AF201">
        <f t="shared" si="11"/>
        <v>1</v>
      </c>
      <c r="AG201" t="str">
        <f t="shared" si="9"/>
        <v>63</v>
      </c>
      <c r="AH201">
        <f t="shared" si="10"/>
        <v>1.3169678133066427</v>
      </c>
    </row>
    <row r="202" spans="1:34" x14ac:dyDescent="0.25">
      <c r="A202" t="s">
        <v>43</v>
      </c>
      <c r="B202" t="s">
        <v>2457</v>
      </c>
      <c r="C202" t="s">
        <v>2458</v>
      </c>
      <c r="D202" t="s">
        <v>2459</v>
      </c>
      <c r="E202" t="s">
        <v>246</v>
      </c>
      <c r="F202" t="s">
        <v>1488</v>
      </c>
      <c r="G202">
        <v>345</v>
      </c>
      <c r="H202">
        <v>0</v>
      </c>
      <c r="I202">
        <v>3.5838700000000001</v>
      </c>
      <c r="J202">
        <v>1000</v>
      </c>
      <c r="K202">
        <v>1</v>
      </c>
      <c r="L202" t="s">
        <v>37</v>
      </c>
      <c r="M202" t="s">
        <v>2460</v>
      </c>
      <c r="N202" t="s">
        <v>39</v>
      </c>
      <c r="O202" t="s">
        <v>1100</v>
      </c>
      <c r="P202" t="s">
        <v>41</v>
      </c>
      <c r="Q202" t="s">
        <v>431</v>
      </c>
      <c r="R202" t="s">
        <v>43</v>
      </c>
      <c r="S202" t="s">
        <v>44</v>
      </c>
      <c r="T202" t="s">
        <v>45</v>
      </c>
      <c r="U202" t="s">
        <v>46</v>
      </c>
      <c r="V202" t="s">
        <v>47</v>
      </c>
      <c r="W202" t="s">
        <v>43</v>
      </c>
      <c r="X202" t="s">
        <v>43</v>
      </c>
      <c r="Y202" t="s">
        <v>43</v>
      </c>
      <c r="Z202" t="s">
        <v>43</v>
      </c>
      <c r="AA202" t="s">
        <v>988</v>
      </c>
      <c r="AB202" t="s">
        <v>212</v>
      </c>
      <c r="AC202" t="s">
        <v>43</v>
      </c>
      <c r="AD202" t="s">
        <v>53</v>
      </c>
      <c r="AE202" t="s">
        <v>289</v>
      </c>
      <c r="AF202">
        <f t="shared" si="11"/>
        <v>4.7</v>
      </c>
      <c r="AG202" t="str">
        <f t="shared" si="9"/>
        <v>80</v>
      </c>
      <c r="AH202">
        <f t="shared" si="10"/>
        <v>1.311431497236228</v>
      </c>
    </row>
    <row r="203" spans="1:34" x14ac:dyDescent="0.25">
      <c r="A203" t="s">
        <v>300</v>
      </c>
      <c r="B203" t="s">
        <v>801</v>
      </c>
      <c r="C203" t="s">
        <v>802</v>
      </c>
      <c r="D203" t="s">
        <v>803</v>
      </c>
      <c r="E203" t="s">
        <v>108</v>
      </c>
      <c r="F203" t="s">
        <v>263</v>
      </c>
      <c r="G203">
        <v>9792</v>
      </c>
      <c r="H203">
        <v>200</v>
      </c>
      <c r="I203">
        <v>1.6798</v>
      </c>
      <c r="J203">
        <v>1000</v>
      </c>
      <c r="K203">
        <v>1</v>
      </c>
      <c r="L203" t="s">
        <v>37</v>
      </c>
      <c r="M203" t="s">
        <v>304</v>
      </c>
      <c r="N203" t="s">
        <v>39</v>
      </c>
      <c r="O203" t="s">
        <v>264</v>
      </c>
      <c r="P203" t="s">
        <v>41</v>
      </c>
      <c r="Q203" t="s">
        <v>42</v>
      </c>
      <c r="R203" t="s">
        <v>43</v>
      </c>
      <c r="S203" t="s">
        <v>118</v>
      </c>
      <c r="T203" t="s">
        <v>63</v>
      </c>
      <c r="U203" t="s">
        <v>46</v>
      </c>
      <c r="V203" t="s">
        <v>47</v>
      </c>
      <c r="W203" t="s">
        <v>804</v>
      </c>
      <c r="X203" t="s">
        <v>805</v>
      </c>
      <c r="Y203" t="s">
        <v>432</v>
      </c>
      <c r="Z203" t="s">
        <v>50</v>
      </c>
      <c r="AA203" t="s">
        <v>169</v>
      </c>
      <c r="AB203" t="s">
        <v>318</v>
      </c>
      <c r="AC203" t="s">
        <v>43</v>
      </c>
      <c r="AD203" t="s">
        <v>53</v>
      </c>
      <c r="AE203" t="s">
        <v>54</v>
      </c>
      <c r="AF203">
        <f t="shared" si="11"/>
        <v>2.2000000000000002</v>
      </c>
      <c r="AG203" t="str">
        <f t="shared" si="9"/>
        <v>63</v>
      </c>
      <c r="AH203">
        <f t="shared" si="10"/>
        <v>1.3096797237766402</v>
      </c>
    </row>
    <row r="204" spans="1:34" x14ac:dyDescent="0.25">
      <c r="A204" t="s">
        <v>624</v>
      </c>
      <c r="B204" t="s">
        <v>2720</v>
      </c>
      <c r="C204" t="s">
        <v>2929</v>
      </c>
      <c r="D204" t="s">
        <v>2930</v>
      </c>
      <c r="E204" t="s">
        <v>35</v>
      </c>
      <c r="F204" t="s">
        <v>2931</v>
      </c>
      <c r="G204">
        <v>36</v>
      </c>
      <c r="H204">
        <v>0</v>
      </c>
      <c r="I204">
        <v>4.3053400000000002</v>
      </c>
      <c r="J204">
        <v>1000</v>
      </c>
      <c r="K204">
        <v>1</v>
      </c>
      <c r="L204" t="s">
        <v>37</v>
      </c>
      <c r="M204" t="s">
        <v>628</v>
      </c>
      <c r="N204" t="s">
        <v>39</v>
      </c>
      <c r="O204" t="s">
        <v>1643</v>
      </c>
      <c r="P204" t="s">
        <v>41</v>
      </c>
      <c r="Q204" t="s">
        <v>229</v>
      </c>
      <c r="R204" t="s">
        <v>43</v>
      </c>
      <c r="S204" t="s">
        <v>399</v>
      </c>
      <c r="T204" t="s">
        <v>45</v>
      </c>
      <c r="U204" t="s">
        <v>46</v>
      </c>
      <c r="V204" t="s">
        <v>47</v>
      </c>
      <c r="W204" t="s">
        <v>2932</v>
      </c>
      <c r="X204" t="s">
        <v>2933</v>
      </c>
      <c r="Y204" t="s">
        <v>43</v>
      </c>
      <c r="Z204" t="s">
        <v>286</v>
      </c>
      <c r="AA204" t="s">
        <v>1537</v>
      </c>
      <c r="AB204" t="s">
        <v>982</v>
      </c>
      <c r="AC204" t="s">
        <v>43</v>
      </c>
      <c r="AD204" t="s">
        <v>53</v>
      </c>
      <c r="AE204" t="s">
        <v>289</v>
      </c>
      <c r="AF204">
        <f t="shared" si="11"/>
        <v>5.6</v>
      </c>
      <c r="AG204" t="str">
        <f t="shared" si="9"/>
        <v>100</v>
      </c>
      <c r="AH204">
        <f t="shared" si="10"/>
        <v>1.3007102807211508</v>
      </c>
    </row>
    <row r="205" spans="1:34" x14ac:dyDescent="0.25">
      <c r="A205" t="s">
        <v>759</v>
      </c>
      <c r="B205" t="s">
        <v>3754</v>
      </c>
      <c r="C205" t="s">
        <v>3755</v>
      </c>
      <c r="D205" t="s">
        <v>3756</v>
      </c>
      <c r="E205" t="s">
        <v>396</v>
      </c>
      <c r="F205" t="s">
        <v>2723</v>
      </c>
      <c r="G205">
        <v>1</v>
      </c>
      <c r="H205">
        <v>0</v>
      </c>
      <c r="I205">
        <v>6.3157100000000002</v>
      </c>
      <c r="J205">
        <v>1000</v>
      </c>
      <c r="K205">
        <v>1</v>
      </c>
      <c r="L205" t="s">
        <v>37</v>
      </c>
      <c r="M205" t="s">
        <v>3752</v>
      </c>
      <c r="N205" t="s">
        <v>39</v>
      </c>
      <c r="O205" t="s">
        <v>2114</v>
      </c>
      <c r="P205" t="s">
        <v>41</v>
      </c>
      <c r="Q205" t="s">
        <v>431</v>
      </c>
      <c r="R205" t="s">
        <v>43</v>
      </c>
      <c r="S205" t="s">
        <v>447</v>
      </c>
      <c r="T205" t="s">
        <v>63</v>
      </c>
      <c r="U205" t="s">
        <v>46</v>
      </c>
      <c r="V205" t="s">
        <v>47</v>
      </c>
      <c r="W205" t="s">
        <v>43</v>
      </c>
      <c r="X205" t="s">
        <v>43</v>
      </c>
      <c r="Y205" t="s">
        <v>43</v>
      </c>
      <c r="Z205" t="s">
        <v>43</v>
      </c>
      <c r="AA205" t="s">
        <v>1537</v>
      </c>
      <c r="AB205" t="s">
        <v>3509</v>
      </c>
      <c r="AC205" t="s">
        <v>43</v>
      </c>
      <c r="AD205" t="s">
        <v>53</v>
      </c>
      <c r="AE205" t="s">
        <v>3753</v>
      </c>
      <c r="AF205">
        <f t="shared" si="11"/>
        <v>8.1999999999999993</v>
      </c>
      <c r="AG205" t="str">
        <f t="shared" si="9"/>
        <v>80</v>
      </c>
      <c r="AH205">
        <f t="shared" si="10"/>
        <v>1.2983496709000253</v>
      </c>
    </row>
    <row r="206" spans="1:34" x14ac:dyDescent="0.25">
      <c r="A206" t="s">
        <v>788</v>
      </c>
      <c r="B206" t="s">
        <v>4070</v>
      </c>
      <c r="C206" t="s">
        <v>4071</v>
      </c>
      <c r="D206" t="s">
        <v>4072</v>
      </c>
      <c r="E206" t="s">
        <v>396</v>
      </c>
      <c r="F206" t="s">
        <v>3811</v>
      </c>
      <c r="G206">
        <v>93</v>
      </c>
      <c r="H206">
        <v>0</v>
      </c>
      <c r="I206">
        <v>7.7394800000000004</v>
      </c>
      <c r="J206">
        <v>1000</v>
      </c>
      <c r="K206">
        <v>1</v>
      </c>
      <c r="L206" t="s">
        <v>37</v>
      </c>
      <c r="M206" t="s">
        <v>3822</v>
      </c>
      <c r="N206" t="s">
        <v>39</v>
      </c>
      <c r="O206" t="s">
        <v>2365</v>
      </c>
      <c r="P206" t="s">
        <v>41</v>
      </c>
      <c r="Q206" t="s">
        <v>431</v>
      </c>
      <c r="R206" t="s">
        <v>43</v>
      </c>
      <c r="S206" t="s">
        <v>399</v>
      </c>
      <c r="T206" t="s">
        <v>45</v>
      </c>
      <c r="U206" t="s">
        <v>46</v>
      </c>
      <c r="V206" t="s">
        <v>47</v>
      </c>
      <c r="W206" t="s">
        <v>43</v>
      </c>
      <c r="X206" t="s">
        <v>43</v>
      </c>
      <c r="Y206" t="s">
        <v>43</v>
      </c>
      <c r="Z206" t="s">
        <v>43</v>
      </c>
      <c r="AA206" t="s">
        <v>4073</v>
      </c>
      <c r="AB206" t="s">
        <v>1205</v>
      </c>
      <c r="AC206" t="s">
        <v>43</v>
      </c>
      <c r="AD206" t="s">
        <v>53</v>
      </c>
      <c r="AE206" t="s">
        <v>3753</v>
      </c>
      <c r="AF206">
        <f t="shared" si="11"/>
        <v>10</v>
      </c>
      <c r="AG206" t="str">
        <f t="shared" si="9"/>
        <v>80</v>
      </c>
      <c r="AH206">
        <f t="shared" si="10"/>
        <v>1.2920764702538154</v>
      </c>
    </row>
    <row r="207" spans="1:34" x14ac:dyDescent="0.25">
      <c r="A207" t="s">
        <v>624</v>
      </c>
      <c r="B207" t="s">
        <v>829</v>
      </c>
      <c r="C207" t="s">
        <v>830</v>
      </c>
      <c r="D207" t="s">
        <v>831</v>
      </c>
      <c r="E207" t="s">
        <v>35</v>
      </c>
      <c r="F207" t="s">
        <v>283</v>
      </c>
      <c r="G207">
        <v>5965</v>
      </c>
      <c r="H207">
        <v>0</v>
      </c>
      <c r="I207">
        <v>1.7034800000000001</v>
      </c>
      <c r="J207">
        <v>1000</v>
      </c>
      <c r="K207">
        <v>1</v>
      </c>
      <c r="L207" t="s">
        <v>37</v>
      </c>
      <c r="M207" t="s">
        <v>628</v>
      </c>
      <c r="N207" t="s">
        <v>39</v>
      </c>
      <c r="O207" t="s">
        <v>264</v>
      </c>
      <c r="P207" t="s">
        <v>41</v>
      </c>
      <c r="Q207" t="s">
        <v>42</v>
      </c>
      <c r="R207" t="s">
        <v>43</v>
      </c>
      <c r="S207" t="s">
        <v>399</v>
      </c>
      <c r="T207" t="s">
        <v>45</v>
      </c>
      <c r="U207" t="s">
        <v>46</v>
      </c>
      <c r="V207" t="s">
        <v>47</v>
      </c>
      <c r="W207" t="s">
        <v>265</v>
      </c>
      <c r="X207" t="s">
        <v>832</v>
      </c>
      <c r="Y207" t="s">
        <v>43</v>
      </c>
      <c r="Z207" t="s">
        <v>286</v>
      </c>
      <c r="AA207" t="s">
        <v>644</v>
      </c>
      <c r="AB207" t="s">
        <v>103</v>
      </c>
      <c r="AC207" t="s">
        <v>43</v>
      </c>
      <c r="AD207" t="s">
        <v>53</v>
      </c>
      <c r="AE207" t="s">
        <v>289</v>
      </c>
      <c r="AF207">
        <f t="shared" si="11"/>
        <v>2.2000000000000002</v>
      </c>
      <c r="AG207" t="str">
        <f t="shared" si="9"/>
        <v>63</v>
      </c>
      <c r="AH207">
        <f t="shared" si="10"/>
        <v>1.291473923967408</v>
      </c>
    </row>
    <row r="208" spans="1:34" x14ac:dyDescent="0.25">
      <c r="A208" t="s">
        <v>477</v>
      </c>
      <c r="B208" t="s">
        <v>1335</v>
      </c>
      <c r="C208" t="s">
        <v>1526</v>
      </c>
      <c r="D208" t="s">
        <v>1527</v>
      </c>
      <c r="E208" t="s">
        <v>35</v>
      </c>
      <c r="F208" t="s">
        <v>921</v>
      </c>
      <c r="G208">
        <v>511</v>
      </c>
      <c r="H208">
        <v>0</v>
      </c>
      <c r="I208">
        <v>2.5619399999999999</v>
      </c>
      <c r="J208">
        <v>1000</v>
      </c>
      <c r="K208">
        <v>1</v>
      </c>
      <c r="L208" t="s">
        <v>37</v>
      </c>
      <c r="M208" t="s">
        <v>482</v>
      </c>
      <c r="N208" t="s">
        <v>39</v>
      </c>
      <c r="O208" t="s">
        <v>922</v>
      </c>
      <c r="P208" t="s">
        <v>41</v>
      </c>
      <c r="Q208" t="s">
        <v>42</v>
      </c>
      <c r="R208" t="s">
        <v>43</v>
      </c>
      <c r="S208" t="s">
        <v>447</v>
      </c>
      <c r="T208" t="s">
        <v>63</v>
      </c>
      <c r="U208" t="s">
        <v>46</v>
      </c>
      <c r="V208" t="s">
        <v>47</v>
      </c>
      <c r="W208" t="s">
        <v>1293</v>
      </c>
      <c r="X208" t="s">
        <v>1528</v>
      </c>
      <c r="Y208" t="s">
        <v>43</v>
      </c>
      <c r="Z208" t="s">
        <v>286</v>
      </c>
      <c r="AA208" t="s">
        <v>644</v>
      </c>
      <c r="AB208" t="s">
        <v>212</v>
      </c>
      <c r="AC208" t="s">
        <v>43</v>
      </c>
      <c r="AD208" t="s">
        <v>53</v>
      </c>
      <c r="AE208" t="s">
        <v>289</v>
      </c>
      <c r="AF208">
        <f t="shared" si="11"/>
        <v>3.3</v>
      </c>
      <c r="AG208" t="str">
        <f t="shared" si="9"/>
        <v>63</v>
      </c>
      <c r="AH208">
        <f t="shared" si="10"/>
        <v>1.2880863720461837</v>
      </c>
    </row>
    <row r="209" spans="1:34" x14ac:dyDescent="0.25">
      <c r="A209" t="s">
        <v>392</v>
      </c>
      <c r="B209" t="s">
        <v>848</v>
      </c>
      <c r="C209" t="s">
        <v>849</v>
      </c>
      <c r="D209" t="s">
        <v>850</v>
      </c>
      <c r="E209" t="s">
        <v>396</v>
      </c>
      <c r="F209" t="s">
        <v>851</v>
      </c>
      <c r="G209">
        <v>354</v>
      </c>
      <c r="H209">
        <v>0</v>
      </c>
      <c r="I209">
        <v>1.7164999999999999</v>
      </c>
      <c r="J209">
        <v>1000</v>
      </c>
      <c r="K209">
        <v>1</v>
      </c>
      <c r="L209" t="s">
        <v>37</v>
      </c>
      <c r="M209" t="s">
        <v>397</v>
      </c>
      <c r="N209" t="s">
        <v>39</v>
      </c>
      <c r="O209" t="s">
        <v>264</v>
      </c>
      <c r="P209" t="s">
        <v>41</v>
      </c>
      <c r="Q209" t="s">
        <v>431</v>
      </c>
      <c r="R209" t="s">
        <v>852</v>
      </c>
      <c r="S209" t="s">
        <v>399</v>
      </c>
      <c r="T209" t="s">
        <v>45</v>
      </c>
      <c r="U209" t="s">
        <v>43</v>
      </c>
      <c r="V209" t="s">
        <v>47</v>
      </c>
      <c r="W209" t="s">
        <v>43</v>
      </c>
      <c r="X209" t="s">
        <v>43</v>
      </c>
      <c r="Y209" t="s">
        <v>43</v>
      </c>
      <c r="Z209" t="s">
        <v>286</v>
      </c>
      <c r="AA209" t="s">
        <v>644</v>
      </c>
      <c r="AB209" t="s">
        <v>400</v>
      </c>
      <c r="AC209" t="s">
        <v>43</v>
      </c>
      <c r="AD209" t="s">
        <v>53</v>
      </c>
      <c r="AE209" t="s">
        <v>289</v>
      </c>
      <c r="AF209">
        <f t="shared" si="11"/>
        <v>2.2000000000000002</v>
      </c>
      <c r="AG209" t="str">
        <f t="shared" si="9"/>
        <v>80</v>
      </c>
      <c r="AH209">
        <f t="shared" si="10"/>
        <v>1.281677832799301</v>
      </c>
    </row>
    <row r="210" spans="1:34" x14ac:dyDescent="0.25">
      <c r="A210" t="s">
        <v>743</v>
      </c>
      <c r="B210" t="s">
        <v>1344</v>
      </c>
      <c r="C210" t="s">
        <v>1553</v>
      </c>
      <c r="D210" t="s">
        <v>1554</v>
      </c>
      <c r="E210" t="s">
        <v>35</v>
      </c>
      <c r="F210" t="s">
        <v>921</v>
      </c>
      <c r="G210">
        <v>3</v>
      </c>
      <c r="H210">
        <v>0</v>
      </c>
      <c r="I210">
        <v>2.5849600000000001</v>
      </c>
      <c r="J210">
        <v>1000</v>
      </c>
      <c r="K210">
        <v>1</v>
      </c>
      <c r="L210" t="s">
        <v>37</v>
      </c>
      <c r="M210" t="s">
        <v>747</v>
      </c>
      <c r="N210" t="s">
        <v>39</v>
      </c>
      <c r="O210" t="s">
        <v>922</v>
      </c>
      <c r="P210" t="s">
        <v>41</v>
      </c>
      <c r="Q210" t="s">
        <v>42</v>
      </c>
      <c r="R210" t="s">
        <v>43</v>
      </c>
      <c r="S210" t="s">
        <v>182</v>
      </c>
      <c r="T210" t="s">
        <v>63</v>
      </c>
      <c r="U210" t="s">
        <v>46</v>
      </c>
      <c r="V210" t="s">
        <v>47</v>
      </c>
      <c r="W210" t="s">
        <v>404</v>
      </c>
      <c r="X210" t="s">
        <v>1481</v>
      </c>
      <c r="Y210" t="s">
        <v>43</v>
      </c>
      <c r="Z210" t="s">
        <v>286</v>
      </c>
      <c r="AA210" t="s">
        <v>644</v>
      </c>
      <c r="AB210" t="s">
        <v>212</v>
      </c>
      <c r="AC210" t="s">
        <v>43</v>
      </c>
      <c r="AD210" t="s">
        <v>53</v>
      </c>
      <c r="AE210" t="s">
        <v>289</v>
      </c>
      <c r="AF210">
        <f t="shared" si="11"/>
        <v>3.3</v>
      </c>
      <c r="AG210" t="str">
        <f t="shared" si="9"/>
        <v>63</v>
      </c>
      <c r="AH210">
        <f t="shared" si="10"/>
        <v>1.2766154988858627</v>
      </c>
    </row>
    <row r="211" spans="1:34" x14ac:dyDescent="0.25">
      <c r="A211" t="s">
        <v>624</v>
      </c>
      <c r="B211" t="s">
        <v>631</v>
      </c>
      <c r="C211" t="s">
        <v>857</v>
      </c>
      <c r="D211" t="s">
        <v>858</v>
      </c>
      <c r="E211" t="s">
        <v>35</v>
      </c>
      <c r="F211" t="s">
        <v>283</v>
      </c>
      <c r="G211">
        <v>74</v>
      </c>
      <c r="H211">
        <v>0</v>
      </c>
      <c r="I211">
        <v>1.72933</v>
      </c>
      <c r="J211">
        <v>1000</v>
      </c>
      <c r="K211">
        <v>1</v>
      </c>
      <c r="L211" t="s">
        <v>37</v>
      </c>
      <c r="M211" t="s">
        <v>628</v>
      </c>
      <c r="N211" t="s">
        <v>39</v>
      </c>
      <c r="O211" t="s">
        <v>264</v>
      </c>
      <c r="P211" t="s">
        <v>41</v>
      </c>
      <c r="Q211" t="s">
        <v>42</v>
      </c>
      <c r="R211" t="s">
        <v>43</v>
      </c>
      <c r="S211" t="s">
        <v>399</v>
      </c>
      <c r="T211" t="s">
        <v>45</v>
      </c>
      <c r="U211" t="s">
        <v>46</v>
      </c>
      <c r="V211" t="s">
        <v>47</v>
      </c>
      <c r="W211" t="s">
        <v>859</v>
      </c>
      <c r="X211" t="s">
        <v>860</v>
      </c>
      <c r="Y211" t="s">
        <v>43</v>
      </c>
      <c r="Z211" t="s">
        <v>286</v>
      </c>
      <c r="AA211" t="s">
        <v>287</v>
      </c>
      <c r="AB211" t="s">
        <v>288</v>
      </c>
      <c r="AC211" t="s">
        <v>43</v>
      </c>
      <c r="AD211" t="s">
        <v>53</v>
      </c>
      <c r="AE211" t="s">
        <v>289</v>
      </c>
      <c r="AF211">
        <f t="shared" si="11"/>
        <v>2.2000000000000002</v>
      </c>
      <c r="AG211" t="str">
        <f t="shared" si="9"/>
        <v>63</v>
      </c>
      <c r="AH211">
        <f t="shared" si="10"/>
        <v>1.2721689903026028</v>
      </c>
    </row>
    <row r="212" spans="1:34" x14ac:dyDescent="0.25">
      <c r="A212" t="s">
        <v>759</v>
      </c>
      <c r="B212" t="s">
        <v>1981</v>
      </c>
      <c r="C212" t="s">
        <v>2507</v>
      </c>
      <c r="D212" t="s">
        <v>2508</v>
      </c>
      <c r="E212" t="s">
        <v>396</v>
      </c>
      <c r="F212" t="s">
        <v>1488</v>
      </c>
      <c r="G212">
        <v>865</v>
      </c>
      <c r="H212">
        <v>0</v>
      </c>
      <c r="I212">
        <v>3.7007599999999998</v>
      </c>
      <c r="J212">
        <v>1000</v>
      </c>
      <c r="K212">
        <v>1</v>
      </c>
      <c r="L212" t="s">
        <v>37</v>
      </c>
      <c r="M212" t="s">
        <v>763</v>
      </c>
      <c r="N212" t="s">
        <v>39</v>
      </c>
      <c r="O212" t="s">
        <v>1100</v>
      </c>
      <c r="P212" t="s">
        <v>41</v>
      </c>
      <c r="Q212" t="s">
        <v>431</v>
      </c>
      <c r="R212" t="s">
        <v>43</v>
      </c>
      <c r="S212" t="s">
        <v>447</v>
      </c>
      <c r="T212" t="s">
        <v>63</v>
      </c>
      <c r="U212" t="s">
        <v>46</v>
      </c>
      <c r="V212" t="s">
        <v>47</v>
      </c>
      <c r="W212" t="s">
        <v>2201</v>
      </c>
      <c r="X212" t="s">
        <v>2202</v>
      </c>
      <c r="Y212" t="s">
        <v>43</v>
      </c>
      <c r="Z212" t="s">
        <v>286</v>
      </c>
      <c r="AA212" t="s">
        <v>988</v>
      </c>
      <c r="AB212" t="s">
        <v>1205</v>
      </c>
      <c r="AC212" t="s">
        <v>43</v>
      </c>
      <c r="AD212" t="s">
        <v>53</v>
      </c>
      <c r="AE212" t="s">
        <v>289</v>
      </c>
      <c r="AF212">
        <f t="shared" si="11"/>
        <v>4.7</v>
      </c>
      <c r="AG212" t="str">
        <f t="shared" si="9"/>
        <v>80</v>
      </c>
      <c r="AH212">
        <f t="shared" si="10"/>
        <v>1.2700094034738811</v>
      </c>
    </row>
    <row r="213" spans="1:34" x14ac:dyDescent="0.25">
      <c r="A213" t="s">
        <v>31</v>
      </c>
      <c r="B213" t="s">
        <v>1563</v>
      </c>
      <c r="C213" t="s">
        <v>1564</v>
      </c>
      <c r="D213" t="s">
        <v>1565</v>
      </c>
      <c r="E213" t="s">
        <v>35</v>
      </c>
      <c r="F213" t="s">
        <v>992</v>
      </c>
      <c r="G213">
        <v>664</v>
      </c>
      <c r="H213">
        <v>0</v>
      </c>
      <c r="I213">
        <v>2.6001799999999999</v>
      </c>
      <c r="J213">
        <v>1000</v>
      </c>
      <c r="K213">
        <v>1</v>
      </c>
      <c r="L213" t="s">
        <v>37</v>
      </c>
      <c r="M213" t="s">
        <v>38</v>
      </c>
      <c r="N213" t="s">
        <v>39</v>
      </c>
      <c r="O213" t="s">
        <v>922</v>
      </c>
      <c r="P213" t="s">
        <v>41</v>
      </c>
      <c r="Q213" t="s">
        <v>42</v>
      </c>
      <c r="R213" t="s">
        <v>43</v>
      </c>
      <c r="S213" t="s">
        <v>44</v>
      </c>
      <c r="T213" t="s">
        <v>45</v>
      </c>
      <c r="U213" t="s">
        <v>46</v>
      </c>
      <c r="V213" t="s">
        <v>47</v>
      </c>
      <c r="W213" t="s">
        <v>1127</v>
      </c>
      <c r="X213" t="s">
        <v>1566</v>
      </c>
      <c r="Y213" t="s">
        <v>43</v>
      </c>
      <c r="Z213" t="s">
        <v>1382</v>
      </c>
      <c r="AA213" t="s">
        <v>644</v>
      </c>
      <c r="AB213" t="s">
        <v>288</v>
      </c>
      <c r="AC213" t="s">
        <v>43</v>
      </c>
      <c r="AD213" t="s">
        <v>53</v>
      </c>
      <c r="AE213" t="s">
        <v>54</v>
      </c>
      <c r="AF213">
        <f t="shared" si="11"/>
        <v>3.3</v>
      </c>
      <c r="AG213" t="str">
        <f t="shared" si="9"/>
        <v>63</v>
      </c>
      <c r="AH213">
        <f t="shared" si="10"/>
        <v>1.2691429054911583</v>
      </c>
    </row>
    <row r="214" spans="1:34" x14ac:dyDescent="0.25">
      <c r="A214" t="s">
        <v>743</v>
      </c>
      <c r="B214" t="s">
        <v>1211</v>
      </c>
      <c r="C214" t="s">
        <v>1212</v>
      </c>
      <c r="D214" t="s">
        <v>1213</v>
      </c>
      <c r="E214" t="s">
        <v>35</v>
      </c>
      <c r="F214" t="s">
        <v>863</v>
      </c>
      <c r="G214">
        <v>548</v>
      </c>
      <c r="H214">
        <v>0</v>
      </c>
      <c r="I214">
        <v>2.1302500000000002</v>
      </c>
      <c r="J214">
        <v>1000</v>
      </c>
      <c r="K214">
        <v>1</v>
      </c>
      <c r="L214" t="s">
        <v>37</v>
      </c>
      <c r="M214" t="s">
        <v>747</v>
      </c>
      <c r="N214" t="s">
        <v>39</v>
      </c>
      <c r="O214" t="s">
        <v>864</v>
      </c>
      <c r="P214" t="s">
        <v>41</v>
      </c>
      <c r="Q214" t="s">
        <v>42</v>
      </c>
      <c r="R214" t="s">
        <v>43</v>
      </c>
      <c r="S214" t="s">
        <v>182</v>
      </c>
      <c r="T214" t="s">
        <v>63</v>
      </c>
      <c r="U214" t="s">
        <v>46</v>
      </c>
      <c r="V214" t="s">
        <v>47</v>
      </c>
      <c r="W214" t="s">
        <v>1214</v>
      </c>
      <c r="X214" t="s">
        <v>1215</v>
      </c>
      <c r="Y214" t="s">
        <v>43</v>
      </c>
      <c r="Z214" t="s">
        <v>286</v>
      </c>
      <c r="AA214" t="s">
        <v>287</v>
      </c>
      <c r="AB214" t="s">
        <v>318</v>
      </c>
      <c r="AC214" t="s">
        <v>43</v>
      </c>
      <c r="AD214" t="s">
        <v>53</v>
      </c>
      <c r="AE214" t="s">
        <v>289</v>
      </c>
      <c r="AF214">
        <f t="shared" si="11"/>
        <v>2.7</v>
      </c>
      <c r="AG214" t="str">
        <f t="shared" si="9"/>
        <v>63</v>
      </c>
      <c r="AH214">
        <f t="shared" si="10"/>
        <v>1.2674568712592418</v>
      </c>
    </row>
    <row r="215" spans="1:34" x14ac:dyDescent="0.25">
      <c r="A215" t="s">
        <v>759</v>
      </c>
      <c r="B215" t="s">
        <v>4610</v>
      </c>
      <c r="C215" t="s">
        <v>4611</v>
      </c>
      <c r="D215" t="s">
        <v>4612</v>
      </c>
      <c r="E215" t="s">
        <v>396</v>
      </c>
      <c r="F215" t="s">
        <v>4462</v>
      </c>
      <c r="G215">
        <v>29</v>
      </c>
      <c r="H215">
        <v>0</v>
      </c>
      <c r="I215">
        <v>17.39386</v>
      </c>
      <c r="J215">
        <v>1000</v>
      </c>
      <c r="K215">
        <v>1</v>
      </c>
      <c r="L215" t="s">
        <v>37</v>
      </c>
      <c r="M215" t="s">
        <v>3752</v>
      </c>
      <c r="N215" t="s">
        <v>39</v>
      </c>
      <c r="O215" t="s">
        <v>4226</v>
      </c>
      <c r="P215" t="s">
        <v>41</v>
      </c>
      <c r="Q215" t="s">
        <v>431</v>
      </c>
      <c r="R215" t="s">
        <v>4613</v>
      </c>
      <c r="S215" t="s">
        <v>447</v>
      </c>
      <c r="T215" t="s">
        <v>63</v>
      </c>
      <c r="U215" t="s">
        <v>46</v>
      </c>
      <c r="V215" t="s">
        <v>47</v>
      </c>
      <c r="W215" t="s">
        <v>4614</v>
      </c>
      <c r="X215" t="s">
        <v>4615</v>
      </c>
      <c r="Y215" t="s">
        <v>43</v>
      </c>
      <c r="Z215" t="s">
        <v>43</v>
      </c>
      <c r="AA215" t="s">
        <v>4337</v>
      </c>
      <c r="AB215" t="s">
        <v>4616</v>
      </c>
      <c r="AC215" t="s">
        <v>43</v>
      </c>
      <c r="AD215" t="s">
        <v>53</v>
      </c>
      <c r="AE215" t="s">
        <v>4338</v>
      </c>
      <c r="AF215">
        <f t="shared" si="11"/>
        <v>22</v>
      </c>
      <c r="AG215" t="str">
        <f t="shared" si="9"/>
        <v>80</v>
      </c>
      <c r="AH215">
        <f t="shared" si="10"/>
        <v>1.2648141355627791</v>
      </c>
    </row>
    <row r="216" spans="1:34" x14ac:dyDescent="0.25">
      <c r="A216" t="s">
        <v>569</v>
      </c>
      <c r="B216" t="s">
        <v>366</v>
      </c>
      <c r="C216" t="s">
        <v>570</v>
      </c>
      <c r="D216" t="s">
        <v>571</v>
      </c>
      <c r="E216" t="s">
        <v>71</v>
      </c>
      <c r="F216" t="s">
        <v>342</v>
      </c>
      <c r="G216">
        <v>447</v>
      </c>
      <c r="H216">
        <v>0</v>
      </c>
      <c r="I216">
        <v>1.42923</v>
      </c>
      <c r="J216">
        <v>1000</v>
      </c>
      <c r="K216">
        <v>1</v>
      </c>
      <c r="L216" t="s">
        <v>37</v>
      </c>
      <c r="M216" t="s">
        <v>181</v>
      </c>
      <c r="N216" t="s">
        <v>39</v>
      </c>
      <c r="O216" t="s">
        <v>343</v>
      </c>
      <c r="P216" t="s">
        <v>41</v>
      </c>
      <c r="Q216" t="s">
        <v>42</v>
      </c>
      <c r="R216" t="s">
        <v>43</v>
      </c>
      <c r="S216" t="s">
        <v>182</v>
      </c>
      <c r="T216" t="s">
        <v>84</v>
      </c>
      <c r="U216" t="s">
        <v>46</v>
      </c>
      <c r="V216" t="s">
        <v>152</v>
      </c>
      <c r="W216" t="s">
        <v>572</v>
      </c>
      <c r="X216" t="s">
        <v>573</v>
      </c>
      <c r="Y216" t="s">
        <v>139</v>
      </c>
      <c r="Z216" t="s">
        <v>50</v>
      </c>
      <c r="AA216" t="s">
        <v>169</v>
      </c>
      <c r="AB216" t="s">
        <v>364</v>
      </c>
      <c r="AC216" t="s">
        <v>43</v>
      </c>
      <c r="AD216" t="s">
        <v>53</v>
      </c>
      <c r="AE216" t="s">
        <v>54</v>
      </c>
      <c r="AF216">
        <f t="shared" si="11"/>
        <v>1.8</v>
      </c>
      <c r="AG216" t="str">
        <f t="shared" si="9"/>
        <v>63</v>
      </c>
      <c r="AH216">
        <f t="shared" si="10"/>
        <v>1.259419407653072</v>
      </c>
    </row>
    <row r="217" spans="1:34" x14ac:dyDescent="0.25">
      <c r="A217" t="s">
        <v>3816</v>
      </c>
      <c r="B217" t="s">
        <v>2795</v>
      </c>
      <c r="C217" t="s">
        <v>3817</v>
      </c>
      <c r="D217" t="s">
        <v>3818</v>
      </c>
      <c r="E217" t="s">
        <v>35</v>
      </c>
      <c r="F217" t="s">
        <v>2113</v>
      </c>
      <c r="G217">
        <v>361</v>
      </c>
      <c r="H217">
        <v>0</v>
      </c>
      <c r="I217">
        <v>6.5334700000000003</v>
      </c>
      <c r="J217">
        <v>1000</v>
      </c>
      <c r="K217">
        <v>1</v>
      </c>
      <c r="L217" t="s">
        <v>37</v>
      </c>
      <c r="M217" t="s">
        <v>3819</v>
      </c>
      <c r="N217" t="s">
        <v>39</v>
      </c>
      <c r="O217" t="s">
        <v>2114</v>
      </c>
      <c r="P217" t="s">
        <v>41</v>
      </c>
      <c r="Q217" t="s">
        <v>42</v>
      </c>
      <c r="R217" t="s">
        <v>43</v>
      </c>
      <c r="S217" t="s">
        <v>461</v>
      </c>
      <c r="T217" t="s">
        <v>45</v>
      </c>
      <c r="U217" t="s">
        <v>46</v>
      </c>
      <c r="V217" t="s">
        <v>102</v>
      </c>
      <c r="W217" t="s">
        <v>2053</v>
      </c>
      <c r="X217" t="s">
        <v>43</v>
      </c>
      <c r="Y217" t="s">
        <v>43</v>
      </c>
      <c r="Z217" t="s">
        <v>286</v>
      </c>
      <c r="AA217" t="s">
        <v>988</v>
      </c>
      <c r="AB217" t="s">
        <v>1398</v>
      </c>
      <c r="AC217" t="s">
        <v>43</v>
      </c>
      <c r="AD217" t="s">
        <v>53</v>
      </c>
      <c r="AE217" t="s">
        <v>289</v>
      </c>
      <c r="AF217">
        <f t="shared" si="11"/>
        <v>8.1999999999999993</v>
      </c>
      <c r="AG217" t="str">
        <f t="shared" si="9"/>
        <v>63</v>
      </c>
      <c r="AH217">
        <f t="shared" si="10"/>
        <v>1.2550757866799724</v>
      </c>
    </row>
    <row r="218" spans="1:34" x14ac:dyDescent="0.25">
      <c r="A218" t="s">
        <v>788</v>
      </c>
      <c r="B218" t="s">
        <v>3024</v>
      </c>
      <c r="C218" t="s">
        <v>3496</v>
      </c>
      <c r="D218" t="s">
        <v>3497</v>
      </c>
      <c r="E218" t="s">
        <v>396</v>
      </c>
      <c r="F218" t="s">
        <v>3254</v>
      </c>
      <c r="G218">
        <v>6323</v>
      </c>
      <c r="H218">
        <v>0</v>
      </c>
      <c r="I218">
        <v>5.4212899999999999</v>
      </c>
      <c r="J218">
        <v>1000</v>
      </c>
      <c r="K218">
        <v>1</v>
      </c>
      <c r="L218" t="s">
        <v>37</v>
      </c>
      <c r="M218" t="s">
        <v>792</v>
      </c>
      <c r="N218" t="s">
        <v>39</v>
      </c>
      <c r="O218" t="s">
        <v>1507</v>
      </c>
      <c r="P218" t="s">
        <v>41</v>
      </c>
      <c r="Q218" t="s">
        <v>229</v>
      </c>
      <c r="R218" t="s">
        <v>3498</v>
      </c>
      <c r="S218" t="s">
        <v>399</v>
      </c>
      <c r="T218" t="s">
        <v>45</v>
      </c>
      <c r="U218" t="s">
        <v>46</v>
      </c>
      <c r="V218" t="s">
        <v>47</v>
      </c>
      <c r="W218" t="s">
        <v>3499</v>
      </c>
      <c r="X218" t="s">
        <v>3500</v>
      </c>
      <c r="Y218" t="s">
        <v>43</v>
      </c>
      <c r="Z218" t="s">
        <v>286</v>
      </c>
      <c r="AA218" t="s">
        <v>1537</v>
      </c>
      <c r="AB218" t="s">
        <v>1205</v>
      </c>
      <c r="AC218" t="s">
        <v>43</v>
      </c>
      <c r="AD218" t="s">
        <v>53</v>
      </c>
      <c r="AE218" t="s">
        <v>289</v>
      </c>
      <c r="AF218">
        <f t="shared" si="11"/>
        <v>6.8</v>
      </c>
      <c r="AG218" t="str">
        <f t="shared" si="9"/>
        <v>100</v>
      </c>
      <c r="AH218">
        <f t="shared" si="10"/>
        <v>1.2543140101341193</v>
      </c>
    </row>
    <row r="219" spans="1:34" x14ac:dyDescent="0.25">
      <c r="A219" t="s">
        <v>112</v>
      </c>
      <c r="B219" t="s">
        <v>574</v>
      </c>
      <c r="C219" t="s">
        <v>575</v>
      </c>
      <c r="D219" t="s">
        <v>576</v>
      </c>
      <c r="E219" t="s">
        <v>116</v>
      </c>
      <c r="F219" t="s">
        <v>342</v>
      </c>
      <c r="G219">
        <v>500</v>
      </c>
      <c r="H219">
        <v>0</v>
      </c>
      <c r="I219">
        <v>1.43821</v>
      </c>
      <c r="J219">
        <v>1000</v>
      </c>
      <c r="K219">
        <v>1</v>
      </c>
      <c r="L219" t="s">
        <v>37</v>
      </c>
      <c r="M219" t="s">
        <v>117</v>
      </c>
      <c r="N219" t="s">
        <v>39</v>
      </c>
      <c r="O219" t="s">
        <v>343</v>
      </c>
      <c r="P219" t="s">
        <v>41</v>
      </c>
      <c r="Q219" t="s">
        <v>42</v>
      </c>
      <c r="R219" t="s">
        <v>43</v>
      </c>
      <c r="S219" t="s">
        <v>118</v>
      </c>
      <c r="T219" t="s">
        <v>63</v>
      </c>
      <c r="U219" t="s">
        <v>46</v>
      </c>
      <c r="V219" t="s">
        <v>47</v>
      </c>
      <c r="W219" t="s">
        <v>577</v>
      </c>
      <c r="X219" t="s">
        <v>578</v>
      </c>
      <c r="Y219" t="s">
        <v>579</v>
      </c>
      <c r="Z219" t="s">
        <v>50</v>
      </c>
      <c r="AA219" t="s">
        <v>169</v>
      </c>
      <c r="AB219" t="s">
        <v>212</v>
      </c>
      <c r="AC219" t="s">
        <v>43</v>
      </c>
      <c r="AD219" t="s">
        <v>53</v>
      </c>
      <c r="AE219" t="s">
        <v>54</v>
      </c>
      <c r="AF219">
        <f t="shared" si="11"/>
        <v>1.8</v>
      </c>
      <c r="AG219" t="str">
        <f t="shared" si="9"/>
        <v>63</v>
      </c>
      <c r="AH219">
        <f t="shared" si="10"/>
        <v>1.2515557533322672</v>
      </c>
    </row>
    <row r="220" spans="1:34" x14ac:dyDescent="0.25">
      <c r="A220" t="s">
        <v>112</v>
      </c>
      <c r="B220" t="s">
        <v>113</v>
      </c>
      <c r="C220" t="s">
        <v>114</v>
      </c>
      <c r="D220" t="s">
        <v>115</v>
      </c>
      <c r="E220" t="s">
        <v>116</v>
      </c>
      <c r="F220" t="s">
        <v>36</v>
      </c>
      <c r="G220">
        <v>3748</v>
      </c>
      <c r="H220">
        <v>0</v>
      </c>
      <c r="I220">
        <v>0.79995000000000005</v>
      </c>
      <c r="J220">
        <v>1000</v>
      </c>
      <c r="K220">
        <v>1</v>
      </c>
      <c r="L220" t="s">
        <v>37</v>
      </c>
      <c r="M220" t="s">
        <v>117</v>
      </c>
      <c r="N220" t="s">
        <v>39</v>
      </c>
      <c r="O220" t="s">
        <v>40</v>
      </c>
      <c r="P220" t="s">
        <v>41</v>
      </c>
      <c r="Q220" t="s">
        <v>42</v>
      </c>
      <c r="R220" t="s">
        <v>43</v>
      </c>
      <c r="S220" t="s">
        <v>118</v>
      </c>
      <c r="T220" t="s">
        <v>63</v>
      </c>
      <c r="U220" t="s">
        <v>46</v>
      </c>
      <c r="V220" t="s">
        <v>47</v>
      </c>
      <c r="W220" t="s">
        <v>119</v>
      </c>
      <c r="X220" t="s">
        <v>120</v>
      </c>
      <c r="Y220" t="s">
        <v>121</v>
      </c>
      <c r="Z220" t="s">
        <v>122</v>
      </c>
      <c r="AA220" t="s">
        <v>123</v>
      </c>
      <c r="AB220" t="s">
        <v>124</v>
      </c>
      <c r="AC220" t="s">
        <v>43</v>
      </c>
      <c r="AD220" t="s">
        <v>53</v>
      </c>
      <c r="AE220" t="s">
        <v>54</v>
      </c>
      <c r="AF220">
        <f t="shared" si="11"/>
        <v>1</v>
      </c>
      <c r="AG220" t="str">
        <f t="shared" si="9"/>
        <v>63</v>
      </c>
      <c r="AH220">
        <f t="shared" si="10"/>
        <v>1.2500781298831176</v>
      </c>
    </row>
    <row r="221" spans="1:34" x14ac:dyDescent="0.25">
      <c r="A221" t="s">
        <v>557</v>
      </c>
      <c r="B221" t="s">
        <v>1609</v>
      </c>
      <c r="C221" t="s">
        <v>1610</v>
      </c>
      <c r="D221" t="s">
        <v>1611</v>
      </c>
      <c r="E221" t="s">
        <v>116</v>
      </c>
      <c r="F221" t="s">
        <v>921</v>
      </c>
      <c r="G221">
        <v>463</v>
      </c>
      <c r="H221">
        <v>0</v>
      </c>
      <c r="I221">
        <v>2.6445099999999999</v>
      </c>
      <c r="J221">
        <v>1000</v>
      </c>
      <c r="K221">
        <v>1</v>
      </c>
      <c r="L221" t="s">
        <v>37</v>
      </c>
      <c r="M221" t="s">
        <v>561</v>
      </c>
      <c r="N221" t="s">
        <v>39</v>
      </c>
      <c r="O221" t="s">
        <v>922</v>
      </c>
      <c r="P221" t="s">
        <v>41</v>
      </c>
      <c r="Q221" t="s">
        <v>42</v>
      </c>
      <c r="R221" t="s">
        <v>923</v>
      </c>
      <c r="S221" t="s">
        <v>62</v>
      </c>
      <c r="T221" t="s">
        <v>63</v>
      </c>
      <c r="U221" t="s">
        <v>46</v>
      </c>
      <c r="V221" t="s">
        <v>47</v>
      </c>
      <c r="W221" t="s">
        <v>1612</v>
      </c>
      <c r="X221" t="s">
        <v>1613</v>
      </c>
      <c r="Y221" t="s">
        <v>43</v>
      </c>
      <c r="Z221" t="s">
        <v>286</v>
      </c>
      <c r="AA221" t="s">
        <v>1537</v>
      </c>
      <c r="AB221" t="s">
        <v>52</v>
      </c>
      <c r="AC221" t="s">
        <v>43</v>
      </c>
      <c r="AD221" t="s">
        <v>53</v>
      </c>
      <c r="AE221" t="s">
        <v>289</v>
      </c>
      <c r="AF221">
        <f t="shared" si="11"/>
        <v>3.3</v>
      </c>
      <c r="AG221" t="str">
        <f t="shared" si="9"/>
        <v>63</v>
      </c>
      <c r="AH221">
        <f t="shared" si="10"/>
        <v>1.2478682251154278</v>
      </c>
    </row>
    <row r="222" spans="1:34" x14ac:dyDescent="0.25">
      <c r="A222" t="s">
        <v>196</v>
      </c>
      <c r="B222" t="s">
        <v>580</v>
      </c>
      <c r="C222" t="s">
        <v>581</v>
      </c>
      <c r="D222" t="s">
        <v>582</v>
      </c>
      <c r="E222" t="s">
        <v>116</v>
      </c>
      <c r="F222" t="s">
        <v>342</v>
      </c>
      <c r="G222">
        <v>366</v>
      </c>
      <c r="H222">
        <v>0</v>
      </c>
      <c r="I222">
        <v>1.44292</v>
      </c>
      <c r="J222">
        <v>1000</v>
      </c>
      <c r="K222">
        <v>1</v>
      </c>
      <c r="L222" t="s">
        <v>37</v>
      </c>
      <c r="M222" t="s">
        <v>200</v>
      </c>
      <c r="N222" t="s">
        <v>39</v>
      </c>
      <c r="O222" t="s">
        <v>343</v>
      </c>
      <c r="P222" t="s">
        <v>41</v>
      </c>
      <c r="Q222" t="s">
        <v>42</v>
      </c>
      <c r="R222" t="s">
        <v>43</v>
      </c>
      <c r="S222" t="s">
        <v>118</v>
      </c>
      <c r="T222" t="s">
        <v>63</v>
      </c>
      <c r="U222" t="s">
        <v>46</v>
      </c>
      <c r="V222" t="s">
        <v>47</v>
      </c>
      <c r="W222" t="s">
        <v>583</v>
      </c>
      <c r="X222" t="s">
        <v>584</v>
      </c>
      <c r="Y222" t="s">
        <v>346</v>
      </c>
      <c r="Z222" t="s">
        <v>50</v>
      </c>
      <c r="AA222" t="s">
        <v>51</v>
      </c>
      <c r="AB222" t="s">
        <v>124</v>
      </c>
      <c r="AC222" t="s">
        <v>43</v>
      </c>
      <c r="AD222" t="s">
        <v>53</v>
      </c>
      <c r="AE222" t="s">
        <v>54</v>
      </c>
      <c r="AF222">
        <f t="shared" si="11"/>
        <v>1.8</v>
      </c>
      <c r="AG222" t="str">
        <f t="shared" si="9"/>
        <v>63</v>
      </c>
      <c r="AH222">
        <f t="shared" si="10"/>
        <v>1.2474704072297842</v>
      </c>
    </row>
    <row r="223" spans="1:34" x14ac:dyDescent="0.25">
      <c r="A223" t="s">
        <v>477</v>
      </c>
      <c r="B223" t="s">
        <v>1616</v>
      </c>
      <c r="C223" t="s">
        <v>1617</v>
      </c>
      <c r="D223" t="s">
        <v>1618</v>
      </c>
      <c r="E223" t="s">
        <v>35</v>
      </c>
      <c r="F223" t="s">
        <v>921</v>
      </c>
      <c r="G223">
        <v>348</v>
      </c>
      <c r="H223">
        <v>0</v>
      </c>
      <c r="I223">
        <v>2.64927</v>
      </c>
      <c r="J223">
        <v>1000</v>
      </c>
      <c r="K223">
        <v>1</v>
      </c>
      <c r="L223" t="s">
        <v>37</v>
      </c>
      <c r="M223" t="s">
        <v>482</v>
      </c>
      <c r="N223" t="s">
        <v>39</v>
      </c>
      <c r="O223" t="s">
        <v>922</v>
      </c>
      <c r="P223" t="s">
        <v>41</v>
      </c>
      <c r="Q223" t="s">
        <v>42</v>
      </c>
      <c r="R223" t="s">
        <v>43</v>
      </c>
      <c r="S223" t="s">
        <v>447</v>
      </c>
      <c r="T223" t="s">
        <v>63</v>
      </c>
      <c r="U223" t="s">
        <v>46</v>
      </c>
      <c r="V223" t="s">
        <v>47</v>
      </c>
      <c r="W223" t="s">
        <v>1619</v>
      </c>
      <c r="X223" t="s">
        <v>1620</v>
      </c>
      <c r="Y223" t="s">
        <v>43</v>
      </c>
      <c r="Z223" t="s">
        <v>286</v>
      </c>
      <c r="AA223" t="s">
        <v>988</v>
      </c>
      <c r="AB223" t="s">
        <v>288</v>
      </c>
      <c r="AC223" t="s">
        <v>43</v>
      </c>
      <c r="AD223" t="s">
        <v>53</v>
      </c>
      <c r="AE223" t="s">
        <v>289</v>
      </c>
      <c r="AF223">
        <f t="shared" si="11"/>
        <v>3.3</v>
      </c>
      <c r="AG223" t="str">
        <f t="shared" si="9"/>
        <v>63</v>
      </c>
      <c r="AH223">
        <f t="shared" si="10"/>
        <v>1.2456261536196762</v>
      </c>
    </row>
    <row r="224" spans="1:34" x14ac:dyDescent="0.25">
      <c r="A224" t="s">
        <v>300</v>
      </c>
      <c r="B224" t="s">
        <v>589</v>
      </c>
      <c r="C224" t="s">
        <v>592</v>
      </c>
      <c r="D224" t="s">
        <v>593</v>
      </c>
      <c r="E224" t="s">
        <v>108</v>
      </c>
      <c r="F224" t="s">
        <v>342</v>
      </c>
      <c r="G224">
        <v>818</v>
      </c>
      <c r="H224">
        <v>0</v>
      </c>
      <c r="I224">
        <v>1.4456100000000001</v>
      </c>
      <c r="J224">
        <v>1000</v>
      </c>
      <c r="K224">
        <v>1</v>
      </c>
      <c r="L224" t="s">
        <v>37</v>
      </c>
      <c r="M224" t="s">
        <v>304</v>
      </c>
      <c r="N224" t="s">
        <v>39</v>
      </c>
      <c r="O224" t="s">
        <v>343</v>
      </c>
      <c r="P224" t="s">
        <v>41</v>
      </c>
      <c r="Q224" t="s">
        <v>42</v>
      </c>
      <c r="R224" t="s">
        <v>43</v>
      </c>
      <c r="S224" t="s">
        <v>118</v>
      </c>
      <c r="T224" t="s">
        <v>63</v>
      </c>
      <c r="U224" t="s">
        <v>46</v>
      </c>
      <c r="V224" t="s">
        <v>47</v>
      </c>
      <c r="W224" t="s">
        <v>577</v>
      </c>
      <c r="X224" t="s">
        <v>578</v>
      </c>
      <c r="Y224" t="s">
        <v>121</v>
      </c>
      <c r="Z224" t="s">
        <v>50</v>
      </c>
      <c r="AA224" t="s">
        <v>169</v>
      </c>
      <c r="AB224" t="s">
        <v>267</v>
      </c>
      <c r="AC224" t="s">
        <v>43</v>
      </c>
      <c r="AD224" t="s">
        <v>53</v>
      </c>
      <c r="AE224" t="s">
        <v>54</v>
      </c>
      <c r="AF224">
        <f t="shared" si="11"/>
        <v>1.8</v>
      </c>
      <c r="AG224" t="str">
        <f t="shared" si="9"/>
        <v>63</v>
      </c>
      <c r="AH224">
        <f t="shared" si="10"/>
        <v>1.245149106605516</v>
      </c>
    </row>
    <row r="225" spans="1:34" x14ac:dyDescent="0.25">
      <c r="A225" t="s">
        <v>594</v>
      </c>
      <c r="B225" t="s">
        <v>595</v>
      </c>
      <c r="C225" t="s">
        <v>596</v>
      </c>
      <c r="D225" t="s">
        <v>597</v>
      </c>
      <c r="E225" t="s">
        <v>116</v>
      </c>
      <c r="F225" t="s">
        <v>598</v>
      </c>
      <c r="G225">
        <v>111</v>
      </c>
      <c r="H225">
        <v>0</v>
      </c>
      <c r="I225">
        <v>1.44817</v>
      </c>
      <c r="J225">
        <v>1000</v>
      </c>
      <c r="K225">
        <v>1</v>
      </c>
      <c r="L225" t="s">
        <v>37</v>
      </c>
      <c r="M225" t="s">
        <v>599</v>
      </c>
      <c r="N225" t="s">
        <v>39</v>
      </c>
      <c r="O225" t="s">
        <v>343</v>
      </c>
      <c r="P225" t="s">
        <v>41</v>
      </c>
      <c r="Q225" t="s">
        <v>42</v>
      </c>
      <c r="R225" t="s">
        <v>600</v>
      </c>
      <c r="S225" t="s">
        <v>44</v>
      </c>
      <c r="T225" t="s">
        <v>45</v>
      </c>
      <c r="U225" t="s">
        <v>46</v>
      </c>
      <c r="V225" t="s">
        <v>47</v>
      </c>
      <c r="W225" t="s">
        <v>601</v>
      </c>
      <c r="X225" t="s">
        <v>602</v>
      </c>
      <c r="Y225" t="s">
        <v>43</v>
      </c>
      <c r="Z225" t="s">
        <v>286</v>
      </c>
      <c r="AA225" t="s">
        <v>287</v>
      </c>
      <c r="AB225" t="s">
        <v>103</v>
      </c>
      <c r="AC225" t="s">
        <v>43</v>
      </c>
      <c r="AD225" t="s">
        <v>53</v>
      </c>
      <c r="AE225" t="s">
        <v>289</v>
      </c>
      <c r="AF225">
        <f t="shared" si="11"/>
        <v>1.8</v>
      </c>
      <c r="AG225" t="str">
        <f t="shared" si="9"/>
        <v>63</v>
      </c>
      <c r="AH225">
        <f t="shared" si="10"/>
        <v>1.2429479964368826</v>
      </c>
    </row>
    <row r="226" spans="1:34" x14ac:dyDescent="0.25">
      <c r="A226" t="s">
        <v>1049</v>
      </c>
      <c r="B226" t="s">
        <v>3416</v>
      </c>
      <c r="C226" t="s">
        <v>3517</v>
      </c>
      <c r="D226" t="s">
        <v>3518</v>
      </c>
      <c r="E226" t="s">
        <v>108</v>
      </c>
      <c r="F226" t="s">
        <v>3254</v>
      </c>
      <c r="G226">
        <v>65</v>
      </c>
      <c r="H226">
        <v>0</v>
      </c>
      <c r="I226">
        <v>5.4842599999999999</v>
      </c>
      <c r="J226">
        <v>1000</v>
      </c>
      <c r="K226">
        <v>1</v>
      </c>
      <c r="L226" t="s">
        <v>37</v>
      </c>
      <c r="M226" t="s">
        <v>1053</v>
      </c>
      <c r="N226" t="s">
        <v>39</v>
      </c>
      <c r="O226" t="s">
        <v>1507</v>
      </c>
      <c r="P226" t="s">
        <v>41</v>
      </c>
      <c r="Q226" t="s">
        <v>229</v>
      </c>
      <c r="R226" t="s">
        <v>43</v>
      </c>
      <c r="S226" t="s">
        <v>399</v>
      </c>
      <c r="T226" t="s">
        <v>45</v>
      </c>
      <c r="U226" t="s">
        <v>46</v>
      </c>
      <c r="V226" t="s">
        <v>47</v>
      </c>
      <c r="W226" t="s">
        <v>3255</v>
      </c>
      <c r="X226" t="s">
        <v>3519</v>
      </c>
      <c r="Y226" t="s">
        <v>43</v>
      </c>
      <c r="Z226" t="s">
        <v>286</v>
      </c>
      <c r="AA226" t="s">
        <v>1537</v>
      </c>
      <c r="AB226" t="s">
        <v>1205</v>
      </c>
      <c r="AC226" t="s">
        <v>43</v>
      </c>
      <c r="AD226" t="s">
        <v>53</v>
      </c>
      <c r="AE226" t="s">
        <v>289</v>
      </c>
      <c r="AF226">
        <f t="shared" si="11"/>
        <v>6.8</v>
      </c>
      <c r="AG226" t="str">
        <f t="shared" si="9"/>
        <v>100</v>
      </c>
      <c r="AH226">
        <f t="shared" si="10"/>
        <v>1.2399120391812204</v>
      </c>
    </row>
    <row r="227" spans="1:34" x14ac:dyDescent="0.25">
      <c r="A227" t="s">
        <v>624</v>
      </c>
      <c r="B227" t="s">
        <v>888</v>
      </c>
      <c r="C227" t="s">
        <v>889</v>
      </c>
      <c r="D227" t="s">
        <v>890</v>
      </c>
      <c r="E227" t="s">
        <v>35</v>
      </c>
      <c r="F227" t="s">
        <v>851</v>
      </c>
      <c r="G227">
        <v>901</v>
      </c>
      <c r="H227">
        <v>0</v>
      </c>
      <c r="I227">
        <v>1.77569</v>
      </c>
      <c r="J227">
        <v>1000</v>
      </c>
      <c r="K227">
        <v>1</v>
      </c>
      <c r="L227" t="s">
        <v>37</v>
      </c>
      <c r="M227" t="s">
        <v>628</v>
      </c>
      <c r="N227" t="s">
        <v>39</v>
      </c>
      <c r="O227" t="s">
        <v>264</v>
      </c>
      <c r="P227" t="s">
        <v>41</v>
      </c>
      <c r="Q227" t="s">
        <v>431</v>
      </c>
      <c r="R227" t="s">
        <v>43</v>
      </c>
      <c r="S227" t="s">
        <v>399</v>
      </c>
      <c r="T227" t="s">
        <v>45</v>
      </c>
      <c r="U227" t="s">
        <v>46</v>
      </c>
      <c r="V227" t="s">
        <v>47</v>
      </c>
      <c r="W227" t="s">
        <v>891</v>
      </c>
      <c r="X227" t="s">
        <v>892</v>
      </c>
      <c r="Y227" t="s">
        <v>43</v>
      </c>
      <c r="Z227" t="s">
        <v>286</v>
      </c>
      <c r="AA227" t="s">
        <v>287</v>
      </c>
      <c r="AB227" t="s">
        <v>212</v>
      </c>
      <c r="AC227" t="s">
        <v>43</v>
      </c>
      <c r="AD227" t="s">
        <v>53</v>
      </c>
      <c r="AE227" t="s">
        <v>289</v>
      </c>
      <c r="AF227">
        <f t="shared" si="11"/>
        <v>2.2000000000000002</v>
      </c>
      <c r="AG227" t="str">
        <f t="shared" si="9"/>
        <v>80</v>
      </c>
      <c r="AH227">
        <f t="shared" si="10"/>
        <v>1.2389549977755128</v>
      </c>
    </row>
    <row r="228" spans="1:34" x14ac:dyDescent="0.25">
      <c r="A228" t="s">
        <v>759</v>
      </c>
      <c r="B228" t="s">
        <v>789</v>
      </c>
      <c r="C228" t="s">
        <v>893</v>
      </c>
      <c r="D228" t="s">
        <v>894</v>
      </c>
      <c r="E228" t="s">
        <v>396</v>
      </c>
      <c r="F228" t="s">
        <v>283</v>
      </c>
      <c r="G228">
        <v>197</v>
      </c>
      <c r="H228">
        <v>0</v>
      </c>
      <c r="I228">
        <v>1.77569</v>
      </c>
      <c r="J228">
        <v>1000</v>
      </c>
      <c r="K228">
        <v>1</v>
      </c>
      <c r="L228" t="s">
        <v>37</v>
      </c>
      <c r="M228" t="s">
        <v>763</v>
      </c>
      <c r="N228" t="s">
        <v>39</v>
      </c>
      <c r="O228" t="s">
        <v>264</v>
      </c>
      <c r="P228" t="s">
        <v>41</v>
      </c>
      <c r="Q228" t="s">
        <v>42</v>
      </c>
      <c r="R228" t="s">
        <v>43</v>
      </c>
      <c r="S228" t="s">
        <v>447</v>
      </c>
      <c r="T228" t="s">
        <v>63</v>
      </c>
      <c r="U228" t="s">
        <v>46</v>
      </c>
      <c r="V228" t="s">
        <v>47</v>
      </c>
      <c r="W228" t="s">
        <v>43</v>
      </c>
      <c r="X228" t="s">
        <v>43</v>
      </c>
      <c r="Y228" t="s">
        <v>43</v>
      </c>
      <c r="Z228" t="s">
        <v>286</v>
      </c>
      <c r="AA228" t="s">
        <v>287</v>
      </c>
      <c r="AB228" t="s">
        <v>288</v>
      </c>
      <c r="AC228" t="s">
        <v>43</v>
      </c>
      <c r="AD228" t="s">
        <v>53</v>
      </c>
      <c r="AE228" t="s">
        <v>289</v>
      </c>
      <c r="AF228">
        <f t="shared" si="11"/>
        <v>2.2000000000000002</v>
      </c>
      <c r="AG228" t="str">
        <f t="shared" si="9"/>
        <v>63</v>
      </c>
      <c r="AH228">
        <f t="shared" si="10"/>
        <v>1.2389549977755128</v>
      </c>
    </row>
    <row r="229" spans="1:34" x14ac:dyDescent="0.25">
      <c r="A229" t="s">
        <v>412</v>
      </c>
      <c r="B229" t="s">
        <v>193</v>
      </c>
      <c r="C229" t="s">
        <v>413</v>
      </c>
      <c r="D229" t="s">
        <v>414</v>
      </c>
      <c r="E229" t="s">
        <v>71</v>
      </c>
      <c r="F229" t="s">
        <v>333</v>
      </c>
      <c r="G229">
        <v>7971</v>
      </c>
      <c r="H229">
        <v>0</v>
      </c>
      <c r="I229">
        <v>1.21339</v>
      </c>
      <c r="J229">
        <v>1000</v>
      </c>
      <c r="K229">
        <v>1</v>
      </c>
      <c r="L229" t="s">
        <v>37</v>
      </c>
      <c r="M229" t="s">
        <v>181</v>
      </c>
      <c r="N229" t="s">
        <v>39</v>
      </c>
      <c r="O229" t="s">
        <v>334</v>
      </c>
      <c r="P229" t="s">
        <v>41</v>
      </c>
      <c r="Q229" t="s">
        <v>42</v>
      </c>
      <c r="R229" t="s">
        <v>43</v>
      </c>
      <c r="S229" t="s">
        <v>182</v>
      </c>
      <c r="T229" t="s">
        <v>84</v>
      </c>
      <c r="U229" t="s">
        <v>46</v>
      </c>
      <c r="V229" t="s">
        <v>152</v>
      </c>
      <c r="W229" t="s">
        <v>415</v>
      </c>
      <c r="X229" t="s">
        <v>416</v>
      </c>
      <c r="Y229" t="s">
        <v>241</v>
      </c>
      <c r="Z229" t="s">
        <v>50</v>
      </c>
      <c r="AA229" t="s">
        <v>169</v>
      </c>
      <c r="AB229" t="s">
        <v>133</v>
      </c>
      <c r="AC229" t="s">
        <v>43</v>
      </c>
      <c r="AD229" t="s">
        <v>53</v>
      </c>
      <c r="AE229" t="s">
        <v>54</v>
      </c>
      <c r="AF229">
        <f t="shared" si="11"/>
        <v>1.5</v>
      </c>
      <c r="AG229" t="str">
        <f t="shared" si="9"/>
        <v>63</v>
      </c>
      <c r="AH229">
        <f t="shared" si="10"/>
        <v>1.236206001368068</v>
      </c>
    </row>
    <row r="230" spans="1:34" x14ac:dyDescent="0.25">
      <c r="A230" t="s">
        <v>279</v>
      </c>
      <c r="B230" t="s">
        <v>1503</v>
      </c>
      <c r="C230" t="s">
        <v>1621</v>
      </c>
      <c r="D230" t="s">
        <v>1622</v>
      </c>
      <c r="E230" t="s">
        <v>276</v>
      </c>
      <c r="F230" t="s">
        <v>1623</v>
      </c>
      <c r="G230">
        <v>320</v>
      </c>
      <c r="H230">
        <v>0</v>
      </c>
      <c r="I230">
        <v>2.6703800000000002</v>
      </c>
      <c r="J230">
        <v>1000</v>
      </c>
      <c r="K230">
        <v>1</v>
      </c>
      <c r="L230" t="s">
        <v>37</v>
      </c>
      <c r="M230" t="s">
        <v>284</v>
      </c>
      <c r="N230" t="s">
        <v>39</v>
      </c>
      <c r="O230" t="s">
        <v>922</v>
      </c>
      <c r="P230" t="s">
        <v>41</v>
      </c>
      <c r="Q230" t="s">
        <v>229</v>
      </c>
      <c r="R230" t="s">
        <v>43</v>
      </c>
      <c r="S230" t="s">
        <v>44</v>
      </c>
      <c r="T230" t="s">
        <v>45</v>
      </c>
      <c r="U230" t="s">
        <v>46</v>
      </c>
      <c r="V230" t="s">
        <v>47</v>
      </c>
      <c r="W230" t="s">
        <v>1624</v>
      </c>
      <c r="X230" t="s">
        <v>43</v>
      </c>
      <c r="Y230" t="s">
        <v>43</v>
      </c>
      <c r="Z230" t="s">
        <v>286</v>
      </c>
      <c r="AA230" t="s">
        <v>988</v>
      </c>
      <c r="AB230" t="s">
        <v>318</v>
      </c>
      <c r="AC230" t="s">
        <v>43</v>
      </c>
      <c r="AD230" t="s">
        <v>53</v>
      </c>
      <c r="AE230" t="s">
        <v>289</v>
      </c>
      <c r="AF230">
        <f t="shared" si="11"/>
        <v>3.3</v>
      </c>
      <c r="AG230" t="str">
        <f t="shared" si="9"/>
        <v>100</v>
      </c>
      <c r="AH230">
        <f t="shared" si="10"/>
        <v>1.2357791774953375</v>
      </c>
    </row>
    <row r="231" spans="1:34" x14ac:dyDescent="0.25">
      <c r="A231" t="s">
        <v>196</v>
      </c>
      <c r="B231" t="s">
        <v>580</v>
      </c>
      <c r="C231" t="s">
        <v>905</v>
      </c>
      <c r="D231" t="s">
        <v>906</v>
      </c>
      <c r="E231" t="s">
        <v>116</v>
      </c>
      <c r="F231" t="s">
        <v>263</v>
      </c>
      <c r="G231">
        <v>592</v>
      </c>
      <c r="H231">
        <v>0</v>
      </c>
      <c r="I231">
        <v>1.7882100000000001</v>
      </c>
      <c r="J231">
        <v>1000</v>
      </c>
      <c r="K231">
        <v>1</v>
      </c>
      <c r="L231" t="s">
        <v>37</v>
      </c>
      <c r="M231" t="s">
        <v>200</v>
      </c>
      <c r="N231" t="s">
        <v>39</v>
      </c>
      <c r="O231" t="s">
        <v>264</v>
      </c>
      <c r="P231" t="s">
        <v>41</v>
      </c>
      <c r="Q231" t="s">
        <v>42</v>
      </c>
      <c r="R231" t="s">
        <v>43</v>
      </c>
      <c r="S231" t="s">
        <v>118</v>
      </c>
      <c r="T231" t="s">
        <v>63</v>
      </c>
      <c r="U231" t="s">
        <v>46</v>
      </c>
      <c r="V231" t="s">
        <v>47</v>
      </c>
      <c r="W231" t="s">
        <v>907</v>
      </c>
      <c r="X231" t="s">
        <v>908</v>
      </c>
      <c r="Y231" t="s">
        <v>909</v>
      </c>
      <c r="Z231" t="s">
        <v>50</v>
      </c>
      <c r="AA231" t="s">
        <v>169</v>
      </c>
      <c r="AB231" t="s">
        <v>124</v>
      </c>
      <c r="AC231" t="s">
        <v>43</v>
      </c>
      <c r="AD231" t="s">
        <v>53</v>
      </c>
      <c r="AE231" t="s">
        <v>54</v>
      </c>
      <c r="AF231">
        <f t="shared" si="11"/>
        <v>2.2000000000000002</v>
      </c>
      <c r="AG231" t="str">
        <f t="shared" si="9"/>
        <v>63</v>
      </c>
      <c r="AH231">
        <f t="shared" si="10"/>
        <v>1.2302805598894986</v>
      </c>
    </row>
    <row r="232" spans="1:34" x14ac:dyDescent="0.25">
      <c r="A232" t="s">
        <v>594</v>
      </c>
      <c r="B232" t="s">
        <v>2833</v>
      </c>
      <c r="C232" t="s">
        <v>3100</v>
      </c>
      <c r="D232" t="s">
        <v>3101</v>
      </c>
      <c r="E232" t="s">
        <v>116</v>
      </c>
      <c r="F232" t="s">
        <v>2931</v>
      </c>
      <c r="G232">
        <v>45</v>
      </c>
      <c r="H232">
        <v>0</v>
      </c>
      <c r="I232">
        <v>4.5618299999999996</v>
      </c>
      <c r="J232">
        <v>1000</v>
      </c>
      <c r="K232">
        <v>1</v>
      </c>
      <c r="L232" t="s">
        <v>37</v>
      </c>
      <c r="M232" t="s">
        <v>599</v>
      </c>
      <c r="N232" t="s">
        <v>39</v>
      </c>
      <c r="O232" t="s">
        <v>1643</v>
      </c>
      <c r="P232" t="s">
        <v>41</v>
      </c>
      <c r="Q232" t="s">
        <v>229</v>
      </c>
      <c r="R232" t="s">
        <v>1644</v>
      </c>
      <c r="S232" t="s">
        <v>44</v>
      </c>
      <c r="T232" t="s">
        <v>45</v>
      </c>
      <c r="U232" t="s">
        <v>46</v>
      </c>
      <c r="V232" t="s">
        <v>47</v>
      </c>
      <c r="W232" t="s">
        <v>3055</v>
      </c>
      <c r="X232" t="s">
        <v>3102</v>
      </c>
      <c r="Y232" t="s">
        <v>43</v>
      </c>
      <c r="Z232" t="s">
        <v>286</v>
      </c>
      <c r="AA232" t="s">
        <v>1537</v>
      </c>
      <c r="AB232" t="s">
        <v>1398</v>
      </c>
      <c r="AC232" t="s">
        <v>43</v>
      </c>
      <c r="AD232" t="s">
        <v>53</v>
      </c>
      <c r="AE232" t="s">
        <v>289</v>
      </c>
      <c r="AF232">
        <f t="shared" si="11"/>
        <v>5.6</v>
      </c>
      <c r="AG232" t="str">
        <f t="shared" si="9"/>
        <v>100</v>
      </c>
      <c r="AH232">
        <f t="shared" si="10"/>
        <v>1.2275775291933282</v>
      </c>
    </row>
    <row r="233" spans="1:34" x14ac:dyDescent="0.25">
      <c r="A233" t="s">
        <v>112</v>
      </c>
      <c r="B233" t="s">
        <v>910</v>
      </c>
      <c r="C233" t="s">
        <v>911</v>
      </c>
      <c r="D233" t="s">
        <v>912</v>
      </c>
      <c r="E233" t="s">
        <v>116</v>
      </c>
      <c r="F233" t="s">
        <v>263</v>
      </c>
      <c r="G233">
        <v>727</v>
      </c>
      <c r="H233">
        <v>0</v>
      </c>
      <c r="I233">
        <v>1.7986899999999999</v>
      </c>
      <c r="J233">
        <v>1000</v>
      </c>
      <c r="K233">
        <v>1</v>
      </c>
      <c r="L233" t="s">
        <v>37</v>
      </c>
      <c r="M233" t="s">
        <v>117</v>
      </c>
      <c r="N233" t="s">
        <v>39</v>
      </c>
      <c r="O233" t="s">
        <v>264</v>
      </c>
      <c r="P233" t="s">
        <v>41</v>
      </c>
      <c r="Q233" t="s">
        <v>42</v>
      </c>
      <c r="R233" t="s">
        <v>43</v>
      </c>
      <c r="S233" t="s">
        <v>118</v>
      </c>
      <c r="T233" t="s">
        <v>63</v>
      </c>
      <c r="U233" t="s">
        <v>46</v>
      </c>
      <c r="V233" t="s">
        <v>47</v>
      </c>
      <c r="W233" t="s">
        <v>913</v>
      </c>
      <c r="X233" t="s">
        <v>805</v>
      </c>
      <c r="Y233" t="s">
        <v>346</v>
      </c>
      <c r="Z233" t="s">
        <v>50</v>
      </c>
      <c r="AA233" t="s">
        <v>169</v>
      </c>
      <c r="AB233" t="s">
        <v>124</v>
      </c>
      <c r="AC233" t="s">
        <v>43</v>
      </c>
      <c r="AD233" t="s">
        <v>53</v>
      </c>
      <c r="AE233" t="s">
        <v>54</v>
      </c>
      <c r="AF233">
        <f t="shared" si="11"/>
        <v>2.2000000000000002</v>
      </c>
      <c r="AG233" t="str">
        <f t="shared" si="9"/>
        <v>63</v>
      </c>
      <c r="AH233">
        <f t="shared" si="10"/>
        <v>1.2231123762293672</v>
      </c>
    </row>
    <row r="234" spans="1:34" x14ac:dyDescent="0.25">
      <c r="A234" t="s">
        <v>2604</v>
      </c>
      <c r="B234" t="s">
        <v>2605</v>
      </c>
      <c r="C234" t="s">
        <v>4133</v>
      </c>
      <c r="D234" t="s">
        <v>4134</v>
      </c>
      <c r="E234" t="s">
        <v>1144</v>
      </c>
      <c r="F234" t="s">
        <v>2364</v>
      </c>
      <c r="G234">
        <v>647</v>
      </c>
      <c r="H234">
        <v>0</v>
      </c>
      <c r="I234">
        <v>8.1958199999999994</v>
      </c>
      <c r="J234">
        <v>1000</v>
      </c>
      <c r="K234">
        <v>1</v>
      </c>
      <c r="L234" t="s">
        <v>37</v>
      </c>
      <c r="M234" t="s">
        <v>2608</v>
      </c>
      <c r="N234" t="s">
        <v>39</v>
      </c>
      <c r="O234" t="s">
        <v>2365</v>
      </c>
      <c r="P234" t="s">
        <v>41</v>
      </c>
      <c r="Q234" t="s">
        <v>42</v>
      </c>
      <c r="R234" t="s">
        <v>4135</v>
      </c>
      <c r="S234" t="s">
        <v>2610</v>
      </c>
      <c r="T234" t="s">
        <v>45</v>
      </c>
      <c r="U234" t="s">
        <v>46</v>
      </c>
      <c r="V234" t="s">
        <v>102</v>
      </c>
      <c r="W234" t="s">
        <v>4136</v>
      </c>
      <c r="X234" t="s">
        <v>43</v>
      </c>
      <c r="Y234" t="s">
        <v>241</v>
      </c>
      <c r="Z234" t="s">
        <v>286</v>
      </c>
      <c r="AA234" t="s">
        <v>1537</v>
      </c>
      <c r="AB234" t="s">
        <v>1205</v>
      </c>
      <c r="AC234" t="s">
        <v>43</v>
      </c>
      <c r="AD234" t="s">
        <v>53</v>
      </c>
      <c r="AE234" t="s">
        <v>289</v>
      </c>
      <c r="AF234">
        <f t="shared" si="11"/>
        <v>10</v>
      </c>
      <c r="AG234" t="str">
        <f t="shared" si="9"/>
        <v>63</v>
      </c>
      <c r="AH234">
        <f t="shared" si="10"/>
        <v>1.2201341659528884</v>
      </c>
    </row>
    <row r="235" spans="1:34" x14ac:dyDescent="0.25">
      <c r="A235" t="s">
        <v>743</v>
      </c>
      <c r="B235" t="s">
        <v>1658</v>
      </c>
      <c r="C235" t="s">
        <v>1659</v>
      </c>
      <c r="D235" t="s">
        <v>1660</v>
      </c>
      <c r="E235" t="s">
        <v>35</v>
      </c>
      <c r="F235" t="s">
        <v>921</v>
      </c>
      <c r="G235">
        <v>179</v>
      </c>
      <c r="H235">
        <v>0</v>
      </c>
      <c r="I235">
        <v>2.7109100000000002</v>
      </c>
      <c r="J235">
        <v>1000</v>
      </c>
      <c r="K235">
        <v>1</v>
      </c>
      <c r="L235" t="s">
        <v>37</v>
      </c>
      <c r="M235" t="s">
        <v>747</v>
      </c>
      <c r="N235" t="s">
        <v>39</v>
      </c>
      <c r="O235" t="s">
        <v>922</v>
      </c>
      <c r="P235" t="s">
        <v>41</v>
      </c>
      <c r="Q235" t="s">
        <v>42</v>
      </c>
      <c r="R235" t="s">
        <v>43</v>
      </c>
      <c r="S235" t="s">
        <v>182</v>
      </c>
      <c r="T235" t="s">
        <v>63</v>
      </c>
      <c r="U235" t="s">
        <v>46</v>
      </c>
      <c r="V235" t="s">
        <v>47</v>
      </c>
      <c r="W235" t="s">
        <v>404</v>
      </c>
      <c r="X235" t="s">
        <v>1481</v>
      </c>
      <c r="Y235" t="s">
        <v>43</v>
      </c>
      <c r="Z235" t="s">
        <v>286</v>
      </c>
      <c r="AA235" t="s">
        <v>988</v>
      </c>
      <c r="AB235" t="s">
        <v>288</v>
      </c>
      <c r="AC235" t="s">
        <v>43</v>
      </c>
      <c r="AD235" t="s">
        <v>53</v>
      </c>
      <c r="AE235" t="s">
        <v>289</v>
      </c>
      <c r="AF235">
        <f t="shared" si="11"/>
        <v>3.3</v>
      </c>
      <c r="AG235" t="str">
        <f t="shared" si="9"/>
        <v>63</v>
      </c>
      <c r="AH235">
        <f t="shared" si="10"/>
        <v>1.2173034147205182</v>
      </c>
    </row>
    <row r="236" spans="1:34" x14ac:dyDescent="0.25">
      <c r="A236" t="s">
        <v>776</v>
      </c>
      <c r="B236" t="s">
        <v>914</v>
      </c>
      <c r="C236" t="s">
        <v>915</v>
      </c>
      <c r="D236" t="s">
        <v>916</v>
      </c>
      <c r="E236" t="s">
        <v>108</v>
      </c>
      <c r="F236" t="s">
        <v>283</v>
      </c>
      <c r="G236">
        <v>767</v>
      </c>
      <c r="H236">
        <v>0</v>
      </c>
      <c r="I236">
        <v>1.80844</v>
      </c>
      <c r="J236">
        <v>1000</v>
      </c>
      <c r="K236">
        <v>1</v>
      </c>
      <c r="L236" t="s">
        <v>37</v>
      </c>
      <c r="M236" t="s">
        <v>780</v>
      </c>
      <c r="N236" t="s">
        <v>39</v>
      </c>
      <c r="O236" t="s">
        <v>264</v>
      </c>
      <c r="P236" t="s">
        <v>41</v>
      </c>
      <c r="Q236" t="s">
        <v>42</v>
      </c>
      <c r="R236" t="s">
        <v>43</v>
      </c>
      <c r="S236" t="s">
        <v>62</v>
      </c>
      <c r="T236" t="s">
        <v>63</v>
      </c>
      <c r="U236" t="s">
        <v>46</v>
      </c>
      <c r="V236" t="s">
        <v>47</v>
      </c>
      <c r="W236" t="s">
        <v>601</v>
      </c>
      <c r="X236" t="s">
        <v>917</v>
      </c>
      <c r="Y236" t="s">
        <v>43</v>
      </c>
      <c r="Z236" t="s">
        <v>286</v>
      </c>
      <c r="AA236" t="s">
        <v>783</v>
      </c>
      <c r="AB236" t="s">
        <v>212</v>
      </c>
      <c r="AC236" t="s">
        <v>43</v>
      </c>
      <c r="AD236" t="s">
        <v>53</v>
      </c>
      <c r="AE236" t="s">
        <v>289</v>
      </c>
      <c r="AF236">
        <f t="shared" si="11"/>
        <v>2.2000000000000002</v>
      </c>
      <c r="AG236" t="str">
        <f t="shared" si="9"/>
        <v>63</v>
      </c>
      <c r="AH236">
        <f t="shared" si="10"/>
        <v>1.2165181040012387</v>
      </c>
    </row>
    <row r="237" spans="1:34" x14ac:dyDescent="0.25">
      <c r="A237" t="s">
        <v>125</v>
      </c>
      <c r="B237" t="s">
        <v>126</v>
      </c>
      <c r="C237" t="s">
        <v>127</v>
      </c>
      <c r="D237" t="s">
        <v>128</v>
      </c>
      <c r="E237" t="s">
        <v>35</v>
      </c>
      <c r="F237" t="s">
        <v>36</v>
      </c>
      <c r="G237">
        <v>271</v>
      </c>
      <c r="H237">
        <v>0</v>
      </c>
      <c r="I237">
        <v>0.82486000000000004</v>
      </c>
      <c r="J237">
        <v>1000</v>
      </c>
      <c r="K237">
        <v>1</v>
      </c>
      <c r="L237" t="s">
        <v>37</v>
      </c>
      <c r="M237" t="s">
        <v>129</v>
      </c>
      <c r="N237" t="s">
        <v>39</v>
      </c>
      <c r="O237" t="s">
        <v>40</v>
      </c>
      <c r="P237" t="s">
        <v>41</v>
      </c>
      <c r="Q237" t="s">
        <v>42</v>
      </c>
      <c r="R237" t="s">
        <v>43</v>
      </c>
      <c r="S237" t="s">
        <v>118</v>
      </c>
      <c r="T237" t="s">
        <v>63</v>
      </c>
      <c r="U237" t="s">
        <v>46</v>
      </c>
      <c r="V237" t="s">
        <v>47</v>
      </c>
      <c r="W237" t="s">
        <v>130</v>
      </c>
      <c r="X237" t="s">
        <v>131</v>
      </c>
      <c r="Y237" t="s">
        <v>132</v>
      </c>
      <c r="Z237" t="s">
        <v>50</v>
      </c>
      <c r="AA237" t="s">
        <v>51</v>
      </c>
      <c r="AB237" t="s">
        <v>133</v>
      </c>
      <c r="AC237" t="s">
        <v>43</v>
      </c>
      <c r="AD237" t="s">
        <v>53</v>
      </c>
      <c r="AE237" t="s">
        <v>54</v>
      </c>
      <c r="AF237">
        <f t="shared" si="11"/>
        <v>1</v>
      </c>
      <c r="AG237" t="str">
        <f t="shared" si="9"/>
        <v>63</v>
      </c>
      <c r="AH237">
        <f t="shared" si="10"/>
        <v>1.212326940329268</v>
      </c>
    </row>
    <row r="238" spans="1:34" x14ac:dyDescent="0.25">
      <c r="A238" t="s">
        <v>185</v>
      </c>
      <c r="B238" t="s">
        <v>425</v>
      </c>
      <c r="C238" t="s">
        <v>426</v>
      </c>
      <c r="D238" t="s">
        <v>427</v>
      </c>
      <c r="E238" t="s">
        <v>116</v>
      </c>
      <c r="F238" t="s">
        <v>333</v>
      </c>
      <c r="G238">
        <v>742</v>
      </c>
      <c r="H238">
        <v>0</v>
      </c>
      <c r="I238">
        <v>1.2390399999999999</v>
      </c>
      <c r="J238">
        <v>1000</v>
      </c>
      <c r="K238">
        <v>1</v>
      </c>
      <c r="L238" t="s">
        <v>37</v>
      </c>
      <c r="M238" t="s">
        <v>189</v>
      </c>
      <c r="N238" t="s">
        <v>39</v>
      </c>
      <c r="O238" t="s">
        <v>334</v>
      </c>
      <c r="P238" t="s">
        <v>41</v>
      </c>
      <c r="Q238" t="s">
        <v>42</v>
      </c>
      <c r="R238" t="s">
        <v>43</v>
      </c>
      <c r="S238" t="s">
        <v>151</v>
      </c>
      <c r="T238" t="s">
        <v>84</v>
      </c>
      <c r="U238" t="s">
        <v>46</v>
      </c>
      <c r="V238" t="s">
        <v>152</v>
      </c>
      <c r="W238" t="s">
        <v>358</v>
      </c>
      <c r="X238" t="s">
        <v>336</v>
      </c>
      <c r="Y238" t="s">
        <v>241</v>
      </c>
      <c r="Z238" t="s">
        <v>50</v>
      </c>
      <c r="AA238" t="s">
        <v>169</v>
      </c>
      <c r="AB238" t="s">
        <v>191</v>
      </c>
      <c r="AC238" t="s">
        <v>43</v>
      </c>
      <c r="AD238" t="s">
        <v>53</v>
      </c>
      <c r="AE238" t="s">
        <v>54</v>
      </c>
      <c r="AF238">
        <f t="shared" si="11"/>
        <v>1.5</v>
      </c>
      <c r="AG238" t="str">
        <f t="shared" si="9"/>
        <v>63</v>
      </c>
      <c r="AH238">
        <f t="shared" si="10"/>
        <v>1.2106146694214877</v>
      </c>
    </row>
    <row r="239" spans="1:34" x14ac:dyDescent="0.25">
      <c r="A239" t="s">
        <v>624</v>
      </c>
      <c r="B239" t="s">
        <v>625</v>
      </c>
      <c r="C239" t="s">
        <v>626</v>
      </c>
      <c r="D239" t="s">
        <v>627</v>
      </c>
      <c r="E239" t="s">
        <v>35</v>
      </c>
      <c r="F239" t="s">
        <v>598</v>
      </c>
      <c r="G239">
        <v>39</v>
      </c>
      <c r="H239">
        <v>0</v>
      </c>
      <c r="I239">
        <v>1.4977</v>
      </c>
      <c r="J239">
        <v>1000</v>
      </c>
      <c r="K239">
        <v>1</v>
      </c>
      <c r="L239" t="s">
        <v>37</v>
      </c>
      <c r="M239" t="s">
        <v>628</v>
      </c>
      <c r="N239" t="s">
        <v>39</v>
      </c>
      <c r="O239" t="s">
        <v>343</v>
      </c>
      <c r="P239" t="s">
        <v>41</v>
      </c>
      <c r="Q239" t="s">
        <v>42</v>
      </c>
      <c r="R239" t="s">
        <v>43</v>
      </c>
      <c r="S239" t="s">
        <v>399</v>
      </c>
      <c r="T239" t="s">
        <v>45</v>
      </c>
      <c r="U239" t="s">
        <v>46</v>
      </c>
      <c r="V239" t="s">
        <v>47</v>
      </c>
      <c r="W239" t="s">
        <v>629</v>
      </c>
      <c r="X239" t="s">
        <v>630</v>
      </c>
      <c r="Y239" t="s">
        <v>43</v>
      </c>
      <c r="Z239" t="s">
        <v>286</v>
      </c>
      <c r="AA239" t="s">
        <v>287</v>
      </c>
      <c r="AB239" t="s">
        <v>52</v>
      </c>
      <c r="AC239" t="s">
        <v>43</v>
      </c>
      <c r="AD239" t="s">
        <v>53</v>
      </c>
      <c r="AE239" t="s">
        <v>289</v>
      </c>
      <c r="AF239">
        <f t="shared" si="11"/>
        <v>1.8</v>
      </c>
      <c r="AG239" t="str">
        <f t="shared" si="9"/>
        <v>63</v>
      </c>
      <c r="AH239">
        <f t="shared" si="10"/>
        <v>1.2018428256660212</v>
      </c>
    </row>
    <row r="240" spans="1:34" x14ac:dyDescent="0.25">
      <c r="A240" t="s">
        <v>477</v>
      </c>
      <c r="B240" t="s">
        <v>1335</v>
      </c>
      <c r="C240" t="s">
        <v>1336</v>
      </c>
      <c r="D240" t="s">
        <v>1337</v>
      </c>
      <c r="E240" t="s">
        <v>35</v>
      </c>
      <c r="F240" t="s">
        <v>863</v>
      </c>
      <c r="G240">
        <v>650</v>
      </c>
      <c r="H240">
        <v>0</v>
      </c>
      <c r="I240">
        <v>2.2607699999999999</v>
      </c>
      <c r="J240">
        <v>1000</v>
      </c>
      <c r="K240">
        <v>1</v>
      </c>
      <c r="L240" t="s">
        <v>37</v>
      </c>
      <c r="M240" t="s">
        <v>482</v>
      </c>
      <c r="N240" t="s">
        <v>39</v>
      </c>
      <c r="O240" t="s">
        <v>864</v>
      </c>
      <c r="P240" t="s">
        <v>41</v>
      </c>
      <c r="Q240" t="s">
        <v>42</v>
      </c>
      <c r="R240" t="s">
        <v>43</v>
      </c>
      <c r="S240" t="s">
        <v>447</v>
      </c>
      <c r="T240" t="s">
        <v>63</v>
      </c>
      <c r="U240" t="s">
        <v>46</v>
      </c>
      <c r="V240" t="s">
        <v>47</v>
      </c>
      <c r="W240" t="s">
        <v>865</v>
      </c>
      <c r="X240" t="s">
        <v>1338</v>
      </c>
      <c r="Y240" t="s">
        <v>43</v>
      </c>
      <c r="Z240" t="s">
        <v>286</v>
      </c>
      <c r="AA240" t="s">
        <v>644</v>
      </c>
      <c r="AB240" t="s">
        <v>212</v>
      </c>
      <c r="AC240" t="s">
        <v>43</v>
      </c>
      <c r="AD240" t="s">
        <v>53</v>
      </c>
      <c r="AE240" t="s">
        <v>289</v>
      </c>
      <c r="AF240">
        <f t="shared" si="11"/>
        <v>2.7</v>
      </c>
      <c r="AG240" t="str">
        <f t="shared" si="9"/>
        <v>63</v>
      </c>
      <c r="AH240">
        <f t="shared" si="10"/>
        <v>1.1942833636327448</v>
      </c>
    </row>
    <row r="241" spans="1:34" x14ac:dyDescent="0.25">
      <c r="A241" t="s">
        <v>759</v>
      </c>
      <c r="B241" t="s">
        <v>2319</v>
      </c>
      <c r="C241" t="s">
        <v>2713</v>
      </c>
      <c r="D241" t="s">
        <v>2714</v>
      </c>
      <c r="E241" t="s">
        <v>396</v>
      </c>
      <c r="F241" t="s">
        <v>1488</v>
      </c>
      <c r="G241">
        <v>1547</v>
      </c>
      <c r="H241">
        <v>0</v>
      </c>
      <c r="I241">
        <v>3.93893</v>
      </c>
      <c r="J241">
        <v>1000</v>
      </c>
      <c r="K241">
        <v>1</v>
      </c>
      <c r="L241" t="s">
        <v>37</v>
      </c>
      <c r="M241" t="s">
        <v>763</v>
      </c>
      <c r="N241" t="s">
        <v>39</v>
      </c>
      <c r="O241" t="s">
        <v>1100</v>
      </c>
      <c r="P241" t="s">
        <v>41</v>
      </c>
      <c r="Q241" t="s">
        <v>431</v>
      </c>
      <c r="R241" t="s">
        <v>43</v>
      </c>
      <c r="S241" t="s">
        <v>447</v>
      </c>
      <c r="T241" t="s">
        <v>63</v>
      </c>
      <c r="U241" t="s">
        <v>46</v>
      </c>
      <c r="V241" t="s">
        <v>47</v>
      </c>
      <c r="W241" t="s">
        <v>2201</v>
      </c>
      <c r="X241" t="s">
        <v>2202</v>
      </c>
      <c r="Y241" t="s">
        <v>43</v>
      </c>
      <c r="Z241" t="s">
        <v>286</v>
      </c>
      <c r="AA241" t="s">
        <v>1537</v>
      </c>
      <c r="AB241" t="s">
        <v>318</v>
      </c>
      <c r="AC241" t="s">
        <v>43</v>
      </c>
      <c r="AD241" t="s">
        <v>53</v>
      </c>
      <c r="AE241" t="s">
        <v>289</v>
      </c>
      <c r="AF241">
        <f t="shared" si="11"/>
        <v>4.7</v>
      </c>
      <c r="AG241" t="str">
        <f t="shared" si="9"/>
        <v>80</v>
      </c>
      <c r="AH241">
        <f t="shared" si="10"/>
        <v>1.1932174473778412</v>
      </c>
    </row>
    <row r="242" spans="1:34" x14ac:dyDescent="0.25">
      <c r="A242" t="s">
        <v>759</v>
      </c>
      <c r="B242" t="s">
        <v>1716</v>
      </c>
      <c r="C242" t="s">
        <v>1717</v>
      </c>
      <c r="D242" t="s">
        <v>1718</v>
      </c>
      <c r="E242" t="s">
        <v>396</v>
      </c>
      <c r="F242" t="s">
        <v>1157</v>
      </c>
      <c r="G242">
        <v>1774</v>
      </c>
      <c r="H242">
        <v>0</v>
      </c>
      <c r="I242">
        <v>2.76641</v>
      </c>
      <c r="J242">
        <v>1000</v>
      </c>
      <c r="K242">
        <v>1</v>
      </c>
      <c r="L242" t="s">
        <v>37</v>
      </c>
      <c r="M242" t="s">
        <v>763</v>
      </c>
      <c r="N242" t="s">
        <v>39</v>
      </c>
      <c r="O242" t="s">
        <v>922</v>
      </c>
      <c r="P242" t="s">
        <v>41</v>
      </c>
      <c r="Q242" t="s">
        <v>431</v>
      </c>
      <c r="R242" t="s">
        <v>43</v>
      </c>
      <c r="S242" t="s">
        <v>447</v>
      </c>
      <c r="T242" t="s">
        <v>63</v>
      </c>
      <c r="U242" t="s">
        <v>46</v>
      </c>
      <c r="V242" t="s">
        <v>47</v>
      </c>
      <c r="W242" t="s">
        <v>1127</v>
      </c>
      <c r="X242" t="s">
        <v>1128</v>
      </c>
      <c r="Y242" t="s">
        <v>43</v>
      </c>
      <c r="Z242" t="s">
        <v>286</v>
      </c>
      <c r="AA242" t="s">
        <v>644</v>
      </c>
      <c r="AB242" t="s">
        <v>1205</v>
      </c>
      <c r="AC242" t="s">
        <v>43</v>
      </c>
      <c r="AD242" t="s">
        <v>53</v>
      </c>
      <c r="AE242" t="s">
        <v>289</v>
      </c>
      <c r="AF242">
        <f t="shared" si="11"/>
        <v>3.3</v>
      </c>
      <c r="AG242" t="str">
        <f t="shared" si="9"/>
        <v>80</v>
      </c>
      <c r="AH242">
        <f t="shared" si="10"/>
        <v>1.1928817492707153</v>
      </c>
    </row>
    <row r="243" spans="1:34" x14ac:dyDescent="0.25">
      <c r="A243" t="s">
        <v>895</v>
      </c>
      <c r="B243" t="s">
        <v>896</v>
      </c>
      <c r="C243" t="s">
        <v>948</v>
      </c>
      <c r="D243" t="s">
        <v>949</v>
      </c>
      <c r="E243" t="s">
        <v>59</v>
      </c>
      <c r="F243" t="s">
        <v>283</v>
      </c>
      <c r="G243">
        <v>199</v>
      </c>
      <c r="H243">
        <v>0</v>
      </c>
      <c r="I243">
        <v>1.8546100000000001</v>
      </c>
      <c r="J243">
        <v>1000</v>
      </c>
      <c r="K243">
        <v>1</v>
      </c>
      <c r="L243" t="s">
        <v>37</v>
      </c>
      <c r="M243" t="s">
        <v>899</v>
      </c>
      <c r="N243" t="s">
        <v>39</v>
      </c>
      <c r="O243" t="s">
        <v>264</v>
      </c>
      <c r="P243" t="s">
        <v>41</v>
      </c>
      <c r="Q243" t="s">
        <v>42</v>
      </c>
      <c r="R243" t="s">
        <v>950</v>
      </c>
      <c r="S243" t="s">
        <v>399</v>
      </c>
      <c r="T243" t="s">
        <v>45</v>
      </c>
      <c r="U243" t="s">
        <v>46</v>
      </c>
      <c r="V243" t="s">
        <v>47</v>
      </c>
      <c r="W243" t="s">
        <v>951</v>
      </c>
      <c r="X243" t="s">
        <v>952</v>
      </c>
      <c r="Y243" t="s">
        <v>43</v>
      </c>
      <c r="Z243" t="s">
        <v>286</v>
      </c>
      <c r="AA243" t="s">
        <v>287</v>
      </c>
      <c r="AB243" t="s">
        <v>288</v>
      </c>
      <c r="AC243" t="s">
        <v>43</v>
      </c>
      <c r="AD243" t="s">
        <v>53</v>
      </c>
      <c r="AE243" t="s">
        <v>289</v>
      </c>
      <c r="AF243">
        <f t="shared" si="11"/>
        <v>2.2000000000000002</v>
      </c>
      <c r="AG243" t="str">
        <f t="shared" si="9"/>
        <v>63</v>
      </c>
      <c r="AH243">
        <f t="shared" si="10"/>
        <v>1.1862332242358231</v>
      </c>
    </row>
    <row r="244" spans="1:34" x14ac:dyDescent="0.25">
      <c r="A244" t="s">
        <v>1347</v>
      </c>
      <c r="B244" t="s">
        <v>43</v>
      </c>
      <c r="C244" t="s">
        <v>4272</v>
      </c>
      <c r="D244" t="s">
        <v>4273</v>
      </c>
      <c r="E244" t="s">
        <v>108</v>
      </c>
      <c r="F244" t="s">
        <v>4274</v>
      </c>
      <c r="G244">
        <v>100</v>
      </c>
      <c r="H244">
        <v>0</v>
      </c>
      <c r="I244">
        <v>10.11806</v>
      </c>
      <c r="J244">
        <v>1000</v>
      </c>
      <c r="K244">
        <v>1</v>
      </c>
      <c r="L244" t="s">
        <v>37</v>
      </c>
      <c r="M244" t="s">
        <v>1352</v>
      </c>
      <c r="N244" t="s">
        <v>39</v>
      </c>
      <c r="O244" t="s">
        <v>2837</v>
      </c>
      <c r="P244" t="s">
        <v>41</v>
      </c>
      <c r="Q244" t="s">
        <v>42</v>
      </c>
      <c r="R244" t="s">
        <v>43</v>
      </c>
      <c r="S244" t="s">
        <v>399</v>
      </c>
      <c r="T244" t="s">
        <v>45</v>
      </c>
      <c r="U244" t="s">
        <v>46</v>
      </c>
      <c r="V244" t="s">
        <v>47</v>
      </c>
      <c r="W244" t="s">
        <v>4275</v>
      </c>
      <c r="X244" t="s">
        <v>4276</v>
      </c>
      <c r="Y244" t="s">
        <v>43</v>
      </c>
      <c r="Z244" t="s">
        <v>286</v>
      </c>
      <c r="AA244" t="s">
        <v>1537</v>
      </c>
      <c r="AB244" t="s">
        <v>982</v>
      </c>
      <c r="AC244" t="s">
        <v>43</v>
      </c>
      <c r="AD244" t="s">
        <v>53</v>
      </c>
      <c r="AE244" t="s">
        <v>289</v>
      </c>
      <c r="AF244">
        <f t="shared" si="11"/>
        <v>12</v>
      </c>
      <c r="AG244" t="str">
        <f t="shared" si="9"/>
        <v>63</v>
      </c>
      <c r="AH244">
        <f t="shared" si="10"/>
        <v>1.1859981063563569</v>
      </c>
    </row>
    <row r="245" spans="1:34" x14ac:dyDescent="0.25">
      <c r="A245" t="s">
        <v>442</v>
      </c>
      <c r="B245" t="s">
        <v>443</v>
      </c>
      <c r="C245" t="s">
        <v>444</v>
      </c>
      <c r="D245" t="s">
        <v>445</v>
      </c>
      <c r="E245" t="s">
        <v>35</v>
      </c>
      <c r="F245" t="s">
        <v>333</v>
      </c>
      <c r="G245">
        <v>26</v>
      </c>
      <c r="H245">
        <v>0</v>
      </c>
      <c r="I245">
        <v>1.2648900000000001</v>
      </c>
      <c r="J245">
        <v>1000</v>
      </c>
      <c r="K245">
        <v>1</v>
      </c>
      <c r="L245" t="s">
        <v>37</v>
      </c>
      <c r="M245" t="s">
        <v>446</v>
      </c>
      <c r="N245" t="s">
        <v>39</v>
      </c>
      <c r="O245" t="s">
        <v>334</v>
      </c>
      <c r="P245" t="s">
        <v>41</v>
      </c>
      <c r="Q245" t="s">
        <v>42</v>
      </c>
      <c r="R245" t="s">
        <v>43</v>
      </c>
      <c r="S245" t="s">
        <v>447</v>
      </c>
      <c r="T245" t="s">
        <v>84</v>
      </c>
      <c r="U245" t="s">
        <v>46</v>
      </c>
      <c r="V245" t="s">
        <v>47</v>
      </c>
      <c r="W245" t="s">
        <v>448</v>
      </c>
      <c r="X245" t="s">
        <v>449</v>
      </c>
      <c r="Y245" t="s">
        <v>450</v>
      </c>
      <c r="Z245" t="s">
        <v>50</v>
      </c>
      <c r="AA245" t="s">
        <v>169</v>
      </c>
      <c r="AB245" t="s">
        <v>267</v>
      </c>
      <c r="AC245" t="s">
        <v>43</v>
      </c>
      <c r="AD245" t="s">
        <v>53</v>
      </c>
      <c r="AE245" t="s">
        <v>54</v>
      </c>
      <c r="AF245">
        <f t="shared" si="11"/>
        <v>1.5</v>
      </c>
      <c r="AG245" t="str">
        <f t="shared" si="9"/>
        <v>63</v>
      </c>
      <c r="AH245">
        <f t="shared" si="10"/>
        <v>1.1858738704551384</v>
      </c>
    </row>
    <row r="246" spans="1:34" x14ac:dyDescent="0.25">
      <c r="A246" t="s">
        <v>477</v>
      </c>
      <c r="B246" t="s">
        <v>658</v>
      </c>
      <c r="C246" t="s">
        <v>659</v>
      </c>
      <c r="D246" t="s">
        <v>660</v>
      </c>
      <c r="E246" t="s">
        <v>35</v>
      </c>
      <c r="F246" t="s">
        <v>598</v>
      </c>
      <c r="G246">
        <v>500</v>
      </c>
      <c r="H246">
        <v>0</v>
      </c>
      <c r="I246">
        <v>1.5192000000000001</v>
      </c>
      <c r="J246">
        <v>1000</v>
      </c>
      <c r="K246">
        <v>1</v>
      </c>
      <c r="L246" t="s">
        <v>37</v>
      </c>
      <c r="M246" t="s">
        <v>482</v>
      </c>
      <c r="N246" t="s">
        <v>39</v>
      </c>
      <c r="O246" t="s">
        <v>343</v>
      </c>
      <c r="P246" t="s">
        <v>41</v>
      </c>
      <c r="Q246" t="s">
        <v>42</v>
      </c>
      <c r="R246" t="s">
        <v>43</v>
      </c>
      <c r="S246" t="s">
        <v>447</v>
      </c>
      <c r="T246" t="s">
        <v>63</v>
      </c>
      <c r="U246" t="s">
        <v>46</v>
      </c>
      <c r="V246" t="s">
        <v>47</v>
      </c>
      <c r="W246" t="s">
        <v>661</v>
      </c>
      <c r="X246" t="s">
        <v>662</v>
      </c>
      <c r="Y246" t="s">
        <v>43</v>
      </c>
      <c r="Z246" t="s">
        <v>286</v>
      </c>
      <c r="AA246" t="s">
        <v>644</v>
      </c>
      <c r="AB246" t="s">
        <v>52</v>
      </c>
      <c r="AC246" t="s">
        <v>43</v>
      </c>
      <c r="AD246" t="s">
        <v>53</v>
      </c>
      <c r="AE246" t="s">
        <v>289</v>
      </c>
      <c r="AF246">
        <f t="shared" si="11"/>
        <v>1.8</v>
      </c>
      <c r="AG246" t="str">
        <f t="shared" si="9"/>
        <v>63</v>
      </c>
      <c r="AH246">
        <f t="shared" si="10"/>
        <v>1.1848341232227488</v>
      </c>
    </row>
    <row r="247" spans="1:34" x14ac:dyDescent="0.25">
      <c r="A247" t="s">
        <v>125</v>
      </c>
      <c r="B247" t="s">
        <v>163</v>
      </c>
      <c r="C247" t="s">
        <v>219</v>
      </c>
      <c r="D247" t="s">
        <v>220</v>
      </c>
      <c r="E247" t="s">
        <v>35</v>
      </c>
      <c r="F247" t="s">
        <v>221</v>
      </c>
      <c r="G247">
        <v>350</v>
      </c>
      <c r="H247">
        <v>0</v>
      </c>
      <c r="I247">
        <v>1.0129300000000001</v>
      </c>
      <c r="J247">
        <v>1000</v>
      </c>
      <c r="K247">
        <v>1</v>
      </c>
      <c r="L247" t="s">
        <v>37</v>
      </c>
      <c r="M247" t="s">
        <v>129</v>
      </c>
      <c r="N247" t="s">
        <v>39</v>
      </c>
      <c r="O247" t="s">
        <v>222</v>
      </c>
      <c r="P247" t="s">
        <v>41</v>
      </c>
      <c r="Q247" t="s">
        <v>42</v>
      </c>
      <c r="R247" t="s">
        <v>43</v>
      </c>
      <c r="S247" t="s">
        <v>118</v>
      </c>
      <c r="T247" t="s">
        <v>63</v>
      </c>
      <c r="U247" t="s">
        <v>46</v>
      </c>
      <c r="V247" t="s">
        <v>47</v>
      </c>
      <c r="W247" t="s">
        <v>223</v>
      </c>
      <c r="X247" t="s">
        <v>224</v>
      </c>
      <c r="Y247" t="s">
        <v>211</v>
      </c>
      <c r="Z247" t="s">
        <v>50</v>
      </c>
      <c r="AA247" t="s">
        <v>169</v>
      </c>
      <c r="AB247" t="s">
        <v>133</v>
      </c>
      <c r="AC247" t="s">
        <v>43</v>
      </c>
      <c r="AD247" t="s">
        <v>53</v>
      </c>
      <c r="AE247" t="s">
        <v>54</v>
      </c>
      <c r="AF247">
        <f t="shared" si="11"/>
        <v>1.2</v>
      </c>
      <c r="AG247" t="str">
        <f t="shared" si="9"/>
        <v>63</v>
      </c>
      <c r="AH247">
        <f t="shared" si="10"/>
        <v>1.1846820609518918</v>
      </c>
    </row>
    <row r="248" spans="1:34" x14ac:dyDescent="0.25">
      <c r="A248" t="s">
        <v>743</v>
      </c>
      <c r="B248" t="s">
        <v>1344</v>
      </c>
      <c r="C248" t="s">
        <v>1345</v>
      </c>
      <c r="D248" t="s">
        <v>1346</v>
      </c>
      <c r="E248" t="s">
        <v>35</v>
      </c>
      <c r="F248" t="s">
        <v>863</v>
      </c>
      <c r="G248">
        <v>218</v>
      </c>
      <c r="H248">
        <v>0</v>
      </c>
      <c r="I248">
        <v>2.28322</v>
      </c>
      <c r="J248">
        <v>1000</v>
      </c>
      <c r="K248">
        <v>1</v>
      </c>
      <c r="L248" t="s">
        <v>37</v>
      </c>
      <c r="M248" t="s">
        <v>747</v>
      </c>
      <c r="N248" t="s">
        <v>39</v>
      </c>
      <c r="O248" t="s">
        <v>864</v>
      </c>
      <c r="P248" t="s">
        <v>41</v>
      </c>
      <c r="Q248" t="s">
        <v>42</v>
      </c>
      <c r="R248" t="s">
        <v>43</v>
      </c>
      <c r="S248" t="s">
        <v>182</v>
      </c>
      <c r="T248" t="s">
        <v>63</v>
      </c>
      <c r="U248" t="s">
        <v>46</v>
      </c>
      <c r="V248" t="s">
        <v>47</v>
      </c>
      <c r="W248" t="s">
        <v>1214</v>
      </c>
      <c r="X248" t="s">
        <v>1215</v>
      </c>
      <c r="Y248" t="s">
        <v>43</v>
      </c>
      <c r="Z248" t="s">
        <v>286</v>
      </c>
      <c r="AA248" t="s">
        <v>644</v>
      </c>
      <c r="AB248" t="s">
        <v>212</v>
      </c>
      <c r="AC248" t="s">
        <v>43</v>
      </c>
      <c r="AD248" t="s">
        <v>53</v>
      </c>
      <c r="AE248" t="s">
        <v>289</v>
      </c>
      <c r="AF248">
        <f t="shared" si="11"/>
        <v>2.7</v>
      </c>
      <c r="AG248" t="str">
        <f t="shared" si="9"/>
        <v>63</v>
      </c>
      <c r="AH248">
        <f t="shared" si="10"/>
        <v>1.1825404472630758</v>
      </c>
    </row>
    <row r="249" spans="1:34" x14ac:dyDescent="0.25">
      <c r="A249" t="s">
        <v>788</v>
      </c>
      <c r="B249" t="s">
        <v>4610</v>
      </c>
      <c r="C249" t="s">
        <v>4662</v>
      </c>
      <c r="D249" t="s">
        <v>4663</v>
      </c>
      <c r="E249" t="s">
        <v>396</v>
      </c>
      <c r="F249" t="s">
        <v>4664</v>
      </c>
      <c r="G249">
        <v>214</v>
      </c>
      <c r="H249">
        <v>0</v>
      </c>
      <c r="I249">
        <v>18.612159999999999</v>
      </c>
      <c r="J249">
        <v>1000</v>
      </c>
      <c r="K249">
        <v>1</v>
      </c>
      <c r="L249" t="s">
        <v>37</v>
      </c>
      <c r="M249" t="s">
        <v>3822</v>
      </c>
      <c r="N249" t="s">
        <v>39</v>
      </c>
      <c r="O249" t="s">
        <v>4226</v>
      </c>
      <c r="P249" t="s">
        <v>41</v>
      </c>
      <c r="Q249" t="s">
        <v>229</v>
      </c>
      <c r="R249" t="s">
        <v>43</v>
      </c>
      <c r="S249" t="s">
        <v>399</v>
      </c>
      <c r="T249" t="s">
        <v>45</v>
      </c>
      <c r="U249" t="s">
        <v>46</v>
      </c>
      <c r="V249" t="s">
        <v>47</v>
      </c>
      <c r="W249" t="s">
        <v>4665</v>
      </c>
      <c r="X249" t="s">
        <v>4666</v>
      </c>
      <c r="Y249" t="s">
        <v>43</v>
      </c>
      <c r="Z249" t="s">
        <v>43</v>
      </c>
      <c r="AA249" t="s">
        <v>4337</v>
      </c>
      <c r="AB249" t="s">
        <v>4616</v>
      </c>
      <c r="AC249" t="s">
        <v>43</v>
      </c>
      <c r="AD249" t="s">
        <v>53</v>
      </c>
      <c r="AE249" t="s">
        <v>4338</v>
      </c>
      <c r="AF249">
        <f t="shared" si="11"/>
        <v>22</v>
      </c>
      <c r="AG249" t="str">
        <f t="shared" si="9"/>
        <v>100</v>
      </c>
      <c r="AH249">
        <f t="shared" si="10"/>
        <v>1.1820229355432148</v>
      </c>
    </row>
    <row r="250" spans="1:34" x14ac:dyDescent="0.25">
      <c r="A250" t="s">
        <v>112</v>
      </c>
      <c r="B250" t="s">
        <v>451</v>
      </c>
      <c r="C250" t="s">
        <v>452</v>
      </c>
      <c r="D250" t="s">
        <v>453</v>
      </c>
      <c r="E250" t="s">
        <v>116</v>
      </c>
      <c r="F250" t="s">
        <v>333</v>
      </c>
      <c r="G250">
        <v>143</v>
      </c>
      <c r="H250">
        <v>0</v>
      </c>
      <c r="I250">
        <v>1.2731699999999999</v>
      </c>
      <c r="J250">
        <v>1000</v>
      </c>
      <c r="K250">
        <v>1</v>
      </c>
      <c r="L250" t="s">
        <v>37</v>
      </c>
      <c r="M250" t="s">
        <v>117</v>
      </c>
      <c r="N250" t="s">
        <v>39</v>
      </c>
      <c r="O250" t="s">
        <v>334</v>
      </c>
      <c r="P250" t="s">
        <v>41</v>
      </c>
      <c r="Q250" t="s">
        <v>42</v>
      </c>
      <c r="R250" t="s">
        <v>43</v>
      </c>
      <c r="S250" t="s">
        <v>118</v>
      </c>
      <c r="T250" t="s">
        <v>63</v>
      </c>
      <c r="U250" t="s">
        <v>46</v>
      </c>
      <c r="V250" t="s">
        <v>47</v>
      </c>
      <c r="W250" t="s">
        <v>454</v>
      </c>
      <c r="X250" t="s">
        <v>455</v>
      </c>
      <c r="Y250" t="s">
        <v>432</v>
      </c>
      <c r="Z250" t="s">
        <v>50</v>
      </c>
      <c r="AA250" t="s">
        <v>169</v>
      </c>
      <c r="AB250" t="s">
        <v>299</v>
      </c>
      <c r="AC250" t="s">
        <v>43</v>
      </c>
      <c r="AD250" t="s">
        <v>53</v>
      </c>
      <c r="AE250" t="s">
        <v>54</v>
      </c>
      <c r="AF250">
        <f t="shared" si="11"/>
        <v>1.5</v>
      </c>
      <c r="AG250" t="str">
        <f t="shared" si="9"/>
        <v>63</v>
      </c>
      <c r="AH250">
        <f t="shared" si="10"/>
        <v>1.1781615966445957</v>
      </c>
    </row>
    <row r="251" spans="1:34" x14ac:dyDescent="0.25">
      <c r="A251" t="s">
        <v>759</v>
      </c>
      <c r="B251" t="s">
        <v>4145</v>
      </c>
      <c r="C251" t="s">
        <v>4155</v>
      </c>
      <c r="D251" t="s">
        <v>4156</v>
      </c>
      <c r="E251" t="s">
        <v>396</v>
      </c>
      <c r="F251" t="s">
        <v>3811</v>
      </c>
      <c r="G251">
        <v>94</v>
      </c>
      <c r="H251">
        <v>0</v>
      </c>
      <c r="I251">
        <v>8.4878699999999991</v>
      </c>
      <c r="J251">
        <v>1000</v>
      </c>
      <c r="K251">
        <v>1</v>
      </c>
      <c r="L251" t="s">
        <v>37</v>
      </c>
      <c r="M251" t="s">
        <v>3752</v>
      </c>
      <c r="N251" t="s">
        <v>39</v>
      </c>
      <c r="O251" t="s">
        <v>2365</v>
      </c>
      <c r="P251" t="s">
        <v>41</v>
      </c>
      <c r="Q251" t="s">
        <v>431</v>
      </c>
      <c r="R251" t="s">
        <v>43</v>
      </c>
      <c r="S251" t="s">
        <v>447</v>
      </c>
      <c r="T251" t="s">
        <v>63</v>
      </c>
      <c r="U251" t="s">
        <v>46</v>
      </c>
      <c r="V251" t="s">
        <v>47</v>
      </c>
      <c r="W251" t="s">
        <v>43</v>
      </c>
      <c r="X251" t="s">
        <v>43</v>
      </c>
      <c r="Y251" t="s">
        <v>43</v>
      </c>
      <c r="Z251" t="s">
        <v>43</v>
      </c>
      <c r="AA251" t="s">
        <v>4073</v>
      </c>
      <c r="AB251" t="s">
        <v>3509</v>
      </c>
      <c r="AC251" t="s">
        <v>43</v>
      </c>
      <c r="AD251" t="s">
        <v>53</v>
      </c>
      <c r="AE251" t="s">
        <v>3753</v>
      </c>
      <c r="AF251">
        <f t="shared" si="11"/>
        <v>10</v>
      </c>
      <c r="AG251" t="str">
        <f t="shared" si="9"/>
        <v>80</v>
      </c>
      <c r="AH251">
        <f t="shared" si="10"/>
        <v>1.1781518802714934</v>
      </c>
    </row>
    <row r="252" spans="1:34" x14ac:dyDescent="0.25">
      <c r="A252" t="s">
        <v>185</v>
      </c>
      <c r="B252" t="s">
        <v>186</v>
      </c>
      <c r="C252" t="s">
        <v>237</v>
      </c>
      <c r="D252" t="s">
        <v>238</v>
      </c>
      <c r="E252" t="s">
        <v>116</v>
      </c>
      <c r="F252" t="s">
        <v>221</v>
      </c>
      <c r="G252">
        <v>750</v>
      </c>
      <c r="H252">
        <v>0</v>
      </c>
      <c r="I252">
        <v>1.0231300000000001</v>
      </c>
      <c r="J252">
        <v>1000</v>
      </c>
      <c r="K252">
        <v>1</v>
      </c>
      <c r="L252" t="s">
        <v>37</v>
      </c>
      <c r="M252" t="s">
        <v>189</v>
      </c>
      <c r="N252" t="s">
        <v>39</v>
      </c>
      <c r="O252" t="s">
        <v>222</v>
      </c>
      <c r="P252" t="s">
        <v>41</v>
      </c>
      <c r="Q252" t="s">
        <v>42</v>
      </c>
      <c r="R252" t="s">
        <v>43</v>
      </c>
      <c r="S252" t="s">
        <v>151</v>
      </c>
      <c r="T252" t="s">
        <v>84</v>
      </c>
      <c r="U252" t="s">
        <v>46</v>
      </c>
      <c r="V252" t="s">
        <v>152</v>
      </c>
      <c r="W252" t="s">
        <v>239</v>
      </c>
      <c r="X252" t="s">
        <v>240</v>
      </c>
      <c r="Y252" t="s">
        <v>241</v>
      </c>
      <c r="Z252" t="s">
        <v>50</v>
      </c>
      <c r="AA252" t="s">
        <v>51</v>
      </c>
      <c r="AB252" t="s">
        <v>124</v>
      </c>
      <c r="AC252" t="s">
        <v>43</v>
      </c>
      <c r="AD252" t="s">
        <v>53</v>
      </c>
      <c r="AE252" t="s">
        <v>54</v>
      </c>
      <c r="AF252">
        <f t="shared" si="11"/>
        <v>1.2</v>
      </c>
      <c r="AG252" t="str">
        <f t="shared" si="9"/>
        <v>63</v>
      </c>
      <c r="AH252">
        <f t="shared" si="10"/>
        <v>1.1728714826072932</v>
      </c>
    </row>
    <row r="253" spans="1:34" x14ac:dyDescent="0.25">
      <c r="A253" t="s">
        <v>624</v>
      </c>
      <c r="B253" t="s">
        <v>1485</v>
      </c>
      <c r="C253" t="s">
        <v>1784</v>
      </c>
      <c r="D253" t="s">
        <v>1785</v>
      </c>
      <c r="E253" t="s">
        <v>35</v>
      </c>
      <c r="F253" t="s">
        <v>1623</v>
      </c>
      <c r="G253">
        <v>4704</v>
      </c>
      <c r="H253">
        <v>0</v>
      </c>
      <c r="I253">
        <v>2.8157299999999998</v>
      </c>
      <c r="J253">
        <v>1000</v>
      </c>
      <c r="K253">
        <v>1</v>
      </c>
      <c r="L253" t="s">
        <v>37</v>
      </c>
      <c r="M253" t="s">
        <v>628</v>
      </c>
      <c r="N253" t="s">
        <v>39</v>
      </c>
      <c r="O253" t="s">
        <v>922</v>
      </c>
      <c r="P253" t="s">
        <v>41</v>
      </c>
      <c r="Q253" t="s">
        <v>229</v>
      </c>
      <c r="R253" t="s">
        <v>43</v>
      </c>
      <c r="S253" t="s">
        <v>399</v>
      </c>
      <c r="T253" t="s">
        <v>45</v>
      </c>
      <c r="U253" t="s">
        <v>46</v>
      </c>
      <c r="V253" t="s">
        <v>47</v>
      </c>
      <c r="W253" t="s">
        <v>1786</v>
      </c>
      <c r="X253" t="s">
        <v>1787</v>
      </c>
      <c r="Y253" t="s">
        <v>43</v>
      </c>
      <c r="Z253" t="s">
        <v>286</v>
      </c>
      <c r="AA253" t="s">
        <v>644</v>
      </c>
      <c r="AB253" t="s">
        <v>1205</v>
      </c>
      <c r="AC253" t="s">
        <v>43</v>
      </c>
      <c r="AD253" t="s">
        <v>53</v>
      </c>
      <c r="AE253" t="s">
        <v>289</v>
      </c>
      <c r="AF253">
        <f t="shared" si="11"/>
        <v>3.3</v>
      </c>
      <c r="AG253" t="str">
        <f t="shared" si="9"/>
        <v>100</v>
      </c>
      <c r="AH253">
        <f t="shared" si="10"/>
        <v>1.1719873709482087</v>
      </c>
    </row>
    <row r="254" spans="1:34" x14ac:dyDescent="0.25">
      <c r="A254" t="s">
        <v>196</v>
      </c>
      <c r="B254" t="s">
        <v>463</v>
      </c>
      <c r="C254" t="s">
        <v>469</v>
      </c>
      <c r="D254" t="s">
        <v>470</v>
      </c>
      <c r="E254" t="s">
        <v>116</v>
      </c>
      <c r="F254" t="s">
        <v>333</v>
      </c>
      <c r="G254">
        <v>436</v>
      </c>
      <c r="H254">
        <v>0</v>
      </c>
      <c r="I254">
        <v>1.28051</v>
      </c>
      <c r="J254">
        <v>1000</v>
      </c>
      <c r="K254">
        <v>1</v>
      </c>
      <c r="L254" t="s">
        <v>37</v>
      </c>
      <c r="M254" t="s">
        <v>200</v>
      </c>
      <c r="N254" t="s">
        <v>39</v>
      </c>
      <c r="O254" t="s">
        <v>334</v>
      </c>
      <c r="P254" t="s">
        <v>41</v>
      </c>
      <c r="Q254" t="s">
        <v>42</v>
      </c>
      <c r="R254" t="s">
        <v>43</v>
      </c>
      <c r="S254" t="s">
        <v>118</v>
      </c>
      <c r="T254" t="s">
        <v>63</v>
      </c>
      <c r="U254" t="s">
        <v>46</v>
      </c>
      <c r="V254" t="s">
        <v>47</v>
      </c>
      <c r="W254" t="s">
        <v>471</v>
      </c>
      <c r="X254" t="s">
        <v>472</v>
      </c>
      <c r="Y254" t="s">
        <v>432</v>
      </c>
      <c r="Z254" t="s">
        <v>50</v>
      </c>
      <c r="AA254" t="s">
        <v>51</v>
      </c>
      <c r="AB254" t="s">
        <v>212</v>
      </c>
      <c r="AC254" t="s">
        <v>43</v>
      </c>
      <c r="AD254" t="s">
        <v>53</v>
      </c>
      <c r="AE254" t="s">
        <v>54</v>
      </c>
      <c r="AF254">
        <f t="shared" si="11"/>
        <v>1.5</v>
      </c>
      <c r="AG254" t="str">
        <f t="shared" si="9"/>
        <v>63</v>
      </c>
      <c r="AH254">
        <f t="shared" si="10"/>
        <v>1.1714082670186097</v>
      </c>
    </row>
    <row r="255" spans="1:34" x14ac:dyDescent="0.25">
      <c r="A255" t="s">
        <v>4401</v>
      </c>
      <c r="B255" t="s">
        <v>4222</v>
      </c>
      <c r="C255" t="s">
        <v>4402</v>
      </c>
      <c r="D255" t="s">
        <v>4403</v>
      </c>
      <c r="E255" t="s">
        <v>396</v>
      </c>
      <c r="F255" t="s">
        <v>4290</v>
      </c>
      <c r="G255">
        <v>87</v>
      </c>
      <c r="H255">
        <v>0</v>
      </c>
      <c r="I255">
        <v>12.81395</v>
      </c>
      <c r="J255">
        <v>1000</v>
      </c>
      <c r="K255">
        <v>1</v>
      </c>
      <c r="L255" t="s">
        <v>37</v>
      </c>
      <c r="M255" t="s">
        <v>3752</v>
      </c>
      <c r="N255" t="s">
        <v>39</v>
      </c>
      <c r="O255" t="s">
        <v>3505</v>
      </c>
      <c r="P255" t="s">
        <v>41</v>
      </c>
      <c r="Q255" t="s">
        <v>431</v>
      </c>
      <c r="R255" t="s">
        <v>43</v>
      </c>
      <c r="S255" t="s">
        <v>447</v>
      </c>
      <c r="T255" t="s">
        <v>63</v>
      </c>
      <c r="U255" t="s">
        <v>46</v>
      </c>
      <c r="V255" t="s">
        <v>47</v>
      </c>
      <c r="W255" t="s">
        <v>43</v>
      </c>
      <c r="X255" t="s">
        <v>43</v>
      </c>
      <c r="Y255" t="s">
        <v>43</v>
      </c>
      <c r="Z255" t="s">
        <v>43</v>
      </c>
      <c r="AA255" t="s">
        <v>4073</v>
      </c>
      <c r="AB255" t="s">
        <v>3999</v>
      </c>
      <c r="AC255" t="s">
        <v>43</v>
      </c>
      <c r="AD255" t="s">
        <v>53</v>
      </c>
      <c r="AE255" t="s">
        <v>3753</v>
      </c>
      <c r="AF255">
        <f t="shared" si="11"/>
        <v>15</v>
      </c>
      <c r="AG255" t="str">
        <f t="shared" si="9"/>
        <v>80</v>
      </c>
      <c r="AH255">
        <f t="shared" si="10"/>
        <v>1.1705992297457068</v>
      </c>
    </row>
    <row r="256" spans="1:34" x14ac:dyDescent="0.25">
      <c r="A256" t="s">
        <v>392</v>
      </c>
      <c r="B256" t="s">
        <v>1792</v>
      </c>
      <c r="C256" t="s">
        <v>3612</v>
      </c>
      <c r="D256" t="s">
        <v>3613</v>
      </c>
      <c r="E256" t="s">
        <v>396</v>
      </c>
      <c r="F256" t="s">
        <v>3254</v>
      </c>
      <c r="G256">
        <v>1466</v>
      </c>
      <c r="H256">
        <v>0</v>
      </c>
      <c r="I256">
        <v>5.8228600000000004</v>
      </c>
      <c r="J256">
        <v>1000</v>
      </c>
      <c r="K256">
        <v>1</v>
      </c>
      <c r="L256" t="s">
        <v>37</v>
      </c>
      <c r="M256" t="s">
        <v>397</v>
      </c>
      <c r="N256" t="s">
        <v>39</v>
      </c>
      <c r="O256" t="s">
        <v>1507</v>
      </c>
      <c r="P256" t="s">
        <v>41</v>
      </c>
      <c r="Q256" t="s">
        <v>229</v>
      </c>
      <c r="R256" t="s">
        <v>3614</v>
      </c>
      <c r="S256" t="s">
        <v>399</v>
      </c>
      <c r="T256" t="s">
        <v>45</v>
      </c>
      <c r="U256" t="s">
        <v>43</v>
      </c>
      <c r="V256" t="s">
        <v>47</v>
      </c>
      <c r="W256" t="s">
        <v>43</v>
      </c>
      <c r="X256" t="s">
        <v>43</v>
      </c>
      <c r="Y256" t="s">
        <v>43</v>
      </c>
      <c r="Z256" t="s">
        <v>286</v>
      </c>
      <c r="AA256" t="s">
        <v>1537</v>
      </c>
      <c r="AB256" t="s">
        <v>1003</v>
      </c>
      <c r="AC256" t="s">
        <v>43</v>
      </c>
      <c r="AD256" t="s">
        <v>53</v>
      </c>
      <c r="AE256" t="s">
        <v>289</v>
      </c>
      <c r="AF256">
        <f t="shared" si="11"/>
        <v>6.8</v>
      </c>
      <c r="AG256" t="str">
        <f t="shared" si="9"/>
        <v>100</v>
      </c>
      <c r="AH256">
        <f t="shared" si="10"/>
        <v>1.1678110069622143</v>
      </c>
    </row>
    <row r="257" spans="1:34" x14ac:dyDescent="0.25">
      <c r="A257" t="s">
        <v>185</v>
      </c>
      <c r="B257" t="s">
        <v>253</v>
      </c>
      <c r="C257" t="s">
        <v>254</v>
      </c>
      <c r="D257" t="s">
        <v>255</v>
      </c>
      <c r="E257" t="s">
        <v>116</v>
      </c>
      <c r="F257" t="s">
        <v>221</v>
      </c>
      <c r="G257">
        <v>1774</v>
      </c>
      <c r="H257">
        <v>0</v>
      </c>
      <c r="I257">
        <v>1.02793</v>
      </c>
      <c r="J257">
        <v>1000</v>
      </c>
      <c r="K257">
        <v>1</v>
      </c>
      <c r="L257" t="s">
        <v>37</v>
      </c>
      <c r="M257" t="s">
        <v>189</v>
      </c>
      <c r="N257" t="s">
        <v>39</v>
      </c>
      <c r="O257" t="s">
        <v>222</v>
      </c>
      <c r="P257" t="s">
        <v>41</v>
      </c>
      <c r="Q257" t="s">
        <v>42</v>
      </c>
      <c r="R257" t="s">
        <v>43</v>
      </c>
      <c r="S257" t="s">
        <v>151</v>
      </c>
      <c r="T257" t="s">
        <v>84</v>
      </c>
      <c r="U257" t="s">
        <v>46</v>
      </c>
      <c r="V257" t="s">
        <v>152</v>
      </c>
      <c r="W257" t="s">
        <v>256</v>
      </c>
      <c r="X257" t="s">
        <v>257</v>
      </c>
      <c r="Y257" t="s">
        <v>258</v>
      </c>
      <c r="Z257" t="s">
        <v>50</v>
      </c>
      <c r="AA257" t="s">
        <v>169</v>
      </c>
      <c r="AB257" t="s">
        <v>170</v>
      </c>
      <c r="AC257" t="s">
        <v>43</v>
      </c>
      <c r="AD257" t="s">
        <v>53</v>
      </c>
      <c r="AE257" t="s">
        <v>54</v>
      </c>
      <c r="AF257">
        <f t="shared" si="11"/>
        <v>1.2</v>
      </c>
      <c r="AG257" t="str">
        <f t="shared" si="9"/>
        <v>63</v>
      </c>
      <c r="AH257">
        <f t="shared" si="10"/>
        <v>1.1673946669520296</v>
      </c>
    </row>
    <row r="258" spans="1:34" x14ac:dyDescent="0.25">
      <c r="A258" t="s">
        <v>624</v>
      </c>
      <c r="B258" t="s">
        <v>1996</v>
      </c>
      <c r="C258" t="s">
        <v>2240</v>
      </c>
      <c r="D258" t="s">
        <v>2241</v>
      </c>
      <c r="E258" t="s">
        <v>35</v>
      </c>
      <c r="F258" t="s">
        <v>2242</v>
      </c>
      <c r="G258">
        <v>223</v>
      </c>
      <c r="H258">
        <v>0</v>
      </c>
      <c r="I258">
        <v>3.3526699999999998</v>
      </c>
      <c r="J258">
        <v>1000</v>
      </c>
      <c r="K258">
        <v>1</v>
      </c>
      <c r="L258" t="s">
        <v>37</v>
      </c>
      <c r="M258" t="s">
        <v>628</v>
      </c>
      <c r="N258" t="s">
        <v>39</v>
      </c>
      <c r="O258" t="s">
        <v>701</v>
      </c>
      <c r="P258" t="s">
        <v>41</v>
      </c>
      <c r="Q258" t="s">
        <v>229</v>
      </c>
      <c r="R258" t="s">
        <v>43</v>
      </c>
      <c r="S258" t="s">
        <v>399</v>
      </c>
      <c r="T258" t="s">
        <v>45</v>
      </c>
      <c r="U258" t="s">
        <v>46</v>
      </c>
      <c r="V258" t="s">
        <v>47</v>
      </c>
      <c r="W258" t="s">
        <v>2243</v>
      </c>
      <c r="X258" t="s">
        <v>2244</v>
      </c>
      <c r="Y258" t="s">
        <v>43</v>
      </c>
      <c r="Z258" t="s">
        <v>286</v>
      </c>
      <c r="AA258" t="s">
        <v>1537</v>
      </c>
      <c r="AB258" t="s">
        <v>212</v>
      </c>
      <c r="AC258" t="s">
        <v>43</v>
      </c>
      <c r="AD258" t="s">
        <v>53</v>
      </c>
      <c r="AE258" t="s">
        <v>289</v>
      </c>
      <c r="AF258">
        <f t="shared" si="11"/>
        <v>3.9</v>
      </c>
      <c r="AG258" t="str">
        <f t="shared" ref="AG258:AG321" si="12">LEFT(Q258,LEN(Q258)-1)</f>
        <v>100</v>
      </c>
      <c r="AH258">
        <f t="shared" ref="AH258:AH321" si="13">AF258/I258</f>
        <v>1.1632519752913351</v>
      </c>
    </row>
    <row r="259" spans="1:34" x14ac:dyDescent="0.25">
      <c r="A259" t="s">
        <v>156</v>
      </c>
      <c r="B259" t="s">
        <v>268</v>
      </c>
      <c r="C259" t="s">
        <v>269</v>
      </c>
      <c r="D259" t="s">
        <v>270</v>
      </c>
      <c r="E259" t="s">
        <v>35</v>
      </c>
      <c r="F259" t="s">
        <v>221</v>
      </c>
      <c r="G259">
        <v>3830</v>
      </c>
      <c r="H259">
        <v>0</v>
      </c>
      <c r="I259">
        <v>1.0339100000000001</v>
      </c>
      <c r="J259">
        <v>1000</v>
      </c>
      <c r="K259">
        <v>1</v>
      </c>
      <c r="L259" t="s">
        <v>37</v>
      </c>
      <c r="M259" t="s">
        <v>160</v>
      </c>
      <c r="N259" t="s">
        <v>39</v>
      </c>
      <c r="O259" t="s">
        <v>222</v>
      </c>
      <c r="P259" t="s">
        <v>41</v>
      </c>
      <c r="Q259" t="s">
        <v>42</v>
      </c>
      <c r="R259" t="s">
        <v>43</v>
      </c>
      <c r="S259" t="s">
        <v>151</v>
      </c>
      <c r="T259" t="s">
        <v>84</v>
      </c>
      <c r="U259" t="s">
        <v>46</v>
      </c>
      <c r="V259" t="s">
        <v>47</v>
      </c>
      <c r="W259" t="s">
        <v>271</v>
      </c>
      <c r="X259" t="s">
        <v>257</v>
      </c>
      <c r="Y259" t="s">
        <v>258</v>
      </c>
      <c r="Z259" t="s">
        <v>50</v>
      </c>
      <c r="AA259" t="s">
        <v>169</v>
      </c>
      <c r="AB259" t="s">
        <v>170</v>
      </c>
      <c r="AC259" t="s">
        <v>43</v>
      </c>
      <c r="AD259" t="s">
        <v>53</v>
      </c>
      <c r="AE259" t="s">
        <v>54</v>
      </c>
      <c r="AF259">
        <f t="shared" ref="AF259:AF322" si="14">LEFT(O259,LEN(O259)-2)/1000</f>
        <v>1.2</v>
      </c>
      <c r="AG259" t="str">
        <f t="shared" si="12"/>
        <v>63</v>
      </c>
      <c r="AH259">
        <f t="shared" si="13"/>
        <v>1.1606426091245852</v>
      </c>
    </row>
    <row r="260" spans="1:34" x14ac:dyDescent="0.25">
      <c r="A260" t="s">
        <v>279</v>
      </c>
      <c r="B260" t="s">
        <v>3237</v>
      </c>
      <c r="C260" t="s">
        <v>3238</v>
      </c>
      <c r="D260" t="s">
        <v>3239</v>
      </c>
      <c r="E260" t="s">
        <v>276</v>
      </c>
      <c r="F260" t="s">
        <v>2931</v>
      </c>
      <c r="G260">
        <v>198</v>
      </c>
      <c r="H260">
        <v>0</v>
      </c>
      <c r="I260">
        <v>4.8358999999999996</v>
      </c>
      <c r="J260">
        <v>1000</v>
      </c>
      <c r="K260">
        <v>1</v>
      </c>
      <c r="L260" t="s">
        <v>37</v>
      </c>
      <c r="M260" t="s">
        <v>284</v>
      </c>
      <c r="N260" t="s">
        <v>39</v>
      </c>
      <c r="O260" t="s">
        <v>1643</v>
      </c>
      <c r="P260" t="s">
        <v>41</v>
      </c>
      <c r="Q260" t="s">
        <v>229</v>
      </c>
      <c r="R260" t="s">
        <v>43</v>
      </c>
      <c r="S260" t="s">
        <v>44</v>
      </c>
      <c r="T260" t="s">
        <v>45</v>
      </c>
      <c r="U260" t="s">
        <v>46</v>
      </c>
      <c r="V260" t="s">
        <v>47</v>
      </c>
      <c r="W260" t="s">
        <v>3240</v>
      </c>
      <c r="X260" t="s">
        <v>43</v>
      </c>
      <c r="Y260" t="s">
        <v>43</v>
      </c>
      <c r="Z260" t="s">
        <v>286</v>
      </c>
      <c r="AA260" t="s">
        <v>1537</v>
      </c>
      <c r="AB260" t="s">
        <v>982</v>
      </c>
      <c r="AC260" t="s">
        <v>43</v>
      </c>
      <c r="AD260" t="s">
        <v>53</v>
      </c>
      <c r="AE260" t="s">
        <v>289</v>
      </c>
      <c r="AF260">
        <f t="shared" si="14"/>
        <v>5.6</v>
      </c>
      <c r="AG260" t="str">
        <f t="shared" si="12"/>
        <v>100</v>
      </c>
      <c r="AH260">
        <f t="shared" si="13"/>
        <v>1.1580057486713953</v>
      </c>
    </row>
    <row r="261" spans="1:34" x14ac:dyDescent="0.25">
      <c r="A261" t="s">
        <v>2775</v>
      </c>
      <c r="B261" t="s">
        <v>918</v>
      </c>
      <c r="C261" t="s">
        <v>2776</v>
      </c>
      <c r="D261" t="s">
        <v>2777</v>
      </c>
      <c r="E261" t="s">
        <v>116</v>
      </c>
      <c r="F261" t="s">
        <v>2409</v>
      </c>
      <c r="G261">
        <v>975</v>
      </c>
      <c r="H261">
        <v>0</v>
      </c>
      <c r="I261">
        <v>4.0854900000000001</v>
      </c>
      <c r="J261">
        <v>1000</v>
      </c>
      <c r="K261">
        <v>1</v>
      </c>
      <c r="L261" t="s">
        <v>37</v>
      </c>
      <c r="M261" t="s">
        <v>599</v>
      </c>
      <c r="N261" t="s">
        <v>39</v>
      </c>
      <c r="O261" t="s">
        <v>1100</v>
      </c>
      <c r="P261" t="s">
        <v>41</v>
      </c>
      <c r="Q261" t="s">
        <v>229</v>
      </c>
      <c r="R261" t="s">
        <v>1314</v>
      </c>
      <c r="S261" t="s">
        <v>44</v>
      </c>
      <c r="T261" t="s">
        <v>45</v>
      </c>
      <c r="U261" t="s">
        <v>46</v>
      </c>
      <c r="V261" t="s">
        <v>47</v>
      </c>
      <c r="W261" t="s">
        <v>2778</v>
      </c>
      <c r="X261" t="s">
        <v>2779</v>
      </c>
      <c r="Y261" t="s">
        <v>43</v>
      </c>
      <c r="Z261" t="s">
        <v>286</v>
      </c>
      <c r="AA261" t="s">
        <v>1537</v>
      </c>
      <c r="AB261" t="s">
        <v>318</v>
      </c>
      <c r="AC261" t="s">
        <v>43</v>
      </c>
      <c r="AD261" t="s">
        <v>53</v>
      </c>
      <c r="AE261" t="s">
        <v>289</v>
      </c>
      <c r="AF261">
        <f t="shared" si="14"/>
        <v>4.7</v>
      </c>
      <c r="AG261" t="str">
        <f t="shared" si="12"/>
        <v>100</v>
      </c>
      <c r="AH261">
        <f t="shared" si="13"/>
        <v>1.1504128023811098</v>
      </c>
    </row>
    <row r="262" spans="1:34" x14ac:dyDescent="0.25">
      <c r="A262" t="s">
        <v>112</v>
      </c>
      <c r="B262" t="s">
        <v>134</v>
      </c>
      <c r="C262" t="s">
        <v>135</v>
      </c>
      <c r="D262" t="s">
        <v>136</v>
      </c>
      <c r="E262" t="s">
        <v>116</v>
      </c>
      <c r="F262" t="s">
        <v>36</v>
      </c>
      <c r="G262">
        <v>7220</v>
      </c>
      <c r="H262">
        <v>0</v>
      </c>
      <c r="I262">
        <v>0.87012999999999996</v>
      </c>
      <c r="J262">
        <v>1000</v>
      </c>
      <c r="K262">
        <v>1</v>
      </c>
      <c r="L262" t="s">
        <v>37</v>
      </c>
      <c r="M262" t="s">
        <v>117</v>
      </c>
      <c r="N262" t="s">
        <v>39</v>
      </c>
      <c r="O262" t="s">
        <v>40</v>
      </c>
      <c r="P262" t="s">
        <v>41</v>
      </c>
      <c r="Q262" t="s">
        <v>42</v>
      </c>
      <c r="R262" t="s">
        <v>43</v>
      </c>
      <c r="S262" t="s">
        <v>118</v>
      </c>
      <c r="T262" t="s">
        <v>63</v>
      </c>
      <c r="U262" t="s">
        <v>46</v>
      </c>
      <c r="V262" t="s">
        <v>47</v>
      </c>
      <c r="W262" t="s">
        <v>137</v>
      </c>
      <c r="X262" t="s">
        <v>138</v>
      </c>
      <c r="Y262" t="s">
        <v>139</v>
      </c>
      <c r="Z262" t="s">
        <v>50</v>
      </c>
      <c r="AA262" t="s">
        <v>51</v>
      </c>
      <c r="AB262" t="s">
        <v>66</v>
      </c>
      <c r="AC262" t="s">
        <v>43</v>
      </c>
      <c r="AD262" t="s">
        <v>53</v>
      </c>
      <c r="AE262" t="s">
        <v>54</v>
      </c>
      <c r="AF262">
        <f t="shared" si="14"/>
        <v>1</v>
      </c>
      <c r="AG262" t="str">
        <f t="shared" si="12"/>
        <v>63</v>
      </c>
      <c r="AH262">
        <f t="shared" si="13"/>
        <v>1.1492535598129017</v>
      </c>
    </row>
    <row r="263" spans="1:34" x14ac:dyDescent="0.25">
      <c r="A263" t="s">
        <v>104</v>
      </c>
      <c r="B263" t="s">
        <v>1023</v>
      </c>
      <c r="C263" t="s">
        <v>1024</v>
      </c>
      <c r="D263" t="s">
        <v>1025</v>
      </c>
      <c r="E263" t="s">
        <v>108</v>
      </c>
      <c r="F263" t="s">
        <v>263</v>
      </c>
      <c r="G263">
        <v>188</v>
      </c>
      <c r="H263">
        <v>600</v>
      </c>
      <c r="I263">
        <v>1.9183300000000001</v>
      </c>
      <c r="J263">
        <v>1000</v>
      </c>
      <c r="K263">
        <v>1</v>
      </c>
      <c r="L263" t="s">
        <v>37</v>
      </c>
      <c r="M263" t="s">
        <v>109</v>
      </c>
      <c r="N263" t="s">
        <v>39</v>
      </c>
      <c r="O263" t="s">
        <v>264</v>
      </c>
      <c r="P263" t="s">
        <v>41</v>
      </c>
      <c r="Q263" t="s">
        <v>42</v>
      </c>
      <c r="R263" t="s">
        <v>43</v>
      </c>
      <c r="S263" t="s">
        <v>62</v>
      </c>
      <c r="T263" t="s">
        <v>84</v>
      </c>
      <c r="U263" t="s">
        <v>46</v>
      </c>
      <c r="V263" t="s">
        <v>47</v>
      </c>
      <c r="W263" t="s">
        <v>310</v>
      </c>
      <c r="X263" t="s">
        <v>462</v>
      </c>
      <c r="Y263" t="s">
        <v>43</v>
      </c>
      <c r="Z263" t="s">
        <v>50</v>
      </c>
      <c r="AA263" t="s">
        <v>169</v>
      </c>
      <c r="AB263" t="s">
        <v>278</v>
      </c>
      <c r="AC263" t="s">
        <v>43</v>
      </c>
      <c r="AD263" t="s">
        <v>53</v>
      </c>
      <c r="AE263" t="s">
        <v>54</v>
      </c>
      <c r="AF263">
        <f t="shared" si="14"/>
        <v>2.2000000000000002</v>
      </c>
      <c r="AG263" t="str">
        <f t="shared" si="12"/>
        <v>63</v>
      </c>
      <c r="AH263">
        <f t="shared" si="13"/>
        <v>1.14683083723864</v>
      </c>
    </row>
    <row r="264" spans="1:34" x14ac:dyDescent="0.25">
      <c r="A264" t="s">
        <v>594</v>
      </c>
      <c r="B264" t="s">
        <v>2770</v>
      </c>
      <c r="C264" t="s">
        <v>2793</v>
      </c>
      <c r="D264" t="s">
        <v>2794</v>
      </c>
      <c r="E264" t="s">
        <v>116</v>
      </c>
      <c r="F264" t="s">
        <v>2409</v>
      </c>
      <c r="G264">
        <v>136</v>
      </c>
      <c r="H264">
        <v>0</v>
      </c>
      <c r="I264">
        <v>4.1038100000000002</v>
      </c>
      <c r="J264">
        <v>1000</v>
      </c>
      <c r="K264">
        <v>1</v>
      </c>
      <c r="L264" t="s">
        <v>37</v>
      </c>
      <c r="M264" t="s">
        <v>599</v>
      </c>
      <c r="N264" t="s">
        <v>39</v>
      </c>
      <c r="O264" t="s">
        <v>1100</v>
      </c>
      <c r="P264" t="s">
        <v>41</v>
      </c>
      <c r="Q264" t="s">
        <v>229</v>
      </c>
      <c r="R264" t="s">
        <v>1314</v>
      </c>
      <c r="S264" t="s">
        <v>44</v>
      </c>
      <c r="T264" t="s">
        <v>45</v>
      </c>
      <c r="U264" t="s">
        <v>46</v>
      </c>
      <c r="V264" t="s">
        <v>47</v>
      </c>
      <c r="W264" t="s">
        <v>2778</v>
      </c>
      <c r="X264" t="s">
        <v>2779</v>
      </c>
      <c r="Y264" t="s">
        <v>43</v>
      </c>
      <c r="Z264" t="s">
        <v>286</v>
      </c>
      <c r="AA264" t="s">
        <v>1537</v>
      </c>
      <c r="AB264" t="s">
        <v>364</v>
      </c>
      <c r="AC264" t="s">
        <v>43</v>
      </c>
      <c r="AD264" t="s">
        <v>53</v>
      </c>
      <c r="AE264" t="s">
        <v>289</v>
      </c>
      <c r="AF264">
        <f t="shared" si="14"/>
        <v>4.7</v>
      </c>
      <c r="AG264" t="str">
        <f t="shared" si="12"/>
        <v>100</v>
      </c>
      <c r="AH264">
        <f t="shared" si="13"/>
        <v>1.1452771936322588</v>
      </c>
    </row>
    <row r="265" spans="1:34" x14ac:dyDescent="0.25">
      <c r="A265" t="s">
        <v>477</v>
      </c>
      <c r="B265" t="s">
        <v>1532</v>
      </c>
      <c r="C265" t="s">
        <v>1870</v>
      </c>
      <c r="D265" t="s">
        <v>1871</v>
      </c>
      <c r="E265" t="s">
        <v>35</v>
      </c>
      <c r="F265" t="s">
        <v>1157</v>
      </c>
      <c r="G265">
        <v>455</v>
      </c>
      <c r="H265">
        <v>0</v>
      </c>
      <c r="I265">
        <v>2.8818899999999998</v>
      </c>
      <c r="J265">
        <v>1000</v>
      </c>
      <c r="K265">
        <v>1</v>
      </c>
      <c r="L265" t="s">
        <v>37</v>
      </c>
      <c r="M265" t="s">
        <v>482</v>
      </c>
      <c r="N265" t="s">
        <v>39</v>
      </c>
      <c r="O265" t="s">
        <v>922</v>
      </c>
      <c r="P265" t="s">
        <v>41</v>
      </c>
      <c r="Q265" t="s">
        <v>431</v>
      </c>
      <c r="R265" t="s">
        <v>43</v>
      </c>
      <c r="S265" t="s">
        <v>447</v>
      </c>
      <c r="T265" t="s">
        <v>63</v>
      </c>
      <c r="U265" t="s">
        <v>46</v>
      </c>
      <c r="V265" t="s">
        <v>47</v>
      </c>
      <c r="W265" t="s">
        <v>1872</v>
      </c>
      <c r="X265" t="s">
        <v>1873</v>
      </c>
      <c r="Y265" t="s">
        <v>43</v>
      </c>
      <c r="Z265" t="s">
        <v>286</v>
      </c>
      <c r="AA265" t="s">
        <v>1537</v>
      </c>
      <c r="AB265" t="s">
        <v>288</v>
      </c>
      <c r="AC265" t="s">
        <v>43</v>
      </c>
      <c r="AD265" t="s">
        <v>53</v>
      </c>
      <c r="AE265" t="s">
        <v>289</v>
      </c>
      <c r="AF265">
        <f t="shared" si="14"/>
        <v>3.3</v>
      </c>
      <c r="AG265" t="str">
        <f t="shared" si="12"/>
        <v>80</v>
      </c>
      <c r="AH265">
        <f t="shared" si="13"/>
        <v>1.1450818733539447</v>
      </c>
    </row>
    <row r="266" spans="1:34" x14ac:dyDescent="0.25">
      <c r="A266" t="s">
        <v>759</v>
      </c>
      <c r="B266" t="s">
        <v>2882</v>
      </c>
      <c r="C266" t="s">
        <v>3960</v>
      </c>
      <c r="D266" t="s">
        <v>3961</v>
      </c>
      <c r="E266" t="s">
        <v>396</v>
      </c>
      <c r="F266" t="s">
        <v>2113</v>
      </c>
      <c r="G266">
        <v>6</v>
      </c>
      <c r="H266">
        <v>0</v>
      </c>
      <c r="I266">
        <v>7.19</v>
      </c>
      <c r="J266">
        <v>1000</v>
      </c>
      <c r="K266">
        <v>1</v>
      </c>
      <c r="L266" t="s">
        <v>37</v>
      </c>
      <c r="M266" t="s">
        <v>763</v>
      </c>
      <c r="N266" t="s">
        <v>39</v>
      </c>
      <c r="O266" t="s">
        <v>2114</v>
      </c>
      <c r="P266" t="s">
        <v>41</v>
      </c>
      <c r="Q266" t="s">
        <v>42</v>
      </c>
      <c r="R266" t="s">
        <v>43</v>
      </c>
      <c r="S266" t="s">
        <v>447</v>
      </c>
      <c r="T266" t="s">
        <v>63</v>
      </c>
      <c r="U266" t="s">
        <v>46</v>
      </c>
      <c r="V266" t="s">
        <v>47</v>
      </c>
      <c r="W266" t="s">
        <v>2312</v>
      </c>
      <c r="X266" t="s">
        <v>3962</v>
      </c>
      <c r="Y266" t="s">
        <v>43</v>
      </c>
      <c r="Z266" t="s">
        <v>286</v>
      </c>
      <c r="AA266" t="s">
        <v>1537</v>
      </c>
      <c r="AB266" t="s">
        <v>982</v>
      </c>
      <c r="AC266" t="s">
        <v>43</v>
      </c>
      <c r="AD266" t="s">
        <v>53</v>
      </c>
      <c r="AE266" t="s">
        <v>289</v>
      </c>
      <c r="AF266">
        <f t="shared" si="14"/>
        <v>8.1999999999999993</v>
      </c>
      <c r="AG266" t="str">
        <f t="shared" si="12"/>
        <v>63</v>
      </c>
      <c r="AH266">
        <f t="shared" si="13"/>
        <v>1.1404728789986089</v>
      </c>
    </row>
    <row r="267" spans="1:34" x14ac:dyDescent="0.25">
      <c r="A267" t="s">
        <v>1049</v>
      </c>
      <c r="B267" t="s">
        <v>1050</v>
      </c>
      <c r="C267" t="s">
        <v>1051</v>
      </c>
      <c r="D267" t="s">
        <v>1052</v>
      </c>
      <c r="E267" t="s">
        <v>108</v>
      </c>
      <c r="F267" t="s">
        <v>851</v>
      </c>
      <c r="G267">
        <v>331</v>
      </c>
      <c r="H267">
        <v>0</v>
      </c>
      <c r="I267">
        <v>1.9314499999999999</v>
      </c>
      <c r="J267">
        <v>1000</v>
      </c>
      <c r="K267">
        <v>1</v>
      </c>
      <c r="L267" t="s">
        <v>37</v>
      </c>
      <c r="M267" t="s">
        <v>1053</v>
      </c>
      <c r="N267" t="s">
        <v>39</v>
      </c>
      <c r="O267" t="s">
        <v>264</v>
      </c>
      <c r="P267" t="s">
        <v>41</v>
      </c>
      <c r="Q267" t="s">
        <v>431</v>
      </c>
      <c r="R267" t="s">
        <v>43</v>
      </c>
      <c r="S267" t="s">
        <v>399</v>
      </c>
      <c r="T267" t="s">
        <v>45</v>
      </c>
      <c r="U267" t="s">
        <v>46</v>
      </c>
      <c r="V267" t="s">
        <v>47</v>
      </c>
      <c r="W267" t="s">
        <v>891</v>
      </c>
      <c r="X267" t="s">
        <v>1054</v>
      </c>
      <c r="Y267" t="s">
        <v>43</v>
      </c>
      <c r="Z267" t="s">
        <v>286</v>
      </c>
      <c r="AA267" t="s">
        <v>287</v>
      </c>
      <c r="AB267" t="s">
        <v>212</v>
      </c>
      <c r="AC267" t="s">
        <v>43</v>
      </c>
      <c r="AD267" t="s">
        <v>53</v>
      </c>
      <c r="AE267" t="s">
        <v>289</v>
      </c>
      <c r="AF267">
        <f t="shared" si="14"/>
        <v>2.2000000000000002</v>
      </c>
      <c r="AG267" t="str">
        <f t="shared" si="12"/>
        <v>80</v>
      </c>
      <c r="AH267">
        <f t="shared" si="13"/>
        <v>1.1390406171529164</v>
      </c>
    </row>
    <row r="268" spans="1:34" x14ac:dyDescent="0.25">
      <c r="A268" t="s">
        <v>624</v>
      </c>
      <c r="B268" t="s">
        <v>1059</v>
      </c>
      <c r="C268" t="s">
        <v>1060</v>
      </c>
      <c r="D268" t="s">
        <v>1061</v>
      </c>
      <c r="E268" t="s">
        <v>35</v>
      </c>
      <c r="F268" t="s">
        <v>851</v>
      </c>
      <c r="G268">
        <v>8</v>
      </c>
      <c r="H268">
        <v>0</v>
      </c>
      <c r="I268">
        <v>1.93353</v>
      </c>
      <c r="J268">
        <v>1000</v>
      </c>
      <c r="K268">
        <v>1</v>
      </c>
      <c r="L268" t="s">
        <v>37</v>
      </c>
      <c r="M268" t="s">
        <v>628</v>
      </c>
      <c r="N268" t="s">
        <v>39</v>
      </c>
      <c r="O268" t="s">
        <v>264</v>
      </c>
      <c r="P268" t="s">
        <v>41</v>
      </c>
      <c r="Q268" t="s">
        <v>431</v>
      </c>
      <c r="R268" t="s">
        <v>43</v>
      </c>
      <c r="S268" t="s">
        <v>399</v>
      </c>
      <c r="T268" t="s">
        <v>45</v>
      </c>
      <c r="U268" t="s">
        <v>46</v>
      </c>
      <c r="V268" t="s">
        <v>47</v>
      </c>
      <c r="W268" t="s">
        <v>1062</v>
      </c>
      <c r="X268" t="s">
        <v>1063</v>
      </c>
      <c r="Y268" t="s">
        <v>43</v>
      </c>
      <c r="Z268" t="s">
        <v>286</v>
      </c>
      <c r="AA268" t="s">
        <v>988</v>
      </c>
      <c r="AB268" t="s">
        <v>52</v>
      </c>
      <c r="AC268" t="s">
        <v>43</v>
      </c>
      <c r="AD268" t="s">
        <v>53</v>
      </c>
      <c r="AE268" t="s">
        <v>289</v>
      </c>
      <c r="AF268">
        <f t="shared" si="14"/>
        <v>2.2000000000000002</v>
      </c>
      <c r="AG268" t="str">
        <f t="shared" si="12"/>
        <v>80</v>
      </c>
      <c r="AH268">
        <f t="shared" si="13"/>
        <v>1.1378152912031363</v>
      </c>
    </row>
    <row r="269" spans="1:34" x14ac:dyDescent="0.25">
      <c r="A269" t="s">
        <v>112</v>
      </c>
      <c r="B269" t="s">
        <v>296</v>
      </c>
      <c r="C269" t="s">
        <v>297</v>
      </c>
      <c r="D269" t="s">
        <v>298</v>
      </c>
      <c r="E269" t="s">
        <v>116</v>
      </c>
      <c r="F269" t="s">
        <v>221</v>
      </c>
      <c r="G269">
        <v>750</v>
      </c>
      <c r="H269">
        <v>0</v>
      </c>
      <c r="I269">
        <v>1.0553699999999999</v>
      </c>
      <c r="J269">
        <v>1000</v>
      </c>
      <c r="K269">
        <v>1</v>
      </c>
      <c r="L269" t="s">
        <v>37</v>
      </c>
      <c r="M269" t="s">
        <v>117</v>
      </c>
      <c r="N269" t="s">
        <v>39</v>
      </c>
      <c r="O269" t="s">
        <v>222</v>
      </c>
      <c r="P269" t="s">
        <v>41</v>
      </c>
      <c r="Q269" t="s">
        <v>42</v>
      </c>
      <c r="R269" t="s">
        <v>43</v>
      </c>
      <c r="S269" t="s">
        <v>118</v>
      </c>
      <c r="T269" t="s">
        <v>63</v>
      </c>
      <c r="U269" t="s">
        <v>46</v>
      </c>
      <c r="V269" t="s">
        <v>47</v>
      </c>
      <c r="W269" t="s">
        <v>119</v>
      </c>
      <c r="X269" t="s">
        <v>120</v>
      </c>
      <c r="Y269" t="s">
        <v>121</v>
      </c>
      <c r="Z269" t="s">
        <v>50</v>
      </c>
      <c r="AA269" t="s">
        <v>51</v>
      </c>
      <c r="AB269" t="s">
        <v>299</v>
      </c>
      <c r="AC269" t="s">
        <v>43</v>
      </c>
      <c r="AD269" t="s">
        <v>53</v>
      </c>
      <c r="AE269" t="s">
        <v>54</v>
      </c>
      <c r="AF269">
        <f t="shared" si="14"/>
        <v>1.2</v>
      </c>
      <c r="AG269" t="str">
        <f t="shared" si="12"/>
        <v>63</v>
      </c>
      <c r="AH269">
        <f t="shared" si="13"/>
        <v>1.1370419852753064</v>
      </c>
    </row>
    <row r="270" spans="1:34" x14ac:dyDescent="0.25">
      <c r="A270" t="s">
        <v>300</v>
      </c>
      <c r="B270" t="s">
        <v>301</v>
      </c>
      <c r="C270" t="s">
        <v>302</v>
      </c>
      <c r="D270" t="s">
        <v>303</v>
      </c>
      <c r="E270" t="s">
        <v>108</v>
      </c>
      <c r="F270" t="s">
        <v>221</v>
      </c>
      <c r="G270">
        <v>2662</v>
      </c>
      <c r="H270">
        <v>0</v>
      </c>
      <c r="I270">
        <v>1.05548</v>
      </c>
      <c r="J270">
        <v>1000</v>
      </c>
      <c r="K270">
        <v>1</v>
      </c>
      <c r="L270" t="s">
        <v>37</v>
      </c>
      <c r="M270" t="s">
        <v>304</v>
      </c>
      <c r="N270" t="s">
        <v>39</v>
      </c>
      <c r="O270" t="s">
        <v>222</v>
      </c>
      <c r="P270" t="s">
        <v>41</v>
      </c>
      <c r="Q270" t="s">
        <v>42</v>
      </c>
      <c r="R270" t="s">
        <v>43</v>
      </c>
      <c r="S270" t="s">
        <v>118</v>
      </c>
      <c r="T270" t="s">
        <v>63</v>
      </c>
      <c r="U270" t="s">
        <v>46</v>
      </c>
      <c r="V270" t="s">
        <v>47</v>
      </c>
      <c r="W270" t="s">
        <v>305</v>
      </c>
      <c r="X270" t="s">
        <v>306</v>
      </c>
      <c r="Y270" t="s">
        <v>203</v>
      </c>
      <c r="Z270" t="s">
        <v>50</v>
      </c>
      <c r="AA270" t="s">
        <v>51</v>
      </c>
      <c r="AB270" t="s">
        <v>278</v>
      </c>
      <c r="AC270" t="s">
        <v>43</v>
      </c>
      <c r="AD270" t="s">
        <v>53</v>
      </c>
      <c r="AE270" t="s">
        <v>54</v>
      </c>
      <c r="AF270">
        <f t="shared" si="14"/>
        <v>1.2</v>
      </c>
      <c r="AG270" t="str">
        <f t="shared" si="12"/>
        <v>63</v>
      </c>
      <c r="AH270">
        <f t="shared" si="13"/>
        <v>1.1369234850494561</v>
      </c>
    </row>
    <row r="271" spans="1:34" x14ac:dyDescent="0.25">
      <c r="A271" t="s">
        <v>279</v>
      </c>
      <c r="B271" t="s">
        <v>1068</v>
      </c>
      <c r="C271" t="s">
        <v>1069</v>
      </c>
      <c r="D271" t="s">
        <v>1070</v>
      </c>
      <c r="E271" t="s">
        <v>276</v>
      </c>
      <c r="F271" t="s">
        <v>1071</v>
      </c>
      <c r="G271">
        <v>343</v>
      </c>
      <c r="H271">
        <v>0</v>
      </c>
      <c r="I271">
        <v>1.93727</v>
      </c>
      <c r="J271">
        <v>1000</v>
      </c>
      <c r="K271">
        <v>1</v>
      </c>
      <c r="L271" t="s">
        <v>37</v>
      </c>
      <c r="M271" t="s">
        <v>284</v>
      </c>
      <c r="N271" t="s">
        <v>39</v>
      </c>
      <c r="O271" t="s">
        <v>264</v>
      </c>
      <c r="P271" t="s">
        <v>41</v>
      </c>
      <c r="Q271" t="s">
        <v>229</v>
      </c>
      <c r="R271" t="s">
        <v>43</v>
      </c>
      <c r="S271" t="s">
        <v>44</v>
      </c>
      <c r="T271" t="s">
        <v>45</v>
      </c>
      <c r="U271" t="s">
        <v>46</v>
      </c>
      <c r="V271" t="s">
        <v>47</v>
      </c>
      <c r="W271" t="s">
        <v>1072</v>
      </c>
      <c r="X271" t="s">
        <v>43</v>
      </c>
      <c r="Y271" t="s">
        <v>43</v>
      </c>
      <c r="Z271" t="s">
        <v>286</v>
      </c>
      <c r="AA271" t="s">
        <v>988</v>
      </c>
      <c r="AB271" t="s">
        <v>288</v>
      </c>
      <c r="AC271" t="s">
        <v>43</v>
      </c>
      <c r="AD271" t="s">
        <v>53</v>
      </c>
      <c r="AE271" t="s">
        <v>289</v>
      </c>
      <c r="AF271">
        <f t="shared" si="14"/>
        <v>2.2000000000000002</v>
      </c>
      <c r="AG271" t="str">
        <f t="shared" si="12"/>
        <v>100</v>
      </c>
      <c r="AH271">
        <f t="shared" si="13"/>
        <v>1.1356186798949037</v>
      </c>
    </row>
    <row r="272" spans="1:34" x14ac:dyDescent="0.25">
      <c r="A272" t="s">
        <v>477</v>
      </c>
      <c r="B272" t="s">
        <v>754</v>
      </c>
      <c r="C272" t="s">
        <v>1073</v>
      </c>
      <c r="D272" t="s">
        <v>1074</v>
      </c>
      <c r="E272" t="s">
        <v>35</v>
      </c>
      <c r="F272" t="s">
        <v>283</v>
      </c>
      <c r="G272">
        <v>745</v>
      </c>
      <c r="H272">
        <v>0</v>
      </c>
      <c r="I272">
        <v>1.94</v>
      </c>
      <c r="J272">
        <v>1000</v>
      </c>
      <c r="K272">
        <v>1</v>
      </c>
      <c r="L272" t="s">
        <v>37</v>
      </c>
      <c r="M272" t="s">
        <v>482</v>
      </c>
      <c r="N272" t="s">
        <v>39</v>
      </c>
      <c r="O272" t="s">
        <v>264</v>
      </c>
      <c r="P272" t="s">
        <v>41</v>
      </c>
      <c r="Q272" t="s">
        <v>42</v>
      </c>
      <c r="R272" t="s">
        <v>43</v>
      </c>
      <c r="S272" t="s">
        <v>447</v>
      </c>
      <c r="T272" t="s">
        <v>63</v>
      </c>
      <c r="U272" t="s">
        <v>46</v>
      </c>
      <c r="V272" t="s">
        <v>47</v>
      </c>
      <c r="W272" t="s">
        <v>642</v>
      </c>
      <c r="X272" t="s">
        <v>1075</v>
      </c>
      <c r="Y272" t="s">
        <v>43</v>
      </c>
      <c r="Z272" t="s">
        <v>286</v>
      </c>
      <c r="AA272" t="s">
        <v>644</v>
      </c>
      <c r="AB272" t="s">
        <v>288</v>
      </c>
      <c r="AC272" t="s">
        <v>43</v>
      </c>
      <c r="AD272" t="s">
        <v>53</v>
      </c>
      <c r="AE272" t="s">
        <v>289</v>
      </c>
      <c r="AF272">
        <f t="shared" si="14"/>
        <v>2.2000000000000002</v>
      </c>
      <c r="AG272" t="str">
        <f t="shared" si="12"/>
        <v>63</v>
      </c>
      <c r="AH272">
        <f t="shared" si="13"/>
        <v>1.1340206185567012</v>
      </c>
    </row>
    <row r="273" spans="1:34" x14ac:dyDescent="0.25">
      <c r="A273" t="s">
        <v>279</v>
      </c>
      <c r="B273" t="s">
        <v>2829</v>
      </c>
      <c r="C273" t="s">
        <v>2830</v>
      </c>
      <c r="D273" t="s">
        <v>2831</v>
      </c>
      <c r="E273" t="s">
        <v>276</v>
      </c>
      <c r="F273" t="s">
        <v>2409</v>
      </c>
      <c r="G273">
        <v>41</v>
      </c>
      <c r="H273">
        <v>0</v>
      </c>
      <c r="I273">
        <v>4.1479699999999999</v>
      </c>
      <c r="J273">
        <v>1000</v>
      </c>
      <c r="K273">
        <v>1</v>
      </c>
      <c r="L273" t="s">
        <v>37</v>
      </c>
      <c r="M273" t="s">
        <v>284</v>
      </c>
      <c r="N273" t="s">
        <v>39</v>
      </c>
      <c r="O273" t="s">
        <v>1100</v>
      </c>
      <c r="P273" t="s">
        <v>41</v>
      </c>
      <c r="Q273" t="s">
        <v>229</v>
      </c>
      <c r="R273" t="s">
        <v>43</v>
      </c>
      <c r="S273" t="s">
        <v>44</v>
      </c>
      <c r="T273" t="s">
        <v>45</v>
      </c>
      <c r="U273" t="s">
        <v>46</v>
      </c>
      <c r="V273" t="s">
        <v>47</v>
      </c>
      <c r="W273" t="s">
        <v>2832</v>
      </c>
      <c r="X273" t="s">
        <v>43</v>
      </c>
      <c r="Y273" t="s">
        <v>43</v>
      </c>
      <c r="Z273" t="s">
        <v>286</v>
      </c>
      <c r="AA273" t="s">
        <v>1537</v>
      </c>
      <c r="AB273" t="s">
        <v>318</v>
      </c>
      <c r="AC273" t="s">
        <v>43</v>
      </c>
      <c r="AD273" t="s">
        <v>53</v>
      </c>
      <c r="AE273" t="s">
        <v>289</v>
      </c>
      <c r="AF273">
        <f t="shared" si="14"/>
        <v>4.7</v>
      </c>
      <c r="AG273" t="str">
        <f t="shared" si="12"/>
        <v>100</v>
      </c>
      <c r="AH273">
        <f t="shared" si="13"/>
        <v>1.1330843762129428</v>
      </c>
    </row>
    <row r="274" spans="1:34" x14ac:dyDescent="0.25">
      <c r="A274" t="s">
        <v>140</v>
      </c>
      <c r="B274" t="s">
        <v>141</v>
      </c>
      <c r="C274" t="s">
        <v>142</v>
      </c>
      <c r="D274" t="s">
        <v>143</v>
      </c>
      <c r="E274" t="s">
        <v>116</v>
      </c>
      <c r="F274" t="s">
        <v>36</v>
      </c>
      <c r="G274">
        <v>1147</v>
      </c>
      <c r="H274">
        <v>0</v>
      </c>
      <c r="I274">
        <v>0.88783999999999996</v>
      </c>
      <c r="J274">
        <v>1000</v>
      </c>
      <c r="K274">
        <v>1</v>
      </c>
      <c r="L274" t="s">
        <v>37</v>
      </c>
      <c r="M274" t="s">
        <v>144</v>
      </c>
      <c r="N274" t="s">
        <v>39</v>
      </c>
      <c r="O274" t="s">
        <v>40</v>
      </c>
      <c r="P274" t="s">
        <v>41</v>
      </c>
      <c r="Q274" t="s">
        <v>42</v>
      </c>
      <c r="R274" t="s">
        <v>43</v>
      </c>
      <c r="S274" t="s">
        <v>83</v>
      </c>
      <c r="T274" t="s">
        <v>84</v>
      </c>
      <c r="U274" t="s">
        <v>46</v>
      </c>
      <c r="V274" t="s">
        <v>47</v>
      </c>
      <c r="W274" t="s">
        <v>85</v>
      </c>
      <c r="X274" t="s">
        <v>145</v>
      </c>
      <c r="Y274" t="s">
        <v>43</v>
      </c>
      <c r="Z274" t="s">
        <v>50</v>
      </c>
      <c r="AA274" t="s">
        <v>51</v>
      </c>
      <c r="AB274" t="s">
        <v>66</v>
      </c>
      <c r="AC274" t="s">
        <v>43</v>
      </c>
      <c r="AD274" t="s">
        <v>53</v>
      </c>
      <c r="AE274" t="s">
        <v>54</v>
      </c>
      <c r="AF274">
        <f t="shared" si="14"/>
        <v>1</v>
      </c>
      <c r="AG274" t="str">
        <f t="shared" si="12"/>
        <v>63</v>
      </c>
      <c r="AH274">
        <f t="shared" si="13"/>
        <v>1.1263290683005946</v>
      </c>
    </row>
    <row r="275" spans="1:34" x14ac:dyDescent="0.25">
      <c r="A275" t="s">
        <v>557</v>
      </c>
      <c r="B275" t="s">
        <v>1076</v>
      </c>
      <c r="C275" t="s">
        <v>1093</v>
      </c>
      <c r="D275" t="s">
        <v>1094</v>
      </c>
      <c r="E275" t="s">
        <v>116</v>
      </c>
      <c r="F275" t="s">
        <v>283</v>
      </c>
      <c r="G275">
        <v>111</v>
      </c>
      <c r="H275">
        <v>0</v>
      </c>
      <c r="I275">
        <v>1.95326</v>
      </c>
      <c r="J275">
        <v>1000</v>
      </c>
      <c r="K275">
        <v>1</v>
      </c>
      <c r="L275" t="s">
        <v>37</v>
      </c>
      <c r="M275" t="s">
        <v>561</v>
      </c>
      <c r="N275" t="s">
        <v>39</v>
      </c>
      <c r="O275" t="s">
        <v>264</v>
      </c>
      <c r="P275" t="s">
        <v>41</v>
      </c>
      <c r="Q275" t="s">
        <v>42</v>
      </c>
      <c r="R275" t="s">
        <v>767</v>
      </c>
      <c r="S275" t="s">
        <v>62</v>
      </c>
      <c r="T275" t="s">
        <v>63</v>
      </c>
      <c r="U275" t="s">
        <v>46</v>
      </c>
      <c r="V275" t="s">
        <v>47</v>
      </c>
      <c r="W275" t="s">
        <v>376</v>
      </c>
      <c r="X275" t="s">
        <v>1095</v>
      </c>
      <c r="Y275" t="s">
        <v>43</v>
      </c>
      <c r="Z275" t="s">
        <v>286</v>
      </c>
      <c r="AA275" t="s">
        <v>1081</v>
      </c>
      <c r="AB275" t="s">
        <v>400</v>
      </c>
      <c r="AC275" t="s">
        <v>43</v>
      </c>
      <c r="AD275" t="s">
        <v>53</v>
      </c>
      <c r="AE275" t="s">
        <v>289</v>
      </c>
      <c r="AF275">
        <f t="shared" si="14"/>
        <v>2.2000000000000002</v>
      </c>
      <c r="AG275" t="str">
        <f t="shared" si="12"/>
        <v>63</v>
      </c>
      <c r="AH275">
        <f t="shared" si="13"/>
        <v>1.1263221486130879</v>
      </c>
    </row>
    <row r="276" spans="1:34" x14ac:dyDescent="0.25">
      <c r="A276" t="s">
        <v>146</v>
      </c>
      <c r="B276" t="s">
        <v>147</v>
      </c>
      <c r="C276" t="s">
        <v>148</v>
      </c>
      <c r="D276" t="s">
        <v>149</v>
      </c>
      <c r="E276" t="s">
        <v>116</v>
      </c>
      <c r="F276" t="s">
        <v>36</v>
      </c>
      <c r="G276">
        <v>1246</v>
      </c>
      <c r="H276">
        <v>0</v>
      </c>
      <c r="I276">
        <v>0.89207000000000003</v>
      </c>
      <c r="J276">
        <v>1000</v>
      </c>
      <c r="K276">
        <v>1</v>
      </c>
      <c r="L276" t="s">
        <v>37</v>
      </c>
      <c r="M276" t="s">
        <v>150</v>
      </c>
      <c r="N276" t="s">
        <v>39</v>
      </c>
      <c r="O276" t="s">
        <v>40</v>
      </c>
      <c r="P276" t="s">
        <v>41</v>
      </c>
      <c r="Q276" t="s">
        <v>42</v>
      </c>
      <c r="R276" t="s">
        <v>43</v>
      </c>
      <c r="S276" t="s">
        <v>151</v>
      </c>
      <c r="T276" t="s">
        <v>84</v>
      </c>
      <c r="U276" t="s">
        <v>46</v>
      </c>
      <c r="V276" t="s">
        <v>152</v>
      </c>
      <c r="W276" t="s">
        <v>153</v>
      </c>
      <c r="X276" t="s">
        <v>154</v>
      </c>
      <c r="Y276" t="s">
        <v>155</v>
      </c>
      <c r="Z276" t="s">
        <v>50</v>
      </c>
      <c r="AA276" t="s">
        <v>51</v>
      </c>
      <c r="AB276" t="s">
        <v>124</v>
      </c>
      <c r="AC276" t="s">
        <v>43</v>
      </c>
      <c r="AD276" t="s">
        <v>53</v>
      </c>
      <c r="AE276" t="s">
        <v>54</v>
      </c>
      <c r="AF276">
        <f t="shared" si="14"/>
        <v>1</v>
      </c>
      <c r="AG276" t="str">
        <f t="shared" si="12"/>
        <v>63</v>
      </c>
      <c r="AH276">
        <f t="shared" si="13"/>
        <v>1.1209882632528838</v>
      </c>
    </row>
    <row r="277" spans="1:34" x14ac:dyDescent="0.25">
      <c r="A277" t="s">
        <v>743</v>
      </c>
      <c r="B277" t="s">
        <v>1437</v>
      </c>
      <c r="C277" t="s">
        <v>1438</v>
      </c>
      <c r="D277" t="s">
        <v>1439</v>
      </c>
      <c r="E277" t="s">
        <v>35</v>
      </c>
      <c r="F277" t="s">
        <v>863</v>
      </c>
      <c r="G277">
        <v>351</v>
      </c>
      <c r="H277">
        <v>0</v>
      </c>
      <c r="I277">
        <v>2.4173499999999999</v>
      </c>
      <c r="J277">
        <v>1000</v>
      </c>
      <c r="K277">
        <v>1</v>
      </c>
      <c r="L277" t="s">
        <v>37</v>
      </c>
      <c r="M277" t="s">
        <v>747</v>
      </c>
      <c r="N277" t="s">
        <v>39</v>
      </c>
      <c r="O277" t="s">
        <v>864</v>
      </c>
      <c r="P277" t="s">
        <v>41</v>
      </c>
      <c r="Q277" t="s">
        <v>42</v>
      </c>
      <c r="R277" t="s">
        <v>43</v>
      </c>
      <c r="S277" t="s">
        <v>182</v>
      </c>
      <c r="T277" t="s">
        <v>63</v>
      </c>
      <c r="U277" t="s">
        <v>46</v>
      </c>
      <c r="V277" t="s">
        <v>47</v>
      </c>
      <c r="W277" t="s">
        <v>1214</v>
      </c>
      <c r="X277" t="s">
        <v>1215</v>
      </c>
      <c r="Y277" t="s">
        <v>43</v>
      </c>
      <c r="Z277" t="s">
        <v>286</v>
      </c>
      <c r="AA277" t="s">
        <v>988</v>
      </c>
      <c r="AB277" t="s">
        <v>52</v>
      </c>
      <c r="AC277" t="s">
        <v>43</v>
      </c>
      <c r="AD277" t="s">
        <v>53</v>
      </c>
      <c r="AE277" t="s">
        <v>289</v>
      </c>
      <c r="AF277">
        <f t="shared" si="14"/>
        <v>2.7</v>
      </c>
      <c r="AG277" t="str">
        <f t="shared" si="12"/>
        <v>63</v>
      </c>
      <c r="AH277">
        <f t="shared" si="13"/>
        <v>1.1169255589798748</v>
      </c>
    </row>
    <row r="278" spans="1:34" x14ac:dyDescent="0.25">
      <c r="A278" t="s">
        <v>759</v>
      </c>
      <c r="B278" t="s">
        <v>3995</v>
      </c>
      <c r="C278" t="s">
        <v>4212</v>
      </c>
      <c r="D278" t="s">
        <v>4213</v>
      </c>
      <c r="E278" t="s">
        <v>396</v>
      </c>
      <c r="F278" t="s">
        <v>3811</v>
      </c>
      <c r="G278">
        <v>140</v>
      </c>
      <c r="H278">
        <v>0</v>
      </c>
      <c r="I278">
        <v>8.9807199999999998</v>
      </c>
      <c r="J278">
        <v>1000</v>
      </c>
      <c r="K278">
        <v>1</v>
      </c>
      <c r="L278" t="s">
        <v>37</v>
      </c>
      <c r="M278" t="s">
        <v>3752</v>
      </c>
      <c r="N278" t="s">
        <v>39</v>
      </c>
      <c r="O278" t="s">
        <v>2365</v>
      </c>
      <c r="P278" t="s">
        <v>41</v>
      </c>
      <c r="Q278" t="s">
        <v>431</v>
      </c>
      <c r="R278" t="s">
        <v>43</v>
      </c>
      <c r="S278" t="s">
        <v>447</v>
      </c>
      <c r="T278" t="s">
        <v>63</v>
      </c>
      <c r="U278" t="s">
        <v>46</v>
      </c>
      <c r="V278" t="s">
        <v>47</v>
      </c>
      <c r="W278" t="s">
        <v>43</v>
      </c>
      <c r="X278" t="s">
        <v>43</v>
      </c>
      <c r="Y278" t="s">
        <v>43</v>
      </c>
      <c r="Z278" t="s">
        <v>43</v>
      </c>
      <c r="AA278" t="s">
        <v>1537</v>
      </c>
      <c r="AB278" t="s">
        <v>3999</v>
      </c>
      <c r="AC278" t="s">
        <v>43</v>
      </c>
      <c r="AD278" t="s">
        <v>53</v>
      </c>
      <c r="AE278" t="s">
        <v>3753</v>
      </c>
      <c r="AF278">
        <f t="shared" si="14"/>
        <v>10</v>
      </c>
      <c r="AG278" t="str">
        <f t="shared" si="12"/>
        <v>80</v>
      </c>
      <c r="AH278">
        <f t="shared" si="13"/>
        <v>1.1134964679892037</v>
      </c>
    </row>
    <row r="279" spans="1:34" x14ac:dyDescent="0.25">
      <c r="A279" t="s">
        <v>743</v>
      </c>
      <c r="B279" t="s">
        <v>3439</v>
      </c>
      <c r="C279" t="s">
        <v>3718</v>
      </c>
      <c r="D279" t="s">
        <v>3719</v>
      </c>
      <c r="E279" t="s">
        <v>35</v>
      </c>
      <c r="F279" t="s">
        <v>2132</v>
      </c>
      <c r="G279">
        <v>280</v>
      </c>
      <c r="H279">
        <v>0</v>
      </c>
      <c r="I279">
        <v>6.1539700000000002</v>
      </c>
      <c r="J279">
        <v>1000</v>
      </c>
      <c r="K279">
        <v>1</v>
      </c>
      <c r="L279" t="s">
        <v>37</v>
      </c>
      <c r="M279" t="s">
        <v>747</v>
      </c>
      <c r="N279" t="s">
        <v>39</v>
      </c>
      <c r="O279" t="s">
        <v>1507</v>
      </c>
      <c r="P279" t="s">
        <v>41</v>
      </c>
      <c r="Q279" t="s">
        <v>431</v>
      </c>
      <c r="R279" t="s">
        <v>43</v>
      </c>
      <c r="S279" t="s">
        <v>182</v>
      </c>
      <c r="T279" t="s">
        <v>63</v>
      </c>
      <c r="U279" t="s">
        <v>46</v>
      </c>
      <c r="V279" t="s">
        <v>47</v>
      </c>
      <c r="W279" t="s">
        <v>1828</v>
      </c>
      <c r="X279" t="s">
        <v>3720</v>
      </c>
      <c r="Y279" t="s">
        <v>43</v>
      </c>
      <c r="Z279" t="s">
        <v>286</v>
      </c>
      <c r="AA279" t="s">
        <v>1537</v>
      </c>
      <c r="AB279" t="s">
        <v>982</v>
      </c>
      <c r="AC279" t="s">
        <v>43</v>
      </c>
      <c r="AD279" t="s">
        <v>53</v>
      </c>
      <c r="AE279" t="s">
        <v>289</v>
      </c>
      <c r="AF279">
        <f t="shared" si="14"/>
        <v>6.8</v>
      </c>
      <c r="AG279" t="str">
        <f t="shared" si="12"/>
        <v>80</v>
      </c>
      <c r="AH279">
        <f t="shared" si="13"/>
        <v>1.1049777623225332</v>
      </c>
    </row>
    <row r="280" spans="1:34" x14ac:dyDescent="0.25">
      <c r="A280" t="s">
        <v>788</v>
      </c>
      <c r="B280" t="s">
        <v>1929</v>
      </c>
      <c r="C280" t="s">
        <v>2403</v>
      </c>
      <c r="D280" t="s">
        <v>2404</v>
      </c>
      <c r="E280" t="s">
        <v>396</v>
      </c>
      <c r="F280" t="s">
        <v>2242</v>
      </c>
      <c r="G280">
        <v>130</v>
      </c>
      <c r="H280">
        <v>0</v>
      </c>
      <c r="I280">
        <v>3.5358700000000001</v>
      </c>
      <c r="J280">
        <v>1000</v>
      </c>
      <c r="K280">
        <v>1</v>
      </c>
      <c r="L280" t="s">
        <v>37</v>
      </c>
      <c r="M280" t="s">
        <v>792</v>
      </c>
      <c r="N280" t="s">
        <v>39</v>
      </c>
      <c r="O280" t="s">
        <v>701</v>
      </c>
      <c r="P280" t="s">
        <v>41</v>
      </c>
      <c r="Q280" t="s">
        <v>229</v>
      </c>
      <c r="R280" t="s">
        <v>1544</v>
      </c>
      <c r="S280" t="s">
        <v>399</v>
      </c>
      <c r="T280" t="s">
        <v>45</v>
      </c>
      <c r="U280" t="s">
        <v>46</v>
      </c>
      <c r="V280" t="s">
        <v>47</v>
      </c>
      <c r="W280" t="s">
        <v>2405</v>
      </c>
      <c r="X280" t="s">
        <v>2406</v>
      </c>
      <c r="Y280" t="s">
        <v>43</v>
      </c>
      <c r="Z280" t="s">
        <v>286</v>
      </c>
      <c r="AA280" t="s">
        <v>988</v>
      </c>
      <c r="AB280" t="s">
        <v>982</v>
      </c>
      <c r="AC280" t="s">
        <v>43</v>
      </c>
      <c r="AD280" t="s">
        <v>53</v>
      </c>
      <c r="AE280" t="s">
        <v>289</v>
      </c>
      <c r="AF280">
        <f t="shared" si="14"/>
        <v>3.9</v>
      </c>
      <c r="AG280" t="str">
        <f t="shared" si="12"/>
        <v>100</v>
      </c>
      <c r="AH280">
        <f t="shared" si="13"/>
        <v>1.1029817272693849</v>
      </c>
    </row>
    <row r="281" spans="1:34" x14ac:dyDescent="0.25">
      <c r="A281" t="s">
        <v>156</v>
      </c>
      <c r="B281" t="s">
        <v>157</v>
      </c>
      <c r="C281" t="s">
        <v>158</v>
      </c>
      <c r="D281" t="s">
        <v>159</v>
      </c>
      <c r="E281" t="s">
        <v>35</v>
      </c>
      <c r="F281" t="s">
        <v>36</v>
      </c>
      <c r="G281">
        <v>7087</v>
      </c>
      <c r="H281">
        <v>0</v>
      </c>
      <c r="I281">
        <v>0.90751000000000004</v>
      </c>
      <c r="J281">
        <v>1000</v>
      </c>
      <c r="K281">
        <v>1</v>
      </c>
      <c r="L281" t="s">
        <v>37</v>
      </c>
      <c r="M281" t="s">
        <v>160</v>
      </c>
      <c r="N281" t="s">
        <v>39</v>
      </c>
      <c r="O281" t="s">
        <v>40</v>
      </c>
      <c r="P281" t="s">
        <v>41</v>
      </c>
      <c r="Q281" t="s">
        <v>42</v>
      </c>
      <c r="R281" t="s">
        <v>43</v>
      </c>
      <c r="S281" t="s">
        <v>151</v>
      </c>
      <c r="T281" t="s">
        <v>84</v>
      </c>
      <c r="U281" t="s">
        <v>46</v>
      </c>
      <c r="V281" t="s">
        <v>47</v>
      </c>
      <c r="W281" t="s">
        <v>161</v>
      </c>
      <c r="X281" t="s">
        <v>162</v>
      </c>
      <c r="Y281" t="s">
        <v>155</v>
      </c>
      <c r="Z281" t="s">
        <v>50</v>
      </c>
      <c r="AA281" t="s">
        <v>51</v>
      </c>
      <c r="AB281" t="s">
        <v>133</v>
      </c>
      <c r="AC281" t="s">
        <v>43</v>
      </c>
      <c r="AD281" t="s">
        <v>53</v>
      </c>
      <c r="AE281" t="s">
        <v>54</v>
      </c>
      <c r="AF281">
        <f t="shared" si="14"/>
        <v>1</v>
      </c>
      <c r="AG281" t="str">
        <f t="shared" si="12"/>
        <v>63</v>
      </c>
      <c r="AH281">
        <f t="shared" si="13"/>
        <v>1.1019162323280183</v>
      </c>
    </row>
    <row r="282" spans="1:34" x14ac:dyDescent="0.25">
      <c r="A282" t="s">
        <v>477</v>
      </c>
      <c r="B282" t="s">
        <v>1803</v>
      </c>
      <c r="C282" t="s">
        <v>3358</v>
      </c>
      <c r="D282" t="s">
        <v>3359</v>
      </c>
      <c r="E282" t="s">
        <v>35</v>
      </c>
      <c r="F282" t="s">
        <v>1910</v>
      </c>
      <c r="G282">
        <v>68</v>
      </c>
      <c r="H282">
        <v>0</v>
      </c>
      <c r="I282">
        <v>5.0918099999999997</v>
      </c>
      <c r="J282">
        <v>1000</v>
      </c>
      <c r="K282">
        <v>1</v>
      </c>
      <c r="L282" t="s">
        <v>37</v>
      </c>
      <c r="M282" t="s">
        <v>482</v>
      </c>
      <c r="N282" t="s">
        <v>39</v>
      </c>
      <c r="O282" t="s">
        <v>1643</v>
      </c>
      <c r="P282" t="s">
        <v>41</v>
      </c>
      <c r="Q282" t="s">
        <v>431</v>
      </c>
      <c r="R282" t="s">
        <v>43</v>
      </c>
      <c r="S282" t="s">
        <v>447</v>
      </c>
      <c r="T282" t="s">
        <v>63</v>
      </c>
      <c r="U282" t="s">
        <v>46</v>
      </c>
      <c r="V282" t="s">
        <v>47</v>
      </c>
      <c r="W282" t="s">
        <v>3071</v>
      </c>
      <c r="X282" t="s">
        <v>3360</v>
      </c>
      <c r="Y282" t="s">
        <v>43</v>
      </c>
      <c r="Z282" t="s">
        <v>286</v>
      </c>
      <c r="AA282" t="s">
        <v>988</v>
      </c>
      <c r="AB282" t="s">
        <v>1205</v>
      </c>
      <c r="AC282" t="s">
        <v>43</v>
      </c>
      <c r="AD282" t="s">
        <v>53</v>
      </c>
      <c r="AE282" t="s">
        <v>289</v>
      </c>
      <c r="AF282">
        <f t="shared" si="14"/>
        <v>5.6</v>
      </c>
      <c r="AG282" t="str">
        <f t="shared" si="12"/>
        <v>80</v>
      </c>
      <c r="AH282">
        <f t="shared" si="13"/>
        <v>1.0998053737276134</v>
      </c>
    </row>
    <row r="283" spans="1:34" x14ac:dyDescent="0.25">
      <c r="A283" t="s">
        <v>125</v>
      </c>
      <c r="B283" t="s">
        <v>163</v>
      </c>
      <c r="C283" t="s">
        <v>164</v>
      </c>
      <c r="D283" t="s">
        <v>165</v>
      </c>
      <c r="E283" t="s">
        <v>35</v>
      </c>
      <c r="F283" t="s">
        <v>36</v>
      </c>
      <c r="G283">
        <v>1915</v>
      </c>
      <c r="H283">
        <v>0</v>
      </c>
      <c r="I283">
        <v>0.91003999999999996</v>
      </c>
      <c r="J283">
        <v>1000</v>
      </c>
      <c r="K283">
        <v>1</v>
      </c>
      <c r="L283" t="s">
        <v>37</v>
      </c>
      <c r="M283" t="s">
        <v>129</v>
      </c>
      <c r="N283" t="s">
        <v>39</v>
      </c>
      <c r="O283" t="s">
        <v>40</v>
      </c>
      <c r="P283" t="s">
        <v>41</v>
      </c>
      <c r="Q283" t="s">
        <v>42</v>
      </c>
      <c r="R283" t="s">
        <v>43</v>
      </c>
      <c r="S283" t="s">
        <v>118</v>
      </c>
      <c r="T283" t="s">
        <v>63</v>
      </c>
      <c r="U283" t="s">
        <v>46</v>
      </c>
      <c r="V283" t="s">
        <v>47</v>
      </c>
      <c r="W283" t="s">
        <v>166</v>
      </c>
      <c r="X283" t="s">
        <v>167</v>
      </c>
      <c r="Y283" t="s">
        <v>168</v>
      </c>
      <c r="Z283" t="s">
        <v>50</v>
      </c>
      <c r="AA283" t="s">
        <v>169</v>
      </c>
      <c r="AB283" t="s">
        <v>170</v>
      </c>
      <c r="AC283" t="s">
        <v>43</v>
      </c>
      <c r="AD283" t="s">
        <v>53</v>
      </c>
      <c r="AE283" t="s">
        <v>54</v>
      </c>
      <c r="AF283">
        <f t="shared" si="14"/>
        <v>1</v>
      </c>
      <c r="AG283" t="str">
        <f t="shared" si="12"/>
        <v>63</v>
      </c>
      <c r="AH283">
        <f t="shared" si="13"/>
        <v>1.0988527976792228</v>
      </c>
    </row>
    <row r="284" spans="1:34" x14ac:dyDescent="0.25">
      <c r="A284" t="s">
        <v>594</v>
      </c>
      <c r="B284" t="s">
        <v>1847</v>
      </c>
      <c r="C284" t="s">
        <v>1957</v>
      </c>
      <c r="D284" t="s">
        <v>1958</v>
      </c>
      <c r="E284" t="s">
        <v>116</v>
      </c>
      <c r="F284" t="s">
        <v>1623</v>
      </c>
      <c r="G284">
        <v>211</v>
      </c>
      <c r="H284">
        <v>0</v>
      </c>
      <c r="I284">
        <v>3.0045799999999998</v>
      </c>
      <c r="J284">
        <v>1000</v>
      </c>
      <c r="K284">
        <v>1</v>
      </c>
      <c r="L284" t="s">
        <v>37</v>
      </c>
      <c r="M284" t="s">
        <v>599</v>
      </c>
      <c r="N284" t="s">
        <v>39</v>
      </c>
      <c r="O284" t="s">
        <v>922</v>
      </c>
      <c r="P284" t="s">
        <v>41</v>
      </c>
      <c r="Q284" t="s">
        <v>229</v>
      </c>
      <c r="R284" t="s">
        <v>923</v>
      </c>
      <c r="S284" t="s">
        <v>44</v>
      </c>
      <c r="T284" t="s">
        <v>45</v>
      </c>
      <c r="U284" t="s">
        <v>46</v>
      </c>
      <c r="V284" t="s">
        <v>47</v>
      </c>
      <c r="W284" t="s">
        <v>1959</v>
      </c>
      <c r="X284" t="s">
        <v>1960</v>
      </c>
      <c r="Y284" t="s">
        <v>43</v>
      </c>
      <c r="Z284" t="s">
        <v>286</v>
      </c>
      <c r="AA284" t="s">
        <v>1081</v>
      </c>
      <c r="AB284" t="s">
        <v>1003</v>
      </c>
      <c r="AC284" t="s">
        <v>43</v>
      </c>
      <c r="AD284" t="s">
        <v>53</v>
      </c>
      <c r="AE284" t="s">
        <v>289</v>
      </c>
      <c r="AF284">
        <f t="shared" si="14"/>
        <v>3.3</v>
      </c>
      <c r="AG284" t="str">
        <f t="shared" si="12"/>
        <v>100</v>
      </c>
      <c r="AH284">
        <f t="shared" si="13"/>
        <v>1.0983232265408143</v>
      </c>
    </row>
    <row r="285" spans="1:34" x14ac:dyDescent="0.25">
      <c r="A285" t="s">
        <v>477</v>
      </c>
      <c r="B285" t="s">
        <v>1803</v>
      </c>
      <c r="C285" t="s">
        <v>1961</v>
      </c>
      <c r="D285" t="s">
        <v>1962</v>
      </c>
      <c r="E285" t="s">
        <v>35</v>
      </c>
      <c r="F285" t="s">
        <v>1623</v>
      </c>
      <c r="G285">
        <v>34</v>
      </c>
      <c r="H285">
        <v>0</v>
      </c>
      <c r="I285">
        <v>3.0045799999999998</v>
      </c>
      <c r="J285">
        <v>1000</v>
      </c>
      <c r="K285">
        <v>1</v>
      </c>
      <c r="L285" t="s">
        <v>37</v>
      </c>
      <c r="M285" t="s">
        <v>482</v>
      </c>
      <c r="N285" t="s">
        <v>39</v>
      </c>
      <c r="O285" t="s">
        <v>922</v>
      </c>
      <c r="P285" t="s">
        <v>41</v>
      </c>
      <c r="Q285" t="s">
        <v>229</v>
      </c>
      <c r="R285" t="s">
        <v>43</v>
      </c>
      <c r="S285" t="s">
        <v>447</v>
      </c>
      <c r="T285" t="s">
        <v>63</v>
      </c>
      <c r="U285" t="s">
        <v>46</v>
      </c>
      <c r="V285" t="s">
        <v>47</v>
      </c>
      <c r="W285" t="s">
        <v>1701</v>
      </c>
      <c r="X285" t="s">
        <v>1963</v>
      </c>
      <c r="Y285" t="s">
        <v>43</v>
      </c>
      <c r="Z285" t="s">
        <v>286</v>
      </c>
      <c r="AA285" t="s">
        <v>988</v>
      </c>
      <c r="AB285" t="s">
        <v>1205</v>
      </c>
      <c r="AC285" t="s">
        <v>43</v>
      </c>
      <c r="AD285" t="s">
        <v>53</v>
      </c>
      <c r="AE285" t="s">
        <v>289</v>
      </c>
      <c r="AF285">
        <f t="shared" si="14"/>
        <v>3.3</v>
      </c>
      <c r="AG285" t="str">
        <f t="shared" si="12"/>
        <v>100</v>
      </c>
      <c r="AH285">
        <f t="shared" si="13"/>
        <v>1.0983232265408143</v>
      </c>
    </row>
    <row r="286" spans="1:34" x14ac:dyDescent="0.25">
      <c r="A286" t="s">
        <v>156</v>
      </c>
      <c r="B286" t="s">
        <v>171</v>
      </c>
      <c r="C286" t="s">
        <v>172</v>
      </c>
      <c r="D286" t="s">
        <v>173</v>
      </c>
      <c r="E286" t="s">
        <v>35</v>
      </c>
      <c r="F286" t="s">
        <v>36</v>
      </c>
      <c r="G286">
        <v>3006</v>
      </c>
      <c r="H286">
        <v>0</v>
      </c>
      <c r="I286">
        <v>0.91300000000000003</v>
      </c>
      <c r="J286">
        <v>1000</v>
      </c>
      <c r="K286">
        <v>1</v>
      </c>
      <c r="L286" t="s">
        <v>37</v>
      </c>
      <c r="M286" t="s">
        <v>160</v>
      </c>
      <c r="N286" t="s">
        <v>39</v>
      </c>
      <c r="O286" t="s">
        <v>40</v>
      </c>
      <c r="P286" t="s">
        <v>41</v>
      </c>
      <c r="Q286" t="s">
        <v>42</v>
      </c>
      <c r="R286" t="s">
        <v>43</v>
      </c>
      <c r="S286" t="s">
        <v>151</v>
      </c>
      <c r="T286" t="s">
        <v>84</v>
      </c>
      <c r="U286" t="s">
        <v>46</v>
      </c>
      <c r="V286" t="s">
        <v>47</v>
      </c>
      <c r="W286" t="s">
        <v>161</v>
      </c>
      <c r="X286" t="s">
        <v>162</v>
      </c>
      <c r="Y286" t="s">
        <v>174</v>
      </c>
      <c r="Z286" t="s">
        <v>50</v>
      </c>
      <c r="AA286" t="s">
        <v>51</v>
      </c>
      <c r="AB286" t="s">
        <v>170</v>
      </c>
      <c r="AC286" t="s">
        <v>43</v>
      </c>
      <c r="AD286" t="s">
        <v>53</v>
      </c>
      <c r="AE286" t="s">
        <v>54</v>
      </c>
      <c r="AF286">
        <f t="shared" si="14"/>
        <v>1</v>
      </c>
      <c r="AG286" t="str">
        <f t="shared" si="12"/>
        <v>63</v>
      </c>
      <c r="AH286">
        <f t="shared" si="13"/>
        <v>1.095290251916758</v>
      </c>
    </row>
    <row r="287" spans="1:34" x14ac:dyDescent="0.25">
      <c r="A287" t="s">
        <v>788</v>
      </c>
      <c r="B287" t="s">
        <v>4551</v>
      </c>
      <c r="C287" t="s">
        <v>4587</v>
      </c>
      <c r="D287" t="s">
        <v>4588</v>
      </c>
      <c r="E287" t="s">
        <v>396</v>
      </c>
      <c r="F287" t="s">
        <v>4589</v>
      </c>
      <c r="G287">
        <v>44</v>
      </c>
      <c r="H287">
        <v>0</v>
      </c>
      <c r="I287">
        <v>16.475439999999999</v>
      </c>
      <c r="J287">
        <v>1000</v>
      </c>
      <c r="K287">
        <v>1</v>
      </c>
      <c r="L287" t="s">
        <v>37</v>
      </c>
      <c r="M287" t="s">
        <v>3822</v>
      </c>
      <c r="N287" t="s">
        <v>39</v>
      </c>
      <c r="O287" t="s">
        <v>4052</v>
      </c>
      <c r="P287" t="s">
        <v>41</v>
      </c>
      <c r="Q287" t="s">
        <v>229</v>
      </c>
      <c r="R287" t="s">
        <v>43</v>
      </c>
      <c r="S287" t="s">
        <v>399</v>
      </c>
      <c r="T287" t="s">
        <v>45</v>
      </c>
      <c r="U287" t="s">
        <v>46</v>
      </c>
      <c r="V287" t="s">
        <v>47</v>
      </c>
      <c r="W287" t="s">
        <v>4590</v>
      </c>
      <c r="X287" t="s">
        <v>4591</v>
      </c>
      <c r="Y287" t="s">
        <v>43</v>
      </c>
      <c r="Z287" t="s">
        <v>43</v>
      </c>
      <c r="AA287" t="s">
        <v>4337</v>
      </c>
      <c r="AB287" t="s">
        <v>3999</v>
      </c>
      <c r="AC287" t="s">
        <v>43</v>
      </c>
      <c r="AD287" t="s">
        <v>53</v>
      </c>
      <c r="AE287" t="s">
        <v>4338</v>
      </c>
      <c r="AF287">
        <f t="shared" si="14"/>
        <v>18</v>
      </c>
      <c r="AG287" t="str">
        <f t="shared" si="12"/>
        <v>100</v>
      </c>
      <c r="AH287">
        <f t="shared" si="13"/>
        <v>1.092535313169178</v>
      </c>
    </row>
    <row r="288" spans="1:34" x14ac:dyDescent="0.25">
      <c r="A288" t="s">
        <v>788</v>
      </c>
      <c r="B288" t="s">
        <v>1716</v>
      </c>
      <c r="C288" t="s">
        <v>1968</v>
      </c>
      <c r="D288" t="s">
        <v>1969</v>
      </c>
      <c r="E288" t="s">
        <v>396</v>
      </c>
      <c r="F288" t="s">
        <v>1623</v>
      </c>
      <c r="G288">
        <v>1781</v>
      </c>
      <c r="H288">
        <v>0</v>
      </c>
      <c r="I288">
        <v>3.0228999999999999</v>
      </c>
      <c r="J288">
        <v>1000</v>
      </c>
      <c r="K288">
        <v>1</v>
      </c>
      <c r="L288" t="s">
        <v>37</v>
      </c>
      <c r="M288" t="s">
        <v>792</v>
      </c>
      <c r="N288" t="s">
        <v>39</v>
      </c>
      <c r="O288" t="s">
        <v>922</v>
      </c>
      <c r="P288" t="s">
        <v>41</v>
      </c>
      <c r="Q288" t="s">
        <v>229</v>
      </c>
      <c r="R288" t="s">
        <v>1970</v>
      </c>
      <c r="S288" t="s">
        <v>399</v>
      </c>
      <c r="T288" t="s">
        <v>45</v>
      </c>
      <c r="U288" t="s">
        <v>46</v>
      </c>
      <c r="V288" t="s">
        <v>47</v>
      </c>
      <c r="W288" t="s">
        <v>1101</v>
      </c>
      <c r="X288" t="s">
        <v>1791</v>
      </c>
      <c r="Y288" t="s">
        <v>43</v>
      </c>
      <c r="Z288" t="s">
        <v>286</v>
      </c>
      <c r="AA288" t="s">
        <v>644</v>
      </c>
      <c r="AB288" t="s">
        <v>1205</v>
      </c>
      <c r="AC288" t="s">
        <v>43</v>
      </c>
      <c r="AD288" t="s">
        <v>53</v>
      </c>
      <c r="AE288" t="s">
        <v>289</v>
      </c>
      <c r="AF288">
        <f t="shared" si="14"/>
        <v>3.3</v>
      </c>
      <c r="AG288" t="str">
        <f t="shared" si="12"/>
        <v>100</v>
      </c>
      <c r="AH288">
        <f t="shared" si="13"/>
        <v>1.0916669423401368</v>
      </c>
    </row>
    <row r="289" spans="1:34" x14ac:dyDescent="0.25">
      <c r="A289" t="s">
        <v>1140</v>
      </c>
      <c r="B289" t="s">
        <v>1141</v>
      </c>
      <c r="C289" t="s">
        <v>1142</v>
      </c>
      <c r="D289" t="s">
        <v>1143</v>
      </c>
      <c r="E289" t="s">
        <v>1144</v>
      </c>
      <c r="F289" t="s">
        <v>283</v>
      </c>
      <c r="G289">
        <v>156</v>
      </c>
      <c r="H289">
        <v>0</v>
      </c>
      <c r="I289">
        <v>2.01667</v>
      </c>
      <c r="J289">
        <v>1000</v>
      </c>
      <c r="K289">
        <v>1</v>
      </c>
      <c r="L289" t="s">
        <v>37</v>
      </c>
      <c r="M289" t="s">
        <v>1145</v>
      </c>
      <c r="N289" t="s">
        <v>39</v>
      </c>
      <c r="O289" t="s">
        <v>264</v>
      </c>
      <c r="P289" t="s">
        <v>41</v>
      </c>
      <c r="Q289" t="s">
        <v>42</v>
      </c>
      <c r="R289" t="s">
        <v>398</v>
      </c>
      <c r="S289" t="s">
        <v>62</v>
      </c>
      <c r="T289" t="s">
        <v>63</v>
      </c>
      <c r="U289" t="s">
        <v>43</v>
      </c>
      <c r="V289" t="s">
        <v>47</v>
      </c>
      <c r="W289" t="s">
        <v>43</v>
      </c>
      <c r="X289" t="s">
        <v>1146</v>
      </c>
      <c r="Y289" t="s">
        <v>43</v>
      </c>
      <c r="Z289" t="s">
        <v>286</v>
      </c>
      <c r="AA289" t="s">
        <v>287</v>
      </c>
      <c r="AB289" t="s">
        <v>288</v>
      </c>
      <c r="AC289" t="s">
        <v>43</v>
      </c>
      <c r="AD289" t="s">
        <v>53</v>
      </c>
      <c r="AE289" t="s">
        <v>289</v>
      </c>
      <c r="AF289">
        <f t="shared" si="14"/>
        <v>2.2000000000000002</v>
      </c>
      <c r="AG289" t="str">
        <f t="shared" si="12"/>
        <v>63</v>
      </c>
      <c r="AH289">
        <f t="shared" si="13"/>
        <v>1.0909072877565493</v>
      </c>
    </row>
    <row r="290" spans="1:34" x14ac:dyDescent="0.25">
      <c r="A290" t="s">
        <v>279</v>
      </c>
      <c r="B290" t="s">
        <v>321</v>
      </c>
      <c r="C290" t="s">
        <v>322</v>
      </c>
      <c r="D290" t="s">
        <v>323</v>
      </c>
      <c r="E290" t="s">
        <v>276</v>
      </c>
      <c r="F290" t="s">
        <v>324</v>
      </c>
      <c r="G290">
        <v>104</v>
      </c>
      <c r="H290">
        <v>0</v>
      </c>
      <c r="I290">
        <v>1.1029</v>
      </c>
      <c r="J290">
        <v>1000</v>
      </c>
      <c r="K290">
        <v>1</v>
      </c>
      <c r="L290" t="s">
        <v>37</v>
      </c>
      <c r="M290" t="s">
        <v>284</v>
      </c>
      <c r="N290" t="s">
        <v>39</v>
      </c>
      <c r="O290" t="s">
        <v>222</v>
      </c>
      <c r="P290" t="s">
        <v>41</v>
      </c>
      <c r="Q290" t="s">
        <v>229</v>
      </c>
      <c r="R290" t="s">
        <v>43</v>
      </c>
      <c r="S290" t="s">
        <v>44</v>
      </c>
      <c r="T290" t="s">
        <v>45</v>
      </c>
      <c r="U290" t="s">
        <v>46</v>
      </c>
      <c r="V290" t="s">
        <v>47</v>
      </c>
      <c r="W290" t="s">
        <v>325</v>
      </c>
      <c r="X290" t="s">
        <v>43</v>
      </c>
      <c r="Y290" t="s">
        <v>43</v>
      </c>
      <c r="Z290" t="s">
        <v>286</v>
      </c>
      <c r="AA290" t="s">
        <v>287</v>
      </c>
      <c r="AB290" t="s">
        <v>288</v>
      </c>
      <c r="AC290" t="s">
        <v>43</v>
      </c>
      <c r="AD290" t="s">
        <v>53</v>
      </c>
      <c r="AE290" t="s">
        <v>289</v>
      </c>
      <c r="AF290">
        <f t="shared" si="14"/>
        <v>1.2</v>
      </c>
      <c r="AG290" t="str">
        <f t="shared" si="12"/>
        <v>100</v>
      </c>
      <c r="AH290">
        <f t="shared" si="13"/>
        <v>1.0880406201831534</v>
      </c>
    </row>
    <row r="291" spans="1:34" x14ac:dyDescent="0.25">
      <c r="A291" t="s">
        <v>477</v>
      </c>
      <c r="B291" t="s">
        <v>2641</v>
      </c>
      <c r="C291" t="s">
        <v>2941</v>
      </c>
      <c r="D291" t="s">
        <v>2942</v>
      </c>
      <c r="E291" t="s">
        <v>35</v>
      </c>
      <c r="F291" t="s">
        <v>2409</v>
      </c>
      <c r="G291">
        <v>1260</v>
      </c>
      <c r="H291">
        <v>0</v>
      </c>
      <c r="I291">
        <v>4.3236600000000003</v>
      </c>
      <c r="J291">
        <v>1000</v>
      </c>
      <c r="K291">
        <v>1</v>
      </c>
      <c r="L291" t="s">
        <v>37</v>
      </c>
      <c r="M291" t="s">
        <v>482</v>
      </c>
      <c r="N291" t="s">
        <v>39</v>
      </c>
      <c r="O291" t="s">
        <v>1100</v>
      </c>
      <c r="P291" t="s">
        <v>41</v>
      </c>
      <c r="Q291" t="s">
        <v>229</v>
      </c>
      <c r="R291" t="s">
        <v>43</v>
      </c>
      <c r="S291" t="s">
        <v>447</v>
      </c>
      <c r="T291" t="s">
        <v>63</v>
      </c>
      <c r="U291" t="s">
        <v>46</v>
      </c>
      <c r="V291" t="s">
        <v>47</v>
      </c>
      <c r="W291" t="s">
        <v>2943</v>
      </c>
      <c r="X291" t="s">
        <v>2944</v>
      </c>
      <c r="Y291" t="s">
        <v>43</v>
      </c>
      <c r="Z291" t="s">
        <v>286</v>
      </c>
      <c r="AA291" t="s">
        <v>1537</v>
      </c>
      <c r="AB291" t="s">
        <v>1205</v>
      </c>
      <c r="AC291" t="s">
        <v>43</v>
      </c>
      <c r="AD291" t="s">
        <v>53</v>
      </c>
      <c r="AE291" t="s">
        <v>289</v>
      </c>
      <c r="AF291">
        <f t="shared" si="14"/>
        <v>4.7</v>
      </c>
      <c r="AG291" t="str">
        <f t="shared" si="12"/>
        <v>100</v>
      </c>
      <c r="AH291">
        <f t="shared" si="13"/>
        <v>1.0870419968267624</v>
      </c>
    </row>
    <row r="292" spans="1:34" x14ac:dyDescent="0.25">
      <c r="A292" t="s">
        <v>1011</v>
      </c>
      <c r="B292" t="s">
        <v>888</v>
      </c>
      <c r="C292" t="s">
        <v>2949</v>
      </c>
      <c r="D292" t="s">
        <v>2950</v>
      </c>
      <c r="E292" t="s">
        <v>35</v>
      </c>
      <c r="F292" t="s">
        <v>1099</v>
      </c>
      <c r="G292">
        <v>126</v>
      </c>
      <c r="H292">
        <v>0</v>
      </c>
      <c r="I292">
        <v>4.3264100000000001</v>
      </c>
      <c r="J292">
        <v>1000</v>
      </c>
      <c r="K292">
        <v>1</v>
      </c>
      <c r="L292" t="s">
        <v>37</v>
      </c>
      <c r="M292" t="s">
        <v>1016</v>
      </c>
      <c r="N292" t="s">
        <v>39</v>
      </c>
      <c r="O292" t="s">
        <v>1100</v>
      </c>
      <c r="P292" t="s">
        <v>41</v>
      </c>
      <c r="Q292" t="s">
        <v>42</v>
      </c>
      <c r="R292" t="s">
        <v>43</v>
      </c>
      <c r="S292" t="s">
        <v>461</v>
      </c>
      <c r="T292" t="s">
        <v>45</v>
      </c>
      <c r="U292" t="s">
        <v>46</v>
      </c>
      <c r="V292" t="s">
        <v>102</v>
      </c>
      <c r="W292" t="s">
        <v>1708</v>
      </c>
      <c r="X292" t="s">
        <v>43</v>
      </c>
      <c r="Y292" t="s">
        <v>43</v>
      </c>
      <c r="Z292" t="s">
        <v>286</v>
      </c>
      <c r="AA292" t="s">
        <v>988</v>
      </c>
      <c r="AB292" t="s">
        <v>318</v>
      </c>
      <c r="AC292" t="s">
        <v>43</v>
      </c>
      <c r="AD292" t="s">
        <v>53</v>
      </c>
      <c r="AE292" t="s">
        <v>289</v>
      </c>
      <c r="AF292">
        <f t="shared" si="14"/>
        <v>4.7</v>
      </c>
      <c r="AG292" t="str">
        <f t="shared" si="12"/>
        <v>63</v>
      </c>
      <c r="AH292">
        <f t="shared" si="13"/>
        <v>1.0863510393143507</v>
      </c>
    </row>
    <row r="293" spans="1:34" x14ac:dyDescent="0.25">
      <c r="A293" t="s">
        <v>31</v>
      </c>
      <c r="B293" t="s">
        <v>32</v>
      </c>
      <c r="C293" t="s">
        <v>175</v>
      </c>
      <c r="D293" t="s">
        <v>76</v>
      </c>
      <c r="E293" t="s">
        <v>35</v>
      </c>
      <c r="F293" t="s">
        <v>36</v>
      </c>
      <c r="G293">
        <v>1943</v>
      </c>
      <c r="H293">
        <v>0</v>
      </c>
      <c r="I293">
        <v>0.92220000000000002</v>
      </c>
      <c r="J293">
        <v>1000</v>
      </c>
      <c r="K293">
        <v>1</v>
      </c>
      <c r="L293" t="s">
        <v>176</v>
      </c>
      <c r="M293" t="s">
        <v>38</v>
      </c>
      <c r="N293" t="s">
        <v>39</v>
      </c>
      <c r="O293" t="s">
        <v>40</v>
      </c>
      <c r="P293" t="s">
        <v>41</v>
      </c>
      <c r="Q293" t="s">
        <v>42</v>
      </c>
      <c r="R293" t="s">
        <v>43</v>
      </c>
      <c r="S293" t="s">
        <v>44</v>
      </c>
      <c r="T293" t="s">
        <v>45</v>
      </c>
      <c r="U293" t="s">
        <v>46</v>
      </c>
      <c r="V293" t="s">
        <v>47</v>
      </c>
      <c r="W293" t="s">
        <v>48</v>
      </c>
      <c r="X293" t="s">
        <v>49</v>
      </c>
      <c r="Y293" t="s">
        <v>43</v>
      </c>
      <c r="Z293" t="s">
        <v>50</v>
      </c>
      <c r="AA293" t="s">
        <v>51</v>
      </c>
      <c r="AB293" t="s">
        <v>52</v>
      </c>
      <c r="AC293" t="s">
        <v>43</v>
      </c>
      <c r="AD293" t="s">
        <v>53</v>
      </c>
      <c r="AE293" t="s">
        <v>54</v>
      </c>
      <c r="AF293">
        <f t="shared" si="14"/>
        <v>1</v>
      </c>
      <c r="AG293" t="str">
        <f t="shared" si="12"/>
        <v>63</v>
      </c>
      <c r="AH293">
        <f t="shared" si="13"/>
        <v>1.0843634786380394</v>
      </c>
    </row>
    <row r="294" spans="1:34" x14ac:dyDescent="0.25">
      <c r="A294" t="s">
        <v>594</v>
      </c>
      <c r="B294" t="s">
        <v>2678</v>
      </c>
      <c r="C294" t="s">
        <v>2962</v>
      </c>
      <c r="D294" t="s">
        <v>2963</v>
      </c>
      <c r="E294" t="s">
        <v>116</v>
      </c>
      <c r="F294" t="s">
        <v>2409</v>
      </c>
      <c r="G294">
        <v>194</v>
      </c>
      <c r="H294">
        <v>0</v>
      </c>
      <c r="I294">
        <v>4.3419800000000004</v>
      </c>
      <c r="J294">
        <v>1000</v>
      </c>
      <c r="K294">
        <v>1</v>
      </c>
      <c r="L294" t="s">
        <v>37</v>
      </c>
      <c r="M294" t="s">
        <v>599</v>
      </c>
      <c r="N294" t="s">
        <v>39</v>
      </c>
      <c r="O294" t="s">
        <v>1100</v>
      </c>
      <c r="P294" t="s">
        <v>41</v>
      </c>
      <c r="Q294" t="s">
        <v>229</v>
      </c>
      <c r="R294" t="s">
        <v>1314</v>
      </c>
      <c r="S294" t="s">
        <v>44</v>
      </c>
      <c r="T294" t="s">
        <v>45</v>
      </c>
      <c r="U294" t="s">
        <v>46</v>
      </c>
      <c r="V294" t="s">
        <v>47</v>
      </c>
      <c r="W294" t="s">
        <v>2964</v>
      </c>
      <c r="X294" t="s">
        <v>2965</v>
      </c>
      <c r="Y294" t="s">
        <v>43</v>
      </c>
      <c r="Z294" t="s">
        <v>286</v>
      </c>
      <c r="AA294" t="s">
        <v>988</v>
      </c>
      <c r="AB294" t="s">
        <v>1003</v>
      </c>
      <c r="AC294" t="s">
        <v>43</v>
      </c>
      <c r="AD294" t="s">
        <v>53</v>
      </c>
      <c r="AE294" t="s">
        <v>289</v>
      </c>
      <c r="AF294">
        <f t="shared" si="14"/>
        <v>4.7</v>
      </c>
      <c r="AG294" t="str">
        <f t="shared" si="12"/>
        <v>100</v>
      </c>
      <c r="AH294">
        <f t="shared" si="13"/>
        <v>1.082455469624457</v>
      </c>
    </row>
    <row r="295" spans="1:34" x14ac:dyDescent="0.25">
      <c r="A295" t="s">
        <v>177</v>
      </c>
      <c r="B295" t="s">
        <v>178</v>
      </c>
      <c r="C295" t="s">
        <v>179</v>
      </c>
      <c r="D295" t="s">
        <v>180</v>
      </c>
      <c r="E295" t="s">
        <v>71</v>
      </c>
      <c r="F295" t="s">
        <v>36</v>
      </c>
      <c r="G295">
        <v>18164</v>
      </c>
      <c r="H295">
        <v>0</v>
      </c>
      <c r="I295">
        <v>0.92462999999999995</v>
      </c>
      <c r="J295">
        <v>1000</v>
      </c>
      <c r="K295">
        <v>1</v>
      </c>
      <c r="L295" t="s">
        <v>37</v>
      </c>
      <c r="M295" t="s">
        <v>181</v>
      </c>
      <c r="N295" t="s">
        <v>39</v>
      </c>
      <c r="O295" t="s">
        <v>40</v>
      </c>
      <c r="P295" t="s">
        <v>41</v>
      </c>
      <c r="Q295" t="s">
        <v>42</v>
      </c>
      <c r="R295" t="s">
        <v>43</v>
      </c>
      <c r="S295" t="s">
        <v>182</v>
      </c>
      <c r="T295" t="s">
        <v>84</v>
      </c>
      <c r="U295" t="s">
        <v>46</v>
      </c>
      <c r="V295" t="s">
        <v>152</v>
      </c>
      <c r="W295" t="s">
        <v>183</v>
      </c>
      <c r="X295" t="s">
        <v>184</v>
      </c>
      <c r="Y295" t="s">
        <v>174</v>
      </c>
      <c r="Z295" t="s">
        <v>50</v>
      </c>
      <c r="AA295" t="s">
        <v>51</v>
      </c>
      <c r="AB295" t="s">
        <v>170</v>
      </c>
      <c r="AC295" t="s">
        <v>43</v>
      </c>
      <c r="AD295" t="s">
        <v>53</v>
      </c>
      <c r="AE295" t="s">
        <v>54</v>
      </c>
      <c r="AF295">
        <f t="shared" si="14"/>
        <v>1</v>
      </c>
      <c r="AG295" t="str">
        <f t="shared" si="12"/>
        <v>63</v>
      </c>
      <c r="AH295">
        <f t="shared" si="13"/>
        <v>1.0815136865557033</v>
      </c>
    </row>
    <row r="296" spans="1:34" x14ac:dyDescent="0.25">
      <c r="A296" t="s">
        <v>759</v>
      </c>
      <c r="B296" t="s">
        <v>1147</v>
      </c>
      <c r="C296" t="s">
        <v>1148</v>
      </c>
      <c r="D296" t="s">
        <v>1149</v>
      </c>
      <c r="E296" t="s">
        <v>396</v>
      </c>
      <c r="F296" t="s">
        <v>851</v>
      </c>
      <c r="G296">
        <v>623</v>
      </c>
      <c r="H296">
        <v>0</v>
      </c>
      <c r="I296">
        <v>2.0357099999999999</v>
      </c>
      <c r="J296">
        <v>1000</v>
      </c>
      <c r="K296">
        <v>1</v>
      </c>
      <c r="L296" t="s">
        <v>37</v>
      </c>
      <c r="M296" t="s">
        <v>763</v>
      </c>
      <c r="N296" t="s">
        <v>39</v>
      </c>
      <c r="O296" t="s">
        <v>264</v>
      </c>
      <c r="P296" t="s">
        <v>41</v>
      </c>
      <c r="Q296" t="s">
        <v>431</v>
      </c>
      <c r="R296" t="s">
        <v>43</v>
      </c>
      <c r="S296" t="s">
        <v>447</v>
      </c>
      <c r="T296" t="s">
        <v>63</v>
      </c>
      <c r="U296" t="s">
        <v>46</v>
      </c>
      <c r="V296" t="s">
        <v>47</v>
      </c>
      <c r="W296" t="s">
        <v>1150</v>
      </c>
      <c r="X296" t="s">
        <v>1151</v>
      </c>
      <c r="Y296" t="s">
        <v>43</v>
      </c>
      <c r="Z296" t="s">
        <v>286</v>
      </c>
      <c r="AA296" t="s">
        <v>287</v>
      </c>
      <c r="AB296" t="s">
        <v>982</v>
      </c>
      <c r="AC296" t="s">
        <v>43</v>
      </c>
      <c r="AD296" t="s">
        <v>53</v>
      </c>
      <c r="AE296" t="s">
        <v>289</v>
      </c>
      <c r="AF296">
        <f t="shared" si="14"/>
        <v>2.2000000000000002</v>
      </c>
      <c r="AG296" t="str">
        <f t="shared" si="12"/>
        <v>80</v>
      </c>
      <c r="AH296">
        <f t="shared" si="13"/>
        <v>1.0807040295523431</v>
      </c>
    </row>
    <row r="297" spans="1:34" x14ac:dyDescent="0.25">
      <c r="A297" t="s">
        <v>204</v>
      </c>
      <c r="B297" t="s">
        <v>347</v>
      </c>
      <c r="C297" t="s">
        <v>348</v>
      </c>
      <c r="D297" t="s">
        <v>349</v>
      </c>
      <c r="E297" t="s">
        <v>35</v>
      </c>
      <c r="F297" t="s">
        <v>221</v>
      </c>
      <c r="G297">
        <v>222</v>
      </c>
      <c r="H297">
        <v>0</v>
      </c>
      <c r="I297">
        <v>1.1107899999999999</v>
      </c>
      <c r="J297">
        <v>1000</v>
      </c>
      <c r="K297">
        <v>1</v>
      </c>
      <c r="L297" t="s">
        <v>37</v>
      </c>
      <c r="M297" t="s">
        <v>208</v>
      </c>
      <c r="N297" t="s">
        <v>39</v>
      </c>
      <c r="O297" t="s">
        <v>222</v>
      </c>
      <c r="P297" t="s">
        <v>41</v>
      </c>
      <c r="Q297" t="s">
        <v>42</v>
      </c>
      <c r="R297" t="s">
        <v>43</v>
      </c>
      <c r="S297" t="s">
        <v>182</v>
      </c>
      <c r="T297" t="s">
        <v>84</v>
      </c>
      <c r="U297" t="s">
        <v>46</v>
      </c>
      <c r="V297" t="s">
        <v>47</v>
      </c>
      <c r="W297" t="s">
        <v>350</v>
      </c>
      <c r="X297" t="s">
        <v>351</v>
      </c>
      <c r="Y297" t="s">
        <v>352</v>
      </c>
      <c r="Z297" t="s">
        <v>50</v>
      </c>
      <c r="AA297" t="s">
        <v>169</v>
      </c>
      <c r="AB297" t="s">
        <v>124</v>
      </c>
      <c r="AC297" t="s">
        <v>43</v>
      </c>
      <c r="AD297" t="s">
        <v>53</v>
      </c>
      <c r="AE297" t="s">
        <v>54</v>
      </c>
      <c r="AF297">
        <f t="shared" si="14"/>
        <v>1.2</v>
      </c>
      <c r="AG297" t="str">
        <f t="shared" si="12"/>
        <v>63</v>
      </c>
      <c r="AH297">
        <f t="shared" si="13"/>
        <v>1.0803122102287561</v>
      </c>
    </row>
    <row r="298" spans="1:34" x14ac:dyDescent="0.25">
      <c r="A298" t="s">
        <v>1049</v>
      </c>
      <c r="B298" t="s">
        <v>3416</v>
      </c>
      <c r="C298" t="s">
        <v>3417</v>
      </c>
      <c r="D298" t="s">
        <v>3418</v>
      </c>
      <c r="E298" t="s">
        <v>108</v>
      </c>
      <c r="F298" t="s">
        <v>2931</v>
      </c>
      <c r="G298">
        <v>149</v>
      </c>
      <c r="H298">
        <v>0</v>
      </c>
      <c r="I298">
        <v>5.2166600000000001</v>
      </c>
      <c r="J298">
        <v>1000</v>
      </c>
      <c r="K298">
        <v>1</v>
      </c>
      <c r="L298" t="s">
        <v>37</v>
      </c>
      <c r="M298" t="s">
        <v>1053</v>
      </c>
      <c r="N298" t="s">
        <v>39</v>
      </c>
      <c r="O298" t="s">
        <v>1643</v>
      </c>
      <c r="P298" t="s">
        <v>41</v>
      </c>
      <c r="Q298" t="s">
        <v>229</v>
      </c>
      <c r="R298" t="s">
        <v>43</v>
      </c>
      <c r="S298" t="s">
        <v>399</v>
      </c>
      <c r="T298" t="s">
        <v>45</v>
      </c>
      <c r="U298" t="s">
        <v>46</v>
      </c>
      <c r="V298" t="s">
        <v>47</v>
      </c>
      <c r="W298" t="s">
        <v>3055</v>
      </c>
      <c r="X298" t="s">
        <v>3419</v>
      </c>
      <c r="Y298" t="s">
        <v>43</v>
      </c>
      <c r="Z298" t="s">
        <v>286</v>
      </c>
      <c r="AA298" t="s">
        <v>1537</v>
      </c>
      <c r="AB298" t="s">
        <v>982</v>
      </c>
      <c r="AC298" t="s">
        <v>43</v>
      </c>
      <c r="AD298" t="s">
        <v>53</v>
      </c>
      <c r="AE298" t="s">
        <v>289</v>
      </c>
      <c r="AF298">
        <f t="shared" si="14"/>
        <v>5.6</v>
      </c>
      <c r="AG298" t="str">
        <f t="shared" si="12"/>
        <v>100</v>
      </c>
      <c r="AH298">
        <f t="shared" si="13"/>
        <v>1.073483799979297</v>
      </c>
    </row>
    <row r="299" spans="1:34" x14ac:dyDescent="0.25">
      <c r="A299" t="s">
        <v>788</v>
      </c>
      <c r="B299" t="s">
        <v>1981</v>
      </c>
      <c r="C299" t="s">
        <v>2989</v>
      </c>
      <c r="D299" t="s">
        <v>2990</v>
      </c>
      <c r="E299" t="s">
        <v>396</v>
      </c>
      <c r="F299" t="s">
        <v>2409</v>
      </c>
      <c r="G299">
        <v>589</v>
      </c>
      <c r="H299">
        <v>0</v>
      </c>
      <c r="I299">
        <v>4.3786199999999997</v>
      </c>
      <c r="J299">
        <v>1000</v>
      </c>
      <c r="K299">
        <v>1</v>
      </c>
      <c r="L299" t="s">
        <v>37</v>
      </c>
      <c r="M299" t="s">
        <v>792</v>
      </c>
      <c r="N299" t="s">
        <v>39</v>
      </c>
      <c r="O299" t="s">
        <v>1100</v>
      </c>
      <c r="P299" t="s">
        <v>41</v>
      </c>
      <c r="Q299" t="s">
        <v>229</v>
      </c>
      <c r="R299" t="s">
        <v>2991</v>
      </c>
      <c r="S299" t="s">
        <v>399</v>
      </c>
      <c r="T299" t="s">
        <v>45</v>
      </c>
      <c r="U299" t="s">
        <v>46</v>
      </c>
      <c r="V299" t="s">
        <v>47</v>
      </c>
      <c r="W299" t="s">
        <v>2964</v>
      </c>
      <c r="X299" t="s">
        <v>2992</v>
      </c>
      <c r="Y299" t="s">
        <v>43</v>
      </c>
      <c r="Z299" t="s">
        <v>286</v>
      </c>
      <c r="AA299" t="s">
        <v>988</v>
      </c>
      <c r="AB299" t="s">
        <v>1205</v>
      </c>
      <c r="AC299" t="s">
        <v>43</v>
      </c>
      <c r="AD299" t="s">
        <v>53</v>
      </c>
      <c r="AE299" t="s">
        <v>289</v>
      </c>
      <c r="AF299">
        <f t="shared" si="14"/>
        <v>4.7</v>
      </c>
      <c r="AG299" t="str">
        <f t="shared" si="12"/>
        <v>100</v>
      </c>
      <c r="AH299">
        <f t="shared" si="13"/>
        <v>1.0733975544806356</v>
      </c>
    </row>
    <row r="300" spans="1:34" x14ac:dyDescent="0.25">
      <c r="A300" t="s">
        <v>759</v>
      </c>
      <c r="B300" t="s">
        <v>4331</v>
      </c>
      <c r="C300" t="s">
        <v>4332</v>
      </c>
      <c r="D300" t="s">
        <v>4333</v>
      </c>
      <c r="E300" t="s">
        <v>396</v>
      </c>
      <c r="F300" t="s">
        <v>3998</v>
      </c>
      <c r="G300">
        <v>50</v>
      </c>
      <c r="H300">
        <v>0</v>
      </c>
      <c r="I300">
        <v>11.22589</v>
      </c>
      <c r="J300">
        <v>1000</v>
      </c>
      <c r="K300">
        <v>1</v>
      </c>
      <c r="L300" t="s">
        <v>37</v>
      </c>
      <c r="M300" t="s">
        <v>3752</v>
      </c>
      <c r="N300" t="s">
        <v>39</v>
      </c>
      <c r="O300" t="s">
        <v>2837</v>
      </c>
      <c r="P300" t="s">
        <v>41</v>
      </c>
      <c r="Q300" t="s">
        <v>431</v>
      </c>
      <c r="R300" t="s">
        <v>4334</v>
      </c>
      <c r="S300" t="s">
        <v>447</v>
      </c>
      <c r="T300" t="s">
        <v>63</v>
      </c>
      <c r="U300" t="s">
        <v>46</v>
      </c>
      <c r="V300" t="s">
        <v>47</v>
      </c>
      <c r="W300" t="s">
        <v>4335</v>
      </c>
      <c r="X300" t="s">
        <v>4336</v>
      </c>
      <c r="Y300" t="s">
        <v>43</v>
      </c>
      <c r="Z300" t="s">
        <v>43</v>
      </c>
      <c r="AA300" t="s">
        <v>4337</v>
      </c>
      <c r="AB300" t="s">
        <v>1205</v>
      </c>
      <c r="AC300" t="s">
        <v>43</v>
      </c>
      <c r="AD300" t="s">
        <v>53</v>
      </c>
      <c r="AE300" t="s">
        <v>4338</v>
      </c>
      <c r="AF300">
        <f t="shared" si="14"/>
        <v>12</v>
      </c>
      <c r="AG300" t="str">
        <f t="shared" si="12"/>
        <v>80</v>
      </c>
      <c r="AH300">
        <f t="shared" si="13"/>
        <v>1.0689575614940108</v>
      </c>
    </row>
    <row r="301" spans="1:34" x14ac:dyDescent="0.25">
      <c r="A301" t="s">
        <v>477</v>
      </c>
      <c r="B301" t="s">
        <v>2083</v>
      </c>
      <c r="C301" t="s">
        <v>3436</v>
      </c>
      <c r="D301" t="s">
        <v>3437</v>
      </c>
      <c r="E301" t="s">
        <v>35</v>
      </c>
      <c r="F301" t="s">
        <v>1910</v>
      </c>
      <c r="G301">
        <v>80</v>
      </c>
      <c r="H301">
        <v>0</v>
      </c>
      <c r="I301">
        <v>5.24641</v>
      </c>
      <c r="J301">
        <v>1000</v>
      </c>
      <c r="K301">
        <v>1</v>
      </c>
      <c r="L301" t="s">
        <v>37</v>
      </c>
      <c r="M301" t="s">
        <v>482</v>
      </c>
      <c r="N301" t="s">
        <v>39</v>
      </c>
      <c r="O301" t="s">
        <v>1643</v>
      </c>
      <c r="P301" t="s">
        <v>41</v>
      </c>
      <c r="Q301" t="s">
        <v>431</v>
      </c>
      <c r="R301" t="s">
        <v>43</v>
      </c>
      <c r="S301" t="s">
        <v>447</v>
      </c>
      <c r="T301" t="s">
        <v>63</v>
      </c>
      <c r="U301" t="s">
        <v>46</v>
      </c>
      <c r="V301" t="s">
        <v>47</v>
      </c>
      <c r="W301" t="s">
        <v>2197</v>
      </c>
      <c r="X301" t="s">
        <v>3438</v>
      </c>
      <c r="Y301" t="s">
        <v>43</v>
      </c>
      <c r="Z301" t="s">
        <v>286</v>
      </c>
      <c r="AA301" t="s">
        <v>1537</v>
      </c>
      <c r="AB301" t="s">
        <v>318</v>
      </c>
      <c r="AC301" t="s">
        <v>43</v>
      </c>
      <c r="AD301" t="s">
        <v>53</v>
      </c>
      <c r="AE301" t="s">
        <v>289</v>
      </c>
      <c r="AF301">
        <f t="shared" si="14"/>
        <v>5.6</v>
      </c>
      <c r="AG301" t="str">
        <f t="shared" si="12"/>
        <v>80</v>
      </c>
      <c r="AH301">
        <f t="shared" si="13"/>
        <v>1.0673965626018553</v>
      </c>
    </row>
    <row r="302" spans="1:34" x14ac:dyDescent="0.25">
      <c r="A302" t="s">
        <v>392</v>
      </c>
      <c r="B302" t="s">
        <v>1792</v>
      </c>
      <c r="C302" t="s">
        <v>3009</v>
      </c>
      <c r="D302" t="s">
        <v>3010</v>
      </c>
      <c r="E302" t="s">
        <v>396</v>
      </c>
      <c r="F302" t="s">
        <v>2409</v>
      </c>
      <c r="G302">
        <v>1351</v>
      </c>
      <c r="H302">
        <v>0</v>
      </c>
      <c r="I302">
        <v>4.41526</v>
      </c>
      <c r="J302">
        <v>1000</v>
      </c>
      <c r="K302">
        <v>1</v>
      </c>
      <c r="L302" t="s">
        <v>37</v>
      </c>
      <c r="M302" t="s">
        <v>397</v>
      </c>
      <c r="N302" t="s">
        <v>39</v>
      </c>
      <c r="O302" t="s">
        <v>1100</v>
      </c>
      <c r="P302" t="s">
        <v>41</v>
      </c>
      <c r="Q302" t="s">
        <v>229</v>
      </c>
      <c r="R302" t="s">
        <v>2852</v>
      </c>
      <c r="S302" t="s">
        <v>399</v>
      </c>
      <c r="T302" t="s">
        <v>45</v>
      </c>
      <c r="U302" t="s">
        <v>43</v>
      </c>
      <c r="V302" t="s">
        <v>47</v>
      </c>
      <c r="W302" t="s">
        <v>43</v>
      </c>
      <c r="X302" t="s">
        <v>43</v>
      </c>
      <c r="Y302" t="s">
        <v>43</v>
      </c>
      <c r="Z302" t="s">
        <v>286</v>
      </c>
      <c r="AA302" t="s">
        <v>1537</v>
      </c>
      <c r="AB302" t="s">
        <v>364</v>
      </c>
      <c r="AC302" t="s">
        <v>43</v>
      </c>
      <c r="AD302" t="s">
        <v>53</v>
      </c>
      <c r="AE302" t="s">
        <v>289</v>
      </c>
      <c r="AF302">
        <f t="shared" si="14"/>
        <v>4.7</v>
      </c>
      <c r="AG302" t="str">
        <f t="shared" si="12"/>
        <v>100</v>
      </c>
      <c r="AH302">
        <f t="shared" si="13"/>
        <v>1.0644899734103994</v>
      </c>
    </row>
    <row r="303" spans="1:34" x14ac:dyDescent="0.25">
      <c r="A303" t="s">
        <v>759</v>
      </c>
      <c r="B303" t="s">
        <v>821</v>
      </c>
      <c r="C303" t="s">
        <v>822</v>
      </c>
      <c r="D303" t="s">
        <v>823</v>
      </c>
      <c r="E303" t="s">
        <v>396</v>
      </c>
      <c r="F303" t="s">
        <v>598</v>
      </c>
      <c r="G303">
        <v>1092</v>
      </c>
      <c r="H303">
        <v>0</v>
      </c>
      <c r="I303">
        <v>1.6967699999999999</v>
      </c>
      <c r="J303">
        <v>1000</v>
      </c>
      <c r="K303">
        <v>1</v>
      </c>
      <c r="L303" t="s">
        <v>37</v>
      </c>
      <c r="M303" t="s">
        <v>763</v>
      </c>
      <c r="N303" t="s">
        <v>39</v>
      </c>
      <c r="O303" t="s">
        <v>343</v>
      </c>
      <c r="P303" t="s">
        <v>41</v>
      </c>
      <c r="Q303" t="s">
        <v>42</v>
      </c>
      <c r="R303" t="s">
        <v>43</v>
      </c>
      <c r="S303" t="s">
        <v>447</v>
      </c>
      <c r="T303" t="s">
        <v>63</v>
      </c>
      <c r="U303" t="s">
        <v>46</v>
      </c>
      <c r="V303" t="s">
        <v>47</v>
      </c>
      <c r="W303" t="s">
        <v>824</v>
      </c>
      <c r="X303" t="s">
        <v>825</v>
      </c>
      <c r="Y303" t="s">
        <v>43</v>
      </c>
      <c r="Z303" t="s">
        <v>286</v>
      </c>
      <c r="AA303" t="s">
        <v>644</v>
      </c>
      <c r="AB303" t="s">
        <v>52</v>
      </c>
      <c r="AC303" t="s">
        <v>43</v>
      </c>
      <c r="AD303" t="s">
        <v>53</v>
      </c>
      <c r="AE303" t="s">
        <v>289</v>
      </c>
      <c r="AF303">
        <f t="shared" si="14"/>
        <v>1.8</v>
      </c>
      <c r="AG303" t="str">
        <f t="shared" si="12"/>
        <v>63</v>
      </c>
      <c r="AH303">
        <f t="shared" si="13"/>
        <v>1.0608391237468839</v>
      </c>
    </row>
    <row r="304" spans="1:34" x14ac:dyDescent="0.25">
      <c r="A304" t="s">
        <v>477</v>
      </c>
      <c r="B304" t="s">
        <v>1327</v>
      </c>
      <c r="C304" t="s">
        <v>2492</v>
      </c>
      <c r="D304" t="s">
        <v>2493</v>
      </c>
      <c r="E304" t="s">
        <v>35</v>
      </c>
      <c r="F304" t="s">
        <v>1374</v>
      </c>
      <c r="G304">
        <v>1152</v>
      </c>
      <c r="H304">
        <v>0</v>
      </c>
      <c r="I304">
        <v>3.6809799999999999</v>
      </c>
      <c r="J304">
        <v>1000</v>
      </c>
      <c r="K304">
        <v>1</v>
      </c>
      <c r="L304" t="s">
        <v>37</v>
      </c>
      <c r="M304" t="s">
        <v>482</v>
      </c>
      <c r="N304" t="s">
        <v>39</v>
      </c>
      <c r="O304" t="s">
        <v>701</v>
      </c>
      <c r="P304" t="s">
        <v>41</v>
      </c>
      <c r="Q304" t="s">
        <v>431</v>
      </c>
      <c r="R304" t="s">
        <v>43</v>
      </c>
      <c r="S304" t="s">
        <v>447</v>
      </c>
      <c r="T304" t="s">
        <v>63</v>
      </c>
      <c r="U304" t="s">
        <v>46</v>
      </c>
      <c r="V304" t="s">
        <v>47</v>
      </c>
      <c r="W304" t="s">
        <v>2494</v>
      </c>
      <c r="X304" t="s">
        <v>2495</v>
      </c>
      <c r="Y304" t="s">
        <v>43</v>
      </c>
      <c r="Z304" t="s">
        <v>286</v>
      </c>
      <c r="AA304" t="s">
        <v>644</v>
      </c>
      <c r="AB304" t="s">
        <v>1205</v>
      </c>
      <c r="AC304" t="s">
        <v>43</v>
      </c>
      <c r="AD304" t="s">
        <v>53</v>
      </c>
      <c r="AE304" t="s">
        <v>289</v>
      </c>
      <c r="AF304">
        <f t="shared" si="14"/>
        <v>3.9</v>
      </c>
      <c r="AG304" t="str">
        <f t="shared" si="12"/>
        <v>80</v>
      </c>
      <c r="AH304">
        <f t="shared" si="13"/>
        <v>1.0595004591168655</v>
      </c>
    </row>
    <row r="305" spans="1:34" x14ac:dyDescent="0.25">
      <c r="A305" t="s">
        <v>788</v>
      </c>
      <c r="B305" t="s">
        <v>3995</v>
      </c>
      <c r="C305" t="s">
        <v>4237</v>
      </c>
      <c r="D305" t="s">
        <v>4238</v>
      </c>
      <c r="E305" t="s">
        <v>396</v>
      </c>
      <c r="F305" t="s">
        <v>4239</v>
      </c>
      <c r="G305">
        <v>476</v>
      </c>
      <c r="H305">
        <v>0</v>
      </c>
      <c r="I305">
        <v>9.4553100000000008</v>
      </c>
      <c r="J305">
        <v>1000</v>
      </c>
      <c r="K305">
        <v>1</v>
      </c>
      <c r="L305" t="s">
        <v>37</v>
      </c>
      <c r="M305" t="s">
        <v>3822</v>
      </c>
      <c r="N305" t="s">
        <v>39</v>
      </c>
      <c r="O305" t="s">
        <v>2365</v>
      </c>
      <c r="P305" t="s">
        <v>41</v>
      </c>
      <c r="Q305" t="s">
        <v>229</v>
      </c>
      <c r="R305" t="s">
        <v>43</v>
      </c>
      <c r="S305" t="s">
        <v>399</v>
      </c>
      <c r="T305" t="s">
        <v>45</v>
      </c>
      <c r="U305" t="s">
        <v>46</v>
      </c>
      <c r="V305" t="s">
        <v>47</v>
      </c>
      <c r="W305" t="s">
        <v>43</v>
      </c>
      <c r="X305" t="s">
        <v>43</v>
      </c>
      <c r="Y305" t="s">
        <v>43</v>
      </c>
      <c r="Z305" t="s">
        <v>43</v>
      </c>
      <c r="AA305" t="s">
        <v>1537</v>
      </c>
      <c r="AB305" t="s">
        <v>3999</v>
      </c>
      <c r="AC305" t="s">
        <v>43</v>
      </c>
      <c r="AD305" t="s">
        <v>53</v>
      </c>
      <c r="AE305" t="s">
        <v>3753</v>
      </c>
      <c r="AF305">
        <f t="shared" si="14"/>
        <v>10</v>
      </c>
      <c r="AG305" t="str">
        <f t="shared" si="12"/>
        <v>100</v>
      </c>
      <c r="AH305">
        <f t="shared" si="13"/>
        <v>1.0576067839129546</v>
      </c>
    </row>
    <row r="306" spans="1:34" x14ac:dyDescent="0.25">
      <c r="A306" t="s">
        <v>759</v>
      </c>
      <c r="B306" t="s">
        <v>4459</v>
      </c>
      <c r="C306" t="s">
        <v>4479</v>
      </c>
      <c r="D306" t="s">
        <v>4480</v>
      </c>
      <c r="E306" t="s">
        <v>396</v>
      </c>
      <c r="F306" t="s">
        <v>4290</v>
      </c>
      <c r="G306">
        <v>21</v>
      </c>
      <c r="H306">
        <v>0</v>
      </c>
      <c r="I306">
        <v>14.188739999999999</v>
      </c>
      <c r="J306">
        <v>1000</v>
      </c>
      <c r="K306">
        <v>1</v>
      </c>
      <c r="L306" t="s">
        <v>37</v>
      </c>
      <c r="M306" t="s">
        <v>3752</v>
      </c>
      <c r="N306" t="s">
        <v>39</v>
      </c>
      <c r="O306" t="s">
        <v>3505</v>
      </c>
      <c r="P306" t="s">
        <v>41</v>
      </c>
      <c r="Q306" t="s">
        <v>431</v>
      </c>
      <c r="R306" t="s">
        <v>4481</v>
      </c>
      <c r="S306" t="s">
        <v>447</v>
      </c>
      <c r="T306" t="s">
        <v>63</v>
      </c>
      <c r="U306" t="s">
        <v>46</v>
      </c>
      <c r="V306" t="s">
        <v>47</v>
      </c>
      <c r="W306" t="s">
        <v>4482</v>
      </c>
      <c r="X306" t="s">
        <v>4483</v>
      </c>
      <c r="Y306" t="s">
        <v>43</v>
      </c>
      <c r="Z306" t="s">
        <v>43</v>
      </c>
      <c r="AA306" t="s">
        <v>4337</v>
      </c>
      <c r="AB306" t="s">
        <v>3509</v>
      </c>
      <c r="AC306" t="s">
        <v>43</v>
      </c>
      <c r="AD306" t="s">
        <v>53</v>
      </c>
      <c r="AE306" t="s">
        <v>4338</v>
      </c>
      <c r="AF306">
        <f t="shared" si="14"/>
        <v>15</v>
      </c>
      <c r="AG306" t="str">
        <f t="shared" si="12"/>
        <v>80</v>
      </c>
      <c r="AH306">
        <f t="shared" si="13"/>
        <v>1.0571763243247816</v>
      </c>
    </row>
    <row r="307" spans="1:34" x14ac:dyDescent="0.25">
      <c r="A307" t="s">
        <v>759</v>
      </c>
      <c r="B307" t="s">
        <v>3749</v>
      </c>
      <c r="C307" t="s">
        <v>3795</v>
      </c>
      <c r="D307" t="s">
        <v>3796</v>
      </c>
      <c r="E307" t="s">
        <v>396</v>
      </c>
      <c r="F307" t="s">
        <v>2132</v>
      </c>
      <c r="G307">
        <v>100</v>
      </c>
      <c r="H307">
        <v>0</v>
      </c>
      <c r="I307">
        <v>6.4434800000000001</v>
      </c>
      <c r="J307">
        <v>1000</v>
      </c>
      <c r="K307">
        <v>1</v>
      </c>
      <c r="L307" t="s">
        <v>37</v>
      </c>
      <c r="M307" t="s">
        <v>3752</v>
      </c>
      <c r="N307" t="s">
        <v>39</v>
      </c>
      <c r="O307" t="s">
        <v>1507</v>
      </c>
      <c r="P307" t="s">
        <v>41</v>
      </c>
      <c r="Q307" t="s">
        <v>431</v>
      </c>
      <c r="R307" t="s">
        <v>43</v>
      </c>
      <c r="S307" t="s">
        <v>447</v>
      </c>
      <c r="T307" t="s">
        <v>63</v>
      </c>
      <c r="U307" t="s">
        <v>46</v>
      </c>
      <c r="V307" t="s">
        <v>47</v>
      </c>
      <c r="W307" t="s">
        <v>43</v>
      </c>
      <c r="X307" t="s">
        <v>43</v>
      </c>
      <c r="Y307" t="s">
        <v>43</v>
      </c>
      <c r="Z307" t="s">
        <v>43</v>
      </c>
      <c r="AA307" t="s">
        <v>1537</v>
      </c>
      <c r="AB307" t="s">
        <v>1205</v>
      </c>
      <c r="AC307" t="s">
        <v>43</v>
      </c>
      <c r="AD307" t="s">
        <v>53</v>
      </c>
      <c r="AE307" t="s">
        <v>3753</v>
      </c>
      <c r="AF307">
        <f t="shared" si="14"/>
        <v>6.8</v>
      </c>
      <c r="AG307" t="str">
        <f t="shared" si="12"/>
        <v>80</v>
      </c>
      <c r="AH307">
        <f t="shared" si="13"/>
        <v>1.0553303494385022</v>
      </c>
    </row>
    <row r="308" spans="1:34" x14ac:dyDescent="0.25">
      <c r="A308" t="s">
        <v>776</v>
      </c>
      <c r="B308" t="s">
        <v>914</v>
      </c>
      <c r="C308" t="s">
        <v>2038</v>
      </c>
      <c r="D308" t="s">
        <v>2039</v>
      </c>
      <c r="E308" t="s">
        <v>108</v>
      </c>
      <c r="F308" t="s">
        <v>1157</v>
      </c>
      <c r="G308">
        <v>165</v>
      </c>
      <c r="H308">
        <v>0</v>
      </c>
      <c r="I308">
        <v>3.1320800000000002</v>
      </c>
      <c r="J308">
        <v>1000</v>
      </c>
      <c r="K308">
        <v>1</v>
      </c>
      <c r="L308" t="s">
        <v>37</v>
      </c>
      <c r="M308" t="s">
        <v>780</v>
      </c>
      <c r="N308" t="s">
        <v>39</v>
      </c>
      <c r="O308" t="s">
        <v>922</v>
      </c>
      <c r="P308" t="s">
        <v>41</v>
      </c>
      <c r="Q308" t="s">
        <v>431</v>
      </c>
      <c r="R308" t="s">
        <v>43</v>
      </c>
      <c r="S308" t="s">
        <v>62</v>
      </c>
      <c r="T308" t="s">
        <v>63</v>
      </c>
      <c r="U308" t="s">
        <v>46</v>
      </c>
      <c r="V308" t="s">
        <v>47</v>
      </c>
      <c r="W308" t="s">
        <v>2040</v>
      </c>
      <c r="X308" t="s">
        <v>2041</v>
      </c>
      <c r="Y308" t="s">
        <v>43</v>
      </c>
      <c r="Z308" t="s">
        <v>286</v>
      </c>
      <c r="AA308" t="s">
        <v>644</v>
      </c>
      <c r="AB308" t="s">
        <v>318</v>
      </c>
      <c r="AC308" t="s">
        <v>43</v>
      </c>
      <c r="AD308" t="s">
        <v>53</v>
      </c>
      <c r="AE308" t="s">
        <v>289</v>
      </c>
      <c r="AF308">
        <f t="shared" si="14"/>
        <v>3.3</v>
      </c>
      <c r="AG308" t="str">
        <f t="shared" si="12"/>
        <v>80</v>
      </c>
      <c r="AH308">
        <f t="shared" si="13"/>
        <v>1.0536129345355163</v>
      </c>
    </row>
    <row r="309" spans="1:34" x14ac:dyDescent="0.25">
      <c r="A309" t="s">
        <v>477</v>
      </c>
      <c r="B309" t="s">
        <v>1532</v>
      </c>
      <c r="C309" t="s">
        <v>2514</v>
      </c>
      <c r="D309" t="s">
        <v>2515</v>
      </c>
      <c r="E309" t="s">
        <v>35</v>
      </c>
      <c r="F309" t="s">
        <v>1374</v>
      </c>
      <c r="G309">
        <v>238</v>
      </c>
      <c r="H309">
        <v>0</v>
      </c>
      <c r="I309">
        <v>3.7053400000000001</v>
      </c>
      <c r="J309">
        <v>1000</v>
      </c>
      <c r="K309">
        <v>1</v>
      </c>
      <c r="L309" t="s">
        <v>37</v>
      </c>
      <c r="M309" t="s">
        <v>482</v>
      </c>
      <c r="N309" t="s">
        <v>39</v>
      </c>
      <c r="O309" t="s">
        <v>701</v>
      </c>
      <c r="P309" t="s">
        <v>41</v>
      </c>
      <c r="Q309" t="s">
        <v>431</v>
      </c>
      <c r="R309" t="s">
        <v>43</v>
      </c>
      <c r="S309" t="s">
        <v>447</v>
      </c>
      <c r="T309" t="s">
        <v>63</v>
      </c>
      <c r="U309" t="s">
        <v>46</v>
      </c>
      <c r="V309" t="s">
        <v>47</v>
      </c>
      <c r="W309" t="s">
        <v>2516</v>
      </c>
      <c r="X309" t="s">
        <v>2517</v>
      </c>
      <c r="Y309" t="s">
        <v>43</v>
      </c>
      <c r="Z309" t="s">
        <v>286</v>
      </c>
      <c r="AA309" t="s">
        <v>1537</v>
      </c>
      <c r="AB309" t="s">
        <v>288</v>
      </c>
      <c r="AC309" t="s">
        <v>43</v>
      </c>
      <c r="AD309" t="s">
        <v>53</v>
      </c>
      <c r="AE309" t="s">
        <v>289</v>
      </c>
      <c r="AF309">
        <f t="shared" si="14"/>
        <v>3.9</v>
      </c>
      <c r="AG309" t="str">
        <f t="shared" si="12"/>
        <v>80</v>
      </c>
      <c r="AH309">
        <f t="shared" si="13"/>
        <v>1.0525349900413996</v>
      </c>
    </row>
    <row r="310" spans="1:34" x14ac:dyDescent="0.25">
      <c r="A310" t="s">
        <v>477</v>
      </c>
      <c r="B310" t="s">
        <v>1839</v>
      </c>
      <c r="C310" t="s">
        <v>2518</v>
      </c>
      <c r="D310" t="s">
        <v>2519</v>
      </c>
      <c r="E310" t="s">
        <v>35</v>
      </c>
      <c r="F310" t="s">
        <v>1374</v>
      </c>
      <c r="G310">
        <v>196</v>
      </c>
      <c r="H310">
        <v>0</v>
      </c>
      <c r="I310">
        <v>3.7071800000000001</v>
      </c>
      <c r="J310">
        <v>1000</v>
      </c>
      <c r="K310">
        <v>1</v>
      </c>
      <c r="L310" t="s">
        <v>37</v>
      </c>
      <c r="M310" t="s">
        <v>482</v>
      </c>
      <c r="N310" t="s">
        <v>39</v>
      </c>
      <c r="O310" t="s">
        <v>701</v>
      </c>
      <c r="P310" t="s">
        <v>41</v>
      </c>
      <c r="Q310" t="s">
        <v>431</v>
      </c>
      <c r="R310" t="s">
        <v>43</v>
      </c>
      <c r="S310" t="s">
        <v>447</v>
      </c>
      <c r="T310" t="s">
        <v>63</v>
      </c>
      <c r="U310" t="s">
        <v>46</v>
      </c>
      <c r="V310" t="s">
        <v>47</v>
      </c>
      <c r="W310" t="s">
        <v>1443</v>
      </c>
      <c r="X310" t="s">
        <v>2520</v>
      </c>
      <c r="Y310" t="s">
        <v>43</v>
      </c>
      <c r="Z310" t="s">
        <v>286</v>
      </c>
      <c r="AA310" t="s">
        <v>988</v>
      </c>
      <c r="AB310" t="s">
        <v>318</v>
      </c>
      <c r="AC310" t="s">
        <v>43</v>
      </c>
      <c r="AD310" t="s">
        <v>53</v>
      </c>
      <c r="AE310" t="s">
        <v>289</v>
      </c>
      <c r="AF310">
        <f t="shared" si="14"/>
        <v>3.9</v>
      </c>
      <c r="AG310" t="str">
        <f t="shared" si="12"/>
        <v>80</v>
      </c>
      <c r="AH310">
        <f t="shared" si="13"/>
        <v>1.0520125809914813</v>
      </c>
    </row>
    <row r="311" spans="1:34" x14ac:dyDescent="0.25">
      <c r="A311" t="s">
        <v>365</v>
      </c>
      <c r="B311" t="s">
        <v>366</v>
      </c>
      <c r="C311" t="s">
        <v>367</v>
      </c>
      <c r="D311" t="s">
        <v>368</v>
      </c>
      <c r="E311" t="s">
        <v>71</v>
      </c>
      <c r="F311" t="s">
        <v>221</v>
      </c>
      <c r="G311">
        <v>642</v>
      </c>
      <c r="H311">
        <v>0</v>
      </c>
      <c r="I311">
        <v>1.14533</v>
      </c>
      <c r="J311">
        <v>1000</v>
      </c>
      <c r="K311">
        <v>1</v>
      </c>
      <c r="L311" t="s">
        <v>37</v>
      </c>
      <c r="M311" t="s">
        <v>181</v>
      </c>
      <c r="N311" t="s">
        <v>39</v>
      </c>
      <c r="O311" t="s">
        <v>222</v>
      </c>
      <c r="P311" t="s">
        <v>41</v>
      </c>
      <c r="Q311" t="s">
        <v>42</v>
      </c>
      <c r="R311" t="s">
        <v>43</v>
      </c>
      <c r="S311" t="s">
        <v>182</v>
      </c>
      <c r="T311" t="s">
        <v>84</v>
      </c>
      <c r="U311" t="s">
        <v>46</v>
      </c>
      <c r="V311" t="s">
        <v>152</v>
      </c>
      <c r="W311" t="s">
        <v>369</v>
      </c>
      <c r="X311" t="s">
        <v>370</v>
      </c>
      <c r="Y311" t="s">
        <v>241</v>
      </c>
      <c r="Z311" t="s">
        <v>50</v>
      </c>
      <c r="AA311" t="s">
        <v>51</v>
      </c>
      <c r="AB311" t="s">
        <v>364</v>
      </c>
      <c r="AC311" t="s">
        <v>43</v>
      </c>
      <c r="AD311" t="s">
        <v>53</v>
      </c>
      <c r="AE311" t="s">
        <v>54</v>
      </c>
      <c r="AF311">
        <f t="shared" si="14"/>
        <v>1.2</v>
      </c>
      <c r="AG311" t="str">
        <f t="shared" si="12"/>
        <v>63</v>
      </c>
      <c r="AH311">
        <f t="shared" si="13"/>
        <v>1.0477329677909424</v>
      </c>
    </row>
    <row r="312" spans="1:34" x14ac:dyDescent="0.25">
      <c r="A312" t="s">
        <v>594</v>
      </c>
      <c r="B312" t="s">
        <v>2001</v>
      </c>
      <c r="C312" t="s">
        <v>2051</v>
      </c>
      <c r="D312" t="s">
        <v>2052</v>
      </c>
      <c r="E312" t="s">
        <v>116</v>
      </c>
      <c r="F312" t="s">
        <v>1623</v>
      </c>
      <c r="G312">
        <v>162</v>
      </c>
      <c r="H312">
        <v>0</v>
      </c>
      <c r="I312">
        <v>3.1511399999999998</v>
      </c>
      <c r="J312">
        <v>1000</v>
      </c>
      <c r="K312">
        <v>1</v>
      </c>
      <c r="L312" t="s">
        <v>37</v>
      </c>
      <c r="M312" t="s">
        <v>599</v>
      </c>
      <c r="N312" t="s">
        <v>39</v>
      </c>
      <c r="O312" t="s">
        <v>922</v>
      </c>
      <c r="P312" t="s">
        <v>41</v>
      </c>
      <c r="Q312" t="s">
        <v>229</v>
      </c>
      <c r="R312" t="s">
        <v>923</v>
      </c>
      <c r="S312" t="s">
        <v>44</v>
      </c>
      <c r="T312" t="s">
        <v>45</v>
      </c>
      <c r="U312" t="s">
        <v>46</v>
      </c>
      <c r="V312" t="s">
        <v>47</v>
      </c>
      <c r="W312" t="s">
        <v>2053</v>
      </c>
      <c r="X312" t="s">
        <v>2054</v>
      </c>
      <c r="Y312" t="s">
        <v>43</v>
      </c>
      <c r="Z312" t="s">
        <v>286</v>
      </c>
      <c r="AA312" t="s">
        <v>988</v>
      </c>
      <c r="AB312" t="s">
        <v>364</v>
      </c>
      <c r="AC312" t="s">
        <v>43</v>
      </c>
      <c r="AD312" t="s">
        <v>53</v>
      </c>
      <c r="AE312" t="s">
        <v>289</v>
      </c>
      <c r="AF312">
        <f t="shared" si="14"/>
        <v>3.3</v>
      </c>
      <c r="AG312" t="str">
        <f t="shared" si="12"/>
        <v>100</v>
      </c>
      <c r="AH312">
        <f t="shared" si="13"/>
        <v>1.0472400464593765</v>
      </c>
    </row>
    <row r="313" spans="1:34" x14ac:dyDescent="0.25">
      <c r="A313" t="s">
        <v>788</v>
      </c>
      <c r="B313" t="s">
        <v>3469</v>
      </c>
      <c r="C313" t="s">
        <v>3470</v>
      </c>
      <c r="D313" t="s">
        <v>3471</v>
      </c>
      <c r="E313" t="s">
        <v>396</v>
      </c>
      <c r="F313" t="s">
        <v>3472</v>
      </c>
      <c r="G313">
        <v>548</v>
      </c>
      <c r="H313">
        <v>0</v>
      </c>
      <c r="I313">
        <v>5.3482700000000003</v>
      </c>
      <c r="J313">
        <v>1000</v>
      </c>
      <c r="K313">
        <v>1</v>
      </c>
      <c r="L313" t="s">
        <v>37</v>
      </c>
      <c r="M313" t="s">
        <v>792</v>
      </c>
      <c r="N313" t="s">
        <v>39</v>
      </c>
      <c r="O313" t="s">
        <v>1643</v>
      </c>
      <c r="P313" t="s">
        <v>41</v>
      </c>
      <c r="Q313" t="s">
        <v>229</v>
      </c>
      <c r="R313" t="s">
        <v>3473</v>
      </c>
      <c r="S313" t="s">
        <v>399</v>
      </c>
      <c r="T313" t="s">
        <v>45</v>
      </c>
      <c r="U313" t="s">
        <v>46</v>
      </c>
      <c r="V313" t="s">
        <v>47</v>
      </c>
      <c r="W313" t="s">
        <v>2832</v>
      </c>
      <c r="X313" t="s">
        <v>43</v>
      </c>
      <c r="Y313" t="s">
        <v>43</v>
      </c>
      <c r="Z313" t="s">
        <v>286</v>
      </c>
      <c r="AA313" t="s">
        <v>1537</v>
      </c>
      <c r="AB313" t="s">
        <v>982</v>
      </c>
      <c r="AC313" t="s">
        <v>43</v>
      </c>
      <c r="AD313" t="s">
        <v>53</v>
      </c>
      <c r="AE313" t="s">
        <v>289</v>
      </c>
      <c r="AF313">
        <f t="shared" si="14"/>
        <v>5.6</v>
      </c>
      <c r="AG313" t="str">
        <f t="shared" si="12"/>
        <v>100</v>
      </c>
      <c r="AH313">
        <f t="shared" si="13"/>
        <v>1.0470675564247878</v>
      </c>
    </row>
    <row r="314" spans="1:34" x14ac:dyDescent="0.25">
      <c r="A314" t="s">
        <v>759</v>
      </c>
      <c r="B314" t="s">
        <v>3068</v>
      </c>
      <c r="C314" t="s">
        <v>3069</v>
      </c>
      <c r="D314" t="s">
        <v>3070</v>
      </c>
      <c r="E314" t="s">
        <v>396</v>
      </c>
      <c r="F314" t="s">
        <v>2409</v>
      </c>
      <c r="G314">
        <v>811</v>
      </c>
      <c r="H314">
        <v>0</v>
      </c>
      <c r="I314">
        <v>4.5068700000000002</v>
      </c>
      <c r="J314">
        <v>1000</v>
      </c>
      <c r="K314">
        <v>1</v>
      </c>
      <c r="L314" t="s">
        <v>37</v>
      </c>
      <c r="M314" t="s">
        <v>763</v>
      </c>
      <c r="N314" t="s">
        <v>39</v>
      </c>
      <c r="O314" t="s">
        <v>1100</v>
      </c>
      <c r="P314" t="s">
        <v>41</v>
      </c>
      <c r="Q314" t="s">
        <v>229</v>
      </c>
      <c r="R314" t="s">
        <v>43</v>
      </c>
      <c r="S314" t="s">
        <v>447</v>
      </c>
      <c r="T314" t="s">
        <v>63</v>
      </c>
      <c r="U314" t="s">
        <v>46</v>
      </c>
      <c r="V314" t="s">
        <v>47</v>
      </c>
      <c r="W314" t="s">
        <v>3071</v>
      </c>
      <c r="X314" t="s">
        <v>3072</v>
      </c>
      <c r="Y314" t="s">
        <v>43</v>
      </c>
      <c r="Z314" t="s">
        <v>286</v>
      </c>
      <c r="AA314" t="s">
        <v>1537</v>
      </c>
      <c r="AB314" t="s">
        <v>1205</v>
      </c>
      <c r="AC314" t="s">
        <v>43</v>
      </c>
      <c r="AD314" t="s">
        <v>53</v>
      </c>
      <c r="AE314" t="s">
        <v>289</v>
      </c>
      <c r="AF314">
        <f t="shared" si="14"/>
        <v>4.7</v>
      </c>
      <c r="AG314" t="str">
        <f t="shared" si="12"/>
        <v>100</v>
      </c>
      <c r="AH314">
        <f t="shared" si="13"/>
        <v>1.0428523565135006</v>
      </c>
    </row>
    <row r="315" spans="1:34" x14ac:dyDescent="0.25">
      <c r="A315" t="s">
        <v>353</v>
      </c>
      <c r="B315" t="s">
        <v>681</v>
      </c>
      <c r="C315" t="s">
        <v>855</v>
      </c>
      <c r="D315" t="s">
        <v>856</v>
      </c>
      <c r="E315" t="s">
        <v>35</v>
      </c>
      <c r="F315" t="s">
        <v>342</v>
      </c>
      <c r="G315">
        <v>4</v>
      </c>
      <c r="H315">
        <v>0</v>
      </c>
      <c r="I315">
        <v>1.72716</v>
      </c>
      <c r="J315">
        <v>1000</v>
      </c>
      <c r="K315">
        <v>1</v>
      </c>
      <c r="L315" t="s">
        <v>37</v>
      </c>
      <c r="M315" t="s">
        <v>357</v>
      </c>
      <c r="N315" t="s">
        <v>39</v>
      </c>
      <c r="O315" t="s">
        <v>343</v>
      </c>
      <c r="P315" t="s">
        <v>41</v>
      </c>
      <c r="Q315" t="s">
        <v>42</v>
      </c>
      <c r="R315" t="s">
        <v>43</v>
      </c>
      <c r="S315" t="s">
        <v>118</v>
      </c>
      <c r="T315" t="s">
        <v>63</v>
      </c>
      <c r="U315" t="s">
        <v>46</v>
      </c>
      <c r="V315" t="s">
        <v>47</v>
      </c>
      <c r="W315" t="s">
        <v>587</v>
      </c>
      <c r="X315" t="s">
        <v>588</v>
      </c>
      <c r="Y315" t="s">
        <v>519</v>
      </c>
      <c r="Z315" t="s">
        <v>50</v>
      </c>
      <c r="AA315" t="s">
        <v>51</v>
      </c>
      <c r="AB315" t="s">
        <v>318</v>
      </c>
      <c r="AC315" t="s">
        <v>43</v>
      </c>
      <c r="AD315" t="s">
        <v>53</v>
      </c>
      <c r="AE315" t="s">
        <v>54</v>
      </c>
      <c r="AF315">
        <f t="shared" si="14"/>
        <v>1.8</v>
      </c>
      <c r="AG315" t="str">
        <f t="shared" si="12"/>
        <v>63</v>
      </c>
      <c r="AH315">
        <f t="shared" si="13"/>
        <v>1.0421732786771347</v>
      </c>
    </row>
    <row r="316" spans="1:34" x14ac:dyDescent="0.25">
      <c r="A316" t="s">
        <v>788</v>
      </c>
      <c r="B316" t="s">
        <v>1879</v>
      </c>
      <c r="C316" t="s">
        <v>2064</v>
      </c>
      <c r="D316" t="s">
        <v>2065</v>
      </c>
      <c r="E316" t="s">
        <v>396</v>
      </c>
      <c r="F316" t="s">
        <v>1623</v>
      </c>
      <c r="G316">
        <v>369</v>
      </c>
      <c r="H316">
        <v>0</v>
      </c>
      <c r="I316">
        <v>3.1694599999999999</v>
      </c>
      <c r="J316">
        <v>1000</v>
      </c>
      <c r="K316">
        <v>1</v>
      </c>
      <c r="L316" t="s">
        <v>37</v>
      </c>
      <c r="M316" t="s">
        <v>792</v>
      </c>
      <c r="N316" t="s">
        <v>39</v>
      </c>
      <c r="O316" t="s">
        <v>922</v>
      </c>
      <c r="P316" t="s">
        <v>41</v>
      </c>
      <c r="Q316" t="s">
        <v>229</v>
      </c>
      <c r="R316" t="s">
        <v>1970</v>
      </c>
      <c r="S316" t="s">
        <v>399</v>
      </c>
      <c r="T316" t="s">
        <v>45</v>
      </c>
      <c r="U316" t="s">
        <v>46</v>
      </c>
      <c r="V316" t="s">
        <v>47</v>
      </c>
      <c r="W316" t="s">
        <v>1101</v>
      </c>
      <c r="X316" t="s">
        <v>1791</v>
      </c>
      <c r="Y316" t="s">
        <v>43</v>
      </c>
      <c r="Z316" t="s">
        <v>286</v>
      </c>
      <c r="AA316" t="s">
        <v>988</v>
      </c>
      <c r="AB316" t="s">
        <v>318</v>
      </c>
      <c r="AC316" t="s">
        <v>43</v>
      </c>
      <c r="AD316" t="s">
        <v>53</v>
      </c>
      <c r="AE316" t="s">
        <v>289</v>
      </c>
      <c r="AF316">
        <f t="shared" si="14"/>
        <v>3.3</v>
      </c>
      <c r="AG316" t="str">
        <f t="shared" si="12"/>
        <v>100</v>
      </c>
      <c r="AH316">
        <f t="shared" si="13"/>
        <v>1.0411868267780631</v>
      </c>
    </row>
    <row r="317" spans="1:34" x14ac:dyDescent="0.25">
      <c r="A317" t="s">
        <v>788</v>
      </c>
      <c r="B317" t="s">
        <v>4459</v>
      </c>
      <c r="C317" t="s">
        <v>4502</v>
      </c>
      <c r="D317" t="s">
        <v>4503</v>
      </c>
      <c r="E317" t="s">
        <v>396</v>
      </c>
      <c r="F317" t="s">
        <v>4504</v>
      </c>
      <c r="G317">
        <v>280</v>
      </c>
      <c r="H317">
        <v>0</v>
      </c>
      <c r="I317">
        <v>14.46988</v>
      </c>
      <c r="J317">
        <v>1000</v>
      </c>
      <c r="K317">
        <v>1</v>
      </c>
      <c r="L317" t="s">
        <v>37</v>
      </c>
      <c r="M317" t="s">
        <v>3822</v>
      </c>
      <c r="N317" t="s">
        <v>39</v>
      </c>
      <c r="O317" t="s">
        <v>3505</v>
      </c>
      <c r="P317" t="s">
        <v>41</v>
      </c>
      <c r="Q317" t="s">
        <v>229</v>
      </c>
      <c r="R317" t="s">
        <v>43</v>
      </c>
      <c r="S317" t="s">
        <v>399</v>
      </c>
      <c r="T317" t="s">
        <v>45</v>
      </c>
      <c r="U317" t="s">
        <v>46</v>
      </c>
      <c r="V317" t="s">
        <v>47</v>
      </c>
      <c r="W317" t="s">
        <v>4505</v>
      </c>
      <c r="X317" t="s">
        <v>4506</v>
      </c>
      <c r="Y317" t="s">
        <v>43</v>
      </c>
      <c r="Z317" t="s">
        <v>43</v>
      </c>
      <c r="AA317" t="s">
        <v>4337</v>
      </c>
      <c r="AB317" t="s">
        <v>3509</v>
      </c>
      <c r="AC317" t="s">
        <v>43</v>
      </c>
      <c r="AD317" t="s">
        <v>53</v>
      </c>
      <c r="AE317" t="s">
        <v>4338</v>
      </c>
      <c r="AF317">
        <f t="shared" si="14"/>
        <v>15</v>
      </c>
      <c r="AG317" t="str">
        <f t="shared" si="12"/>
        <v>100</v>
      </c>
      <c r="AH317">
        <f t="shared" si="13"/>
        <v>1.0366361020271073</v>
      </c>
    </row>
    <row r="318" spans="1:34" x14ac:dyDescent="0.25">
      <c r="A318" t="s">
        <v>743</v>
      </c>
      <c r="B318" t="s">
        <v>3483</v>
      </c>
      <c r="C318" t="s">
        <v>3484</v>
      </c>
      <c r="D318" t="s">
        <v>3485</v>
      </c>
      <c r="E318" t="s">
        <v>35</v>
      </c>
      <c r="F318" t="s">
        <v>1910</v>
      </c>
      <c r="G318">
        <v>518</v>
      </c>
      <c r="H318">
        <v>0</v>
      </c>
      <c r="I318">
        <v>5.4037600000000001</v>
      </c>
      <c r="J318">
        <v>1000</v>
      </c>
      <c r="K318">
        <v>1</v>
      </c>
      <c r="L318" t="s">
        <v>37</v>
      </c>
      <c r="M318" t="s">
        <v>747</v>
      </c>
      <c r="N318" t="s">
        <v>39</v>
      </c>
      <c r="O318" t="s">
        <v>1643</v>
      </c>
      <c r="P318" t="s">
        <v>41</v>
      </c>
      <c r="Q318" t="s">
        <v>431</v>
      </c>
      <c r="R318" t="s">
        <v>43</v>
      </c>
      <c r="S318" t="s">
        <v>182</v>
      </c>
      <c r="T318" t="s">
        <v>63</v>
      </c>
      <c r="U318" t="s">
        <v>46</v>
      </c>
      <c r="V318" t="s">
        <v>47</v>
      </c>
      <c r="W318" t="s">
        <v>1708</v>
      </c>
      <c r="X318" t="s">
        <v>2923</v>
      </c>
      <c r="Y318" t="s">
        <v>43</v>
      </c>
      <c r="Z318" t="s">
        <v>286</v>
      </c>
      <c r="AA318" t="s">
        <v>1537</v>
      </c>
      <c r="AB318" t="s">
        <v>318</v>
      </c>
      <c r="AC318" t="s">
        <v>43</v>
      </c>
      <c r="AD318" t="s">
        <v>53</v>
      </c>
      <c r="AE318" t="s">
        <v>289</v>
      </c>
      <c r="AF318">
        <f t="shared" si="14"/>
        <v>5.6</v>
      </c>
      <c r="AG318" t="str">
        <f t="shared" si="12"/>
        <v>80</v>
      </c>
      <c r="AH318">
        <f t="shared" si="13"/>
        <v>1.0363154544243267</v>
      </c>
    </row>
    <row r="319" spans="1:34" x14ac:dyDescent="0.25">
      <c r="A319" t="s">
        <v>477</v>
      </c>
      <c r="B319" t="s">
        <v>2083</v>
      </c>
      <c r="C319" t="s">
        <v>2084</v>
      </c>
      <c r="D319" t="s">
        <v>2085</v>
      </c>
      <c r="E319" t="s">
        <v>35</v>
      </c>
      <c r="F319" t="s">
        <v>1623</v>
      </c>
      <c r="G319">
        <v>2448</v>
      </c>
      <c r="H319">
        <v>0</v>
      </c>
      <c r="I319">
        <v>3.1877800000000001</v>
      </c>
      <c r="J319">
        <v>1000</v>
      </c>
      <c r="K319">
        <v>1</v>
      </c>
      <c r="L319" t="s">
        <v>37</v>
      </c>
      <c r="M319" t="s">
        <v>482</v>
      </c>
      <c r="N319" t="s">
        <v>39</v>
      </c>
      <c r="O319" t="s">
        <v>922</v>
      </c>
      <c r="P319" t="s">
        <v>41</v>
      </c>
      <c r="Q319" t="s">
        <v>229</v>
      </c>
      <c r="R319" t="s">
        <v>43</v>
      </c>
      <c r="S319" t="s">
        <v>447</v>
      </c>
      <c r="T319" t="s">
        <v>63</v>
      </c>
      <c r="U319" t="s">
        <v>46</v>
      </c>
      <c r="V319" t="s">
        <v>47</v>
      </c>
      <c r="W319" t="s">
        <v>2086</v>
      </c>
      <c r="X319" t="s">
        <v>2087</v>
      </c>
      <c r="Y319" t="s">
        <v>43</v>
      </c>
      <c r="Z319" t="s">
        <v>286</v>
      </c>
      <c r="AA319" t="s">
        <v>1537</v>
      </c>
      <c r="AB319" t="s">
        <v>318</v>
      </c>
      <c r="AC319" t="s">
        <v>43</v>
      </c>
      <c r="AD319" t="s">
        <v>53</v>
      </c>
      <c r="AE319" t="s">
        <v>289</v>
      </c>
      <c r="AF319">
        <f t="shared" si="14"/>
        <v>3.3</v>
      </c>
      <c r="AG319" t="str">
        <f t="shared" si="12"/>
        <v>100</v>
      </c>
      <c r="AH319">
        <f t="shared" si="13"/>
        <v>1.0352031821518424</v>
      </c>
    </row>
    <row r="320" spans="1:34" x14ac:dyDescent="0.25">
      <c r="A320" t="s">
        <v>594</v>
      </c>
      <c r="B320" t="s">
        <v>1311</v>
      </c>
      <c r="C320" t="s">
        <v>1588</v>
      </c>
      <c r="D320" t="s">
        <v>1589</v>
      </c>
      <c r="E320" t="s">
        <v>116</v>
      </c>
      <c r="F320" t="s">
        <v>1590</v>
      </c>
      <c r="G320">
        <v>200</v>
      </c>
      <c r="H320">
        <v>0</v>
      </c>
      <c r="I320">
        <v>2.62548</v>
      </c>
      <c r="J320">
        <v>1000</v>
      </c>
      <c r="K320">
        <v>1</v>
      </c>
      <c r="L320" t="s">
        <v>37</v>
      </c>
      <c r="M320" t="s">
        <v>599</v>
      </c>
      <c r="N320" t="s">
        <v>39</v>
      </c>
      <c r="O320" t="s">
        <v>864</v>
      </c>
      <c r="P320" t="s">
        <v>41</v>
      </c>
      <c r="Q320" t="s">
        <v>229</v>
      </c>
      <c r="R320" t="s">
        <v>1137</v>
      </c>
      <c r="S320" t="s">
        <v>44</v>
      </c>
      <c r="T320" t="s">
        <v>45</v>
      </c>
      <c r="U320" t="s">
        <v>46</v>
      </c>
      <c r="V320" t="s">
        <v>47</v>
      </c>
      <c r="W320" t="s">
        <v>1591</v>
      </c>
      <c r="X320" t="s">
        <v>1592</v>
      </c>
      <c r="Y320" t="s">
        <v>43</v>
      </c>
      <c r="Z320" t="s">
        <v>286</v>
      </c>
      <c r="AA320" t="s">
        <v>287</v>
      </c>
      <c r="AB320" t="s">
        <v>1003</v>
      </c>
      <c r="AC320" t="s">
        <v>43</v>
      </c>
      <c r="AD320" t="s">
        <v>53</v>
      </c>
      <c r="AE320" t="s">
        <v>289</v>
      </c>
      <c r="AF320">
        <f t="shared" si="14"/>
        <v>2.7</v>
      </c>
      <c r="AG320" t="str">
        <f t="shared" si="12"/>
        <v>100</v>
      </c>
      <c r="AH320">
        <f t="shared" si="13"/>
        <v>1.0283833813245578</v>
      </c>
    </row>
    <row r="321" spans="1:34" x14ac:dyDescent="0.25">
      <c r="A321" t="s">
        <v>353</v>
      </c>
      <c r="B321" t="s">
        <v>681</v>
      </c>
      <c r="C321" t="s">
        <v>1224</v>
      </c>
      <c r="D321" t="s">
        <v>1225</v>
      </c>
      <c r="E321" t="s">
        <v>35</v>
      </c>
      <c r="F321" t="s">
        <v>263</v>
      </c>
      <c r="G321">
        <v>13</v>
      </c>
      <c r="H321">
        <v>0</v>
      </c>
      <c r="I321">
        <v>2.1428099999999999</v>
      </c>
      <c r="J321">
        <v>1000</v>
      </c>
      <c r="K321">
        <v>1</v>
      </c>
      <c r="L321" t="s">
        <v>37</v>
      </c>
      <c r="M321" t="s">
        <v>357</v>
      </c>
      <c r="N321" t="s">
        <v>39</v>
      </c>
      <c r="O321" t="s">
        <v>264</v>
      </c>
      <c r="P321" t="s">
        <v>41</v>
      </c>
      <c r="Q321" t="s">
        <v>42</v>
      </c>
      <c r="R321" t="s">
        <v>43</v>
      </c>
      <c r="S321" t="s">
        <v>118</v>
      </c>
      <c r="T321" t="s">
        <v>63</v>
      </c>
      <c r="U321" t="s">
        <v>46</v>
      </c>
      <c r="V321" t="s">
        <v>47</v>
      </c>
      <c r="W321" t="s">
        <v>1226</v>
      </c>
      <c r="X321" t="s">
        <v>813</v>
      </c>
      <c r="Y321" t="s">
        <v>121</v>
      </c>
      <c r="Z321" t="s">
        <v>50</v>
      </c>
      <c r="AA321" t="s">
        <v>169</v>
      </c>
      <c r="AB321" t="s">
        <v>318</v>
      </c>
      <c r="AC321" t="s">
        <v>43</v>
      </c>
      <c r="AD321" t="s">
        <v>53</v>
      </c>
      <c r="AE321" t="s">
        <v>54</v>
      </c>
      <c r="AF321">
        <f t="shared" si="14"/>
        <v>2.2000000000000002</v>
      </c>
      <c r="AG321" t="str">
        <f t="shared" si="12"/>
        <v>63</v>
      </c>
      <c r="AH321">
        <f t="shared" si="13"/>
        <v>1.026689253830251</v>
      </c>
    </row>
    <row r="322" spans="1:34" x14ac:dyDescent="0.25">
      <c r="A322" t="s">
        <v>1049</v>
      </c>
      <c r="B322" t="s">
        <v>2122</v>
      </c>
      <c r="C322" t="s">
        <v>2123</v>
      </c>
      <c r="D322" t="s">
        <v>2124</v>
      </c>
      <c r="E322" t="s">
        <v>108</v>
      </c>
      <c r="F322" t="s">
        <v>1623</v>
      </c>
      <c r="G322">
        <v>17</v>
      </c>
      <c r="H322">
        <v>0</v>
      </c>
      <c r="I322">
        <v>3.2158099999999998</v>
      </c>
      <c r="J322">
        <v>1000</v>
      </c>
      <c r="K322">
        <v>1</v>
      </c>
      <c r="L322" t="s">
        <v>37</v>
      </c>
      <c r="M322" t="s">
        <v>1053</v>
      </c>
      <c r="N322" t="s">
        <v>39</v>
      </c>
      <c r="O322" t="s">
        <v>922</v>
      </c>
      <c r="P322" t="s">
        <v>41</v>
      </c>
      <c r="Q322" t="s">
        <v>229</v>
      </c>
      <c r="R322" t="s">
        <v>43</v>
      </c>
      <c r="S322" t="s">
        <v>399</v>
      </c>
      <c r="T322" t="s">
        <v>45</v>
      </c>
      <c r="U322" t="s">
        <v>46</v>
      </c>
      <c r="V322" t="s">
        <v>47</v>
      </c>
      <c r="W322" t="s">
        <v>1959</v>
      </c>
      <c r="X322" t="s">
        <v>2125</v>
      </c>
      <c r="Y322" t="s">
        <v>43</v>
      </c>
      <c r="Z322" t="s">
        <v>286</v>
      </c>
      <c r="AA322" t="s">
        <v>988</v>
      </c>
      <c r="AB322" t="s">
        <v>212</v>
      </c>
      <c r="AC322" t="s">
        <v>43</v>
      </c>
      <c r="AD322" t="s">
        <v>53</v>
      </c>
      <c r="AE322" t="s">
        <v>289</v>
      </c>
      <c r="AF322">
        <f t="shared" si="14"/>
        <v>3.3</v>
      </c>
      <c r="AG322" t="str">
        <f t="shared" ref="AG322:AG385" si="15">LEFT(Q322,LEN(Q322)-1)</f>
        <v>100</v>
      </c>
      <c r="AH322">
        <f t="shared" ref="AH322:AH385" si="16">AF322/I322</f>
        <v>1.0261800292927754</v>
      </c>
    </row>
    <row r="323" spans="1:34" x14ac:dyDescent="0.25">
      <c r="A323" t="s">
        <v>392</v>
      </c>
      <c r="B323" t="s">
        <v>1195</v>
      </c>
      <c r="C323" t="s">
        <v>2126</v>
      </c>
      <c r="D323" t="s">
        <v>2127</v>
      </c>
      <c r="E323" t="s">
        <v>396</v>
      </c>
      <c r="F323" t="s">
        <v>1623</v>
      </c>
      <c r="G323">
        <v>121</v>
      </c>
      <c r="H323">
        <v>0</v>
      </c>
      <c r="I323">
        <v>3.2244199999999998</v>
      </c>
      <c r="J323">
        <v>1000</v>
      </c>
      <c r="K323">
        <v>1</v>
      </c>
      <c r="L323" t="s">
        <v>37</v>
      </c>
      <c r="M323" t="s">
        <v>397</v>
      </c>
      <c r="N323" t="s">
        <v>39</v>
      </c>
      <c r="O323" t="s">
        <v>922</v>
      </c>
      <c r="P323" t="s">
        <v>41</v>
      </c>
      <c r="Q323" t="s">
        <v>229</v>
      </c>
      <c r="R323" t="s">
        <v>2128</v>
      </c>
      <c r="S323" t="s">
        <v>399</v>
      </c>
      <c r="T323" t="s">
        <v>45</v>
      </c>
      <c r="U323" t="s">
        <v>43</v>
      </c>
      <c r="V323" t="s">
        <v>47</v>
      </c>
      <c r="W323" t="s">
        <v>43</v>
      </c>
      <c r="X323" t="s">
        <v>43</v>
      </c>
      <c r="Y323" t="s">
        <v>43</v>
      </c>
      <c r="Z323" t="s">
        <v>286</v>
      </c>
      <c r="AA323" t="s">
        <v>988</v>
      </c>
      <c r="AB323" t="s">
        <v>364</v>
      </c>
      <c r="AC323" t="s">
        <v>43</v>
      </c>
      <c r="AD323" t="s">
        <v>53</v>
      </c>
      <c r="AE323" t="s">
        <v>289</v>
      </c>
      <c r="AF323">
        <f t="shared" ref="AF323:AF386" si="17">LEFT(O323,LEN(O323)-2)/1000</f>
        <v>3.3</v>
      </c>
      <c r="AG323" t="str">
        <f t="shared" si="15"/>
        <v>100</v>
      </c>
      <c r="AH323">
        <f t="shared" si="16"/>
        <v>1.023439874458042</v>
      </c>
    </row>
    <row r="324" spans="1:34" x14ac:dyDescent="0.25">
      <c r="A324" t="s">
        <v>392</v>
      </c>
      <c r="B324" t="s">
        <v>1792</v>
      </c>
      <c r="C324" t="s">
        <v>2595</v>
      </c>
      <c r="D324" t="s">
        <v>2596</v>
      </c>
      <c r="E324" t="s">
        <v>396</v>
      </c>
      <c r="F324" t="s">
        <v>2242</v>
      </c>
      <c r="G324">
        <v>70</v>
      </c>
      <c r="H324">
        <v>0</v>
      </c>
      <c r="I324">
        <v>3.8106800000000001</v>
      </c>
      <c r="J324">
        <v>1000</v>
      </c>
      <c r="K324">
        <v>1</v>
      </c>
      <c r="L324" t="s">
        <v>37</v>
      </c>
      <c r="M324" t="s">
        <v>397</v>
      </c>
      <c r="N324" t="s">
        <v>39</v>
      </c>
      <c r="O324" t="s">
        <v>701</v>
      </c>
      <c r="P324" t="s">
        <v>41</v>
      </c>
      <c r="Q324" t="s">
        <v>229</v>
      </c>
      <c r="R324" t="s">
        <v>2597</v>
      </c>
      <c r="S324" t="s">
        <v>399</v>
      </c>
      <c r="T324" t="s">
        <v>45</v>
      </c>
      <c r="U324" t="s">
        <v>43</v>
      </c>
      <c r="V324" t="s">
        <v>47</v>
      </c>
      <c r="W324" t="s">
        <v>43</v>
      </c>
      <c r="X324" t="s">
        <v>43</v>
      </c>
      <c r="Y324" t="s">
        <v>43</v>
      </c>
      <c r="Z324" t="s">
        <v>286</v>
      </c>
      <c r="AA324" t="s">
        <v>1537</v>
      </c>
      <c r="AB324" t="s">
        <v>770</v>
      </c>
      <c r="AC324" t="s">
        <v>43</v>
      </c>
      <c r="AD324" t="s">
        <v>53</v>
      </c>
      <c r="AE324" t="s">
        <v>289</v>
      </c>
      <c r="AF324">
        <f t="shared" si="17"/>
        <v>3.9</v>
      </c>
      <c r="AG324" t="str">
        <f t="shared" si="15"/>
        <v>100</v>
      </c>
      <c r="AH324">
        <f t="shared" si="16"/>
        <v>1.0234393861463045</v>
      </c>
    </row>
    <row r="325" spans="1:34" x14ac:dyDescent="0.25">
      <c r="A325" t="s">
        <v>776</v>
      </c>
      <c r="B325" t="s">
        <v>914</v>
      </c>
      <c r="C325" t="s">
        <v>1227</v>
      </c>
      <c r="D325" t="s">
        <v>1228</v>
      </c>
      <c r="E325" t="s">
        <v>108</v>
      </c>
      <c r="F325" t="s">
        <v>851</v>
      </c>
      <c r="G325">
        <v>228</v>
      </c>
      <c r="H325">
        <v>0</v>
      </c>
      <c r="I325">
        <v>2.15137</v>
      </c>
      <c r="J325">
        <v>1000</v>
      </c>
      <c r="K325">
        <v>1</v>
      </c>
      <c r="L325" t="s">
        <v>37</v>
      </c>
      <c r="M325" t="s">
        <v>780</v>
      </c>
      <c r="N325" t="s">
        <v>39</v>
      </c>
      <c r="O325" t="s">
        <v>264</v>
      </c>
      <c r="P325" t="s">
        <v>41</v>
      </c>
      <c r="Q325" t="s">
        <v>431</v>
      </c>
      <c r="R325" t="s">
        <v>43</v>
      </c>
      <c r="S325" t="s">
        <v>62</v>
      </c>
      <c r="T325" t="s">
        <v>63</v>
      </c>
      <c r="U325" t="s">
        <v>46</v>
      </c>
      <c r="V325" t="s">
        <v>47</v>
      </c>
      <c r="W325" t="s">
        <v>1229</v>
      </c>
      <c r="X325" t="s">
        <v>1230</v>
      </c>
      <c r="Y325" t="s">
        <v>43</v>
      </c>
      <c r="Z325" t="s">
        <v>286</v>
      </c>
      <c r="AA325" t="s">
        <v>287</v>
      </c>
      <c r="AB325" t="s">
        <v>212</v>
      </c>
      <c r="AC325" t="s">
        <v>43</v>
      </c>
      <c r="AD325" t="s">
        <v>53</v>
      </c>
      <c r="AE325" t="s">
        <v>289</v>
      </c>
      <c r="AF325">
        <f t="shared" si="17"/>
        <v>2.2000000000000002</v>
      </c>
      <c r="AG325" t="str">
        <f t="shared" si="15"/>
        <v>80</v>
      </c>
      <c r="AH325">
        <f t="shared" si="16"/>
        <v>1.022604201043986</v>
      </c>
    </row>
    <row r="326" spans="1:34" x14ac:dyDescent="0.25">
      <c r="A326" t="s">
        <v>557</v>
      </c>
      <c r="B326" t="s">
        <v>558</v>
      </c>
      <c r="C326" t="s">
        <v>616</v>
      </c>
      <c r="D326" t="s">
        <v>617</v>
      </c>
      <c r="E326" t="s">
        <v>116</v>
      </c>
      <c r="F326" t="s">
        <v>618</v>
      </c>
      <c r="G326">
        <v>31</v>
      </c>
      <c r="H326">
        <v>0</v>
      </c>
      <c r="I326">
        <v>1.4679</v>
      </c>
      <c r="J326">
        <v>1000</v>
      </c>
      <c r="K326">
        <v>1</v>
      </c>
      <c r="L326" t="s">
        <v>37</v>
      </c>
      <c r="M326" t="s">
        <v>561</v>
      </c>
      <c r="N326" t="s">
        <v>39</v>
      </c>
      <c r="O326" t="s">
        <v>334</v>
      </c>
      <c r="P326" t="s">
        <v>41</v>
      </c>
      <c r="Q326" t="s">
        <v>42</v>
      </c>
      <c r="R326" t="s">
        <v>547</v>
      </c>
      <c r="S326" t="s">
        <v>62</v>
      </c>
      <c r="T326" t="s">
        <v>63</v>
      </c>
      <c r="U326" t="s">
        <v>46</v>
      </c>
      <c r="V326" t="s">
        <v>47</v>
      </c>
      <c r="W326" t="s">
        <v>548</v>
      </c>
      <c r="X326" t="s">
        <v>619</v>
      </c>
      <c r="Y326" t="s">
        <v>43</v>
      </c>
      <c r="Z326" t="s">
        <v>286</v>
      </c>
      <c r="AA326" t="s">
        <v>287</v>
      </c>
      <c r="AB326" t="s">
        <v>103</v>
      </c>
      <c r="AC326" t="s">
        <v>43</v>
      </c>
      <c r="AD326" t="s">
        <v>53</v>
      </c>
      <c r="AE326" t="s">
        <v>289</v>
      </c>
      <c r="AF326">
        <f t="shared" si="17"/>
        <v>1.5</v>
      </c>
      <c r="AG326" t="str">
        <f t="shared" si="15"/>
        <v>63</v>
      </c>
      <c r="AH326">
        <f t="shared" si="16"/>
        <v>1.0218679746576742</v>
      </c>
    </row>
    <row r="327" spans="1:34" x14ac:dyDescent="0.25">
      <c r="A327" t="s">
        <v>743</v>
      </c>
      <c r="B327" t="s">
        <v>2331</v>
      </c>
      <c r="C327" t="s">
        <v>2598</v>
      </c>
      <c r="D327" t="s">
        <v>2599</v>
      </c>
      <c r="E327" t="s">
        <v>35</v>
      </c>
      <c r="F327" t="s">
        <v>1374</v>
      </c>
      <c r="G327">
        <v>126</v>
      </c>
      <c r="H327">
        <v>0</v>
      </c>
      <c r="I327">
        <v>3.82003</v>
      </c>
      <c r="J327">
        <v>1000</v>
      </c>
      <c r="K327">
        <v>1</v>
      </c>
      <c r="L327" t="s">
        <v>37</v>
      </c>
      <c r="M327" t="s">
        <v>747</v>
      </c>
      <c r="N327" t="s">
        <v>39</v>
      </c>
      <c r="O327" t="s">
        <v>701</v>
      </c>
      <c r="P327" t="s">
        <v>41</v>
      </c>
      <c r="Q327" t="s">
        <v>431</v>
      </c>
      <c r="R327" t="s">
        <v>43</v>
      </c>
      <c r="S327" t="s">
        <v>182</v>
      </c>
      <c r="T327" t="s">
        <v>63</v>
      </c>
      <c r="U327" t="s">
        <v>46</v>
      </c>
      <c r="V327" t="s">
        <v>47</v>
      </c>
      <c r="W327" t="s">
        <v>1127</v>
      </c>
      <c r="X327" t="s">
        <v>2334</v>
      </c>
      <c r="Y327" t="s">
        <v>43</v>
      </c>
      <c r="Z327" t="s">
        <v>286</v>
      </c>
      <c r="AA327" t="s">
        <v>1537</v>
      </c>
      <c r="AB327" t="s">
        <v>288</v>
      </c>
      <c r="AC327" t="s">
        <v>43</v>
      </c>
      <c r="AD327" t="s">
        <v>53</v>
      </c>
      <c r="AE327" t="s">
        <v>289</v>
      </c>
      <c r="AF327">
        <f t="shared" si="17"/>
        <v>3.9</v>
      </c>
      <c r="AG327" t="str">
        <f t="shared" si="15"/>
        <v>80</v>
      </c>
      <c r="AH327">
        <f t="shared" si="16"/>
        <v>1.0209343905676134</v>
      </c>
    </row>
    <row r="328" spans="1:34" x14ac:dyDescent="0.25">
      <c r="A328" t="s">
        <v>869</v>
      </c>
      <c r="B328" t="s">
        <v>998</v>
      </c>
      <c r="C328" t="s">
        <v>3138</v>
      </c>
      <c r="D328" t="s">
        <v>3139</v>
      </c>
      <c r="E328" t="s">
        <v>116</v>
      </c>
      <c r="F328" t="s">
        <v>2409</v>
      </c>
      <c r="G328">
        <v>326</v>
      </c>
      <c r="H328">
        <v>0</v>
      </c>
      <c r="I328">
        <v>4.6181299999999998</v>
      </c>
      <c r="J328">
        <v>1000</v>
      </c>
      <c r="K328">
        <v>1</v>
      </c>
      <c r="L328" t="s">
        <v>37</v>
      </c>
      <c r="M328" t="s">
        <v>561</v>
      </c>
      <c r="N328" t="s">
        <v>39</v>
      </c>
      <c r="O328" t="s">
        <v>1100</v>
      </c>
      <c r="P328" t="s">
        <v>41</v>
      </c>
      <c r="Q328" t="s">
        <v>229</v>
      </c>
      <c r="R328" t="s">
        <v>1314</v>
      </c>
      <c r="S328" t="s">
        <v>62</v>
      </c>
      <c r="T328" t="s">
        <v>63</v>
      </c>
      <c r="U328" t="s">
        <v>46</v>
      </c>
      <c r="V328" t="s">
        <v>47</v>
      </c>
      <c r="W328" t="s">
        <v>3071</v>
      </c>
      <c r="X328" t="s">
        <v>3140</v>
      </c>
      <c r="Y328" t="s">
        <v>43</v>
      </c>
      <c r="Z328" t="s">
        <v>286</v>
      </c>
      <c r="AA328" t="s">
        <v>1537</v>
      </c>
      <c r="AB328" t="s">
        <v>1003</v>
      </c>
      <c r="AC328" t="s">
        <v>43</v>
      </c>
      <c r="AD328" t="s">
        <v>53</v>
      </c>
      <c r="AE328" t="s">
        <v>289</v>
      </c>
      <c r="AF328">
        <f t="shared" si="17"/>
        <v>4.7</v>
      </c>
      <c r="AG328" t="str">
        <f t="shared" si="15"/>
        <v>100</v>
      </c>
      <c r="AH328">
        <f t="shared" si="16"/>
        <v>1.0177279548215403</v>
      </c>
    </row>
    <row r="329" spans="1:34" x14ac:dyDescent="0.25">
      <c r="A329" t="s">
        <v>895</v>
      </c>
      <c r="B329" t="s">
        <v>896</v>
      </c>
      <c r="C329" t="s">
        <v>3141</v>
      </c>
      <c r="D329" t="s">
        <v>3142</v>
      </c>
      <c r="E329" t="s">
        <v>59</v>
      </c>
      <c r="F329" t="s">
        <v>1488</v>
      </c>
      <c r="G329">
        <v>979</v>
      </c>
      <c r="H329">
        <v>0</v>
      </c>
      <c r="I329">
        <v>4.6181299999999998</v>
      </c>
      <c r="J329">
        <v>1000</v>
      </c>
      <c r="K329">
        <v>1</v>
      </c>
      <c r="L329" t="s">
        <v>37</v>
      </c>
      <c r="M329" t="s">
        <v>899</v>
      </c>
      <c r="N329" t="s">
        <v>39</v>
      </c>
      <c r="O329" t="s">
        <v>1100</v>
      </c>
      <c r="P329" t="s">
        <v>41</v>
      </c>
      <c r="Q329" t="s">
        <v>431</v>
      </c>
      <c r="R329" t="s">
        <v>3143</v>
      </c>
      <c r="S329" t="s">
        <v>399</v>
      </c>
      <c r="T329" t="s">
        <v>45</v>
      </c>
      <c r="U329" t="s">
        <v>46</v>
      </c>
      <c r="V329" t="s">
        <v>47</v>
      </c>
      <c r="W329" t="s">
        <v>1882</v>
      </c>
      <c r="X329" t="s">
        <v>3144</v>
      </c>
      <c r="Y329" t="s">
        <v>43</v>
      </c>
      <c r="Z329" t="s">
        <v>286</v>
      </c>
      <c r="AA329" t="s">
        <v>1537</v>
      </c>
      <c r="AB329" t="s">
        <v>288</v>
      </c>
      <c r="AC329" t="s">
        <v>43</v>
      </c>
      <c r="AD329" t="s">
        <v>53</v>
      </c>
      <c r="AE329" t="s">
        <v>289</v>
      </c>
      <c r="AF329">
        <f t="shared" si="17"/>
        <v>4.7</v>
      </c>
      <c r="AG329" t="str">
        <f t="shared" si="15"/>
        <v>80</v>
      </c>
      <c r="AH329">
        <f t="shared" si="16"/>
        <v>1.0177279548215403</v>
      </c>
    </row>
    <row r="330" spans="1:34" x14ac:dyDescent="0.25">
      <c r="A330" t="s">
        <v>388</v>
      </c>
      <c r="B330" t="s">
        <v>178</v>
      </c>
      <c r="C330" t="s">
        <v>389</v>
      </c>
      <c r="D330" t="s">
        <v>390</v>
      </c>
      <c r="E330" t="s">
        <v>71</v>
      </c>
      <c r="F330" t="s">
        <v>221</v>
      </c>
      <c r="G330">
        <v>3</v>
      </c>
      <c r="H330">
        <v>0</v>
      </c>
      <c r="I330">
        <v>1.1804399999999999</v>
      </c>
      <c r="J330">
        <v>1000</v>
      </c>
      <c r="K330">
        <v>1</v>
      </c>
      <c r="L330" t="s">
        <v>37</v>
      </c>
      <c r="M330" t="s">
        <v>181</v>
      </c>
      <c r="N330" t="s">
        <v>39</v>
      </c>
      <c r="O330" t="s">
        <v>222</v>
      </c>
      <c r="P330" t="s">
        <v>41</v>
      </c>
      <c r="Q330" t="s">
        <v>42</v>
      </c>
      <c r="R330" t="s">
        <v>43</v>
      </c>
      <c r="S330" t="s">
        <v>182</v>
      </c>
      <c r="T330" t="s">
        <v>84</v>
      </c>
      <c r="U330" t="s">
        <v>46</v>
      </c>
      <c r="V330" t="s">
        <v>152</v>
      </c>
      <c r="W330" t="s">
        <v>391</v>
      </c>
      <c r="X330" t="s">
        <v>257</v>
      </c>
      <c r="Y330" t="s">
        <v>258</v>
      </c>
      <c r="Z330" t="s">
        <v>50</v>
      </c>
      <c r="AA330" t="s">
        <v>169</v>
      </c>
      <c r="AB330" t="s">
        <v>170</v>
      </c>
      <c r="AC330" t="s">
        <v>43</v>
      </c>
      <c r="AD330" t="s">
        <v>53</v>
      </c>
      <c r="AE330" t="s">
        <v>54</v>
      </c>
      <c r="AF330">
        <f t="shared" si="17"/>
        <v>1.2</v>
      </c>
      <c r="AG330" t="str">
        <f t="shared" si="15"/>
        <v>63</v>
      </c>
      <c r="AH330">
        <f t="shared" si="16"/>
        <v>1.0165700925078784</v>
      </c>
    </row>
    <row r="331" spans="1:34" x14ac:dyDescent="0.25">
      <c r="A331" t="s">
        <v>185</v>
      </c>
      <c r="B331" t="s">
        <v>186</v>
      </c>
      <c r="C331" t="s">
        <v>187</v>
      </c>
      <c r="D331" t="s">
        <v>188</v>
      </c>
      <c r="E331" t="s">
        <v>116</v>
      </c>
      <c r="F331" t="s">
        <v>36</v>
      </c>
      <c r="G331">
        <v>219</v>
      </c>
      <c r="H331">
        <v>0</v>
      </c>
      <c r="I331">
        <v>0.98507999999999996</v>
      </c>
      <c r="J331">
        <v>1000</v>
      </c>
      <c r="K331">
        <v>1</v>
      </c>
      <c r="L331" t="s">
        <v>37</v>
      </c>
      <c r="M331" t="s">
        <v>189</v>
      </c>
      <c r="N331" t="s">
        <v>39</v>
      </c>
      <c r="O331" t="s">
        <v>40</v>
      </c>
      <c r="P331" t="s">
        <v>41</v>
      </c>
      <c r="Q331" t="s">
        <v>42</v>
      </c>
      <c r="R331" t="s">
        <v>43</v>
      </c>
      <c r="S331" t="s">
        <v>151</v>
      </c>
      <c r="T331" t="s">
        <v>84</v>
      </c>
      <c r="U331" t="s">
        <v>46</v>
      </c>
      <c r="V331" t="s">
        <v>152</v>
      </c>
      <c r="W331" t="s">
        <v>190</v>
      </c>
      <c r="X331" t="s">
        <v>162</v>
      </c>
      <c r="Y331" t="s">
        <v>155</v>
      </c>
      <c r="Z331" t="s">
        <v>50</v>
      </c>
      <c r="AA331" t="s">
        <v>51</v>
      </c>
      <c r="AB331" t="s">
        <v>191</v>
      </c>
      <c r="AC331" t="s">
        <v>43</v>
      </c>
      <c r="AD331" t="s">
        <v>53</v>
      </c>
      <c r="AE331" t="s">
        <v>54</v>
      </c>
      <c r="AF331">
        <f t="shared" si="17"/>
        <v>1</v>
      </c>
      <c r="AG331" t="str">
        <f t="shared" si="15"/>
        <v>63</v>
      </c>
      <c r="AH331">
        <f t="shared" si="16"/>
        <v>1.0151459779916352</v>
      </c>
    </row>
    <row r="332" spans="1:34" x14ac:dyDescent="0.25">
      <c r="A332" t="s">
        <v>192</v>
      </c>
      <c r="B332" t="s">
        <v>193</v>
      </c>
      <c r="C332" t="s">
        <v>194</v>
      </c>
      <c r="D332" t="s">
        <v>195</v>
      </c>
      <c r="E332" t="s">
        <v>71</v>
      </c>
      <c r="F332" t="s">
        <v>36</v>
      </c>
      <c r="G332">
        <v>12882</v>
      </c>
      <c r="H332">
        <v>0</v>
      </c>
      <c r="I332">
        <v>0.98767000000000005</v>
      </c>
      <c r="J332">
        <v>1000</v>
      </c>
      <c r="K332">
        <v>1</v>
      </c>
      <c r="L332" t="s">
        <v>37</v>
      </c>
      <c r="M332" t="s">
        <v>181</v>
      </c>
      <c r="N332" t="s">
        <v>39</v>
      </c>
      <c r="O332" t="s">
        <v>40</v>
      </c>
      <c r="P332" t="s">
        <v>41</v>
      </c>
      <c r="Q332" t="s">
        <v>42</v>
      </c>
      <c r="R332" t="s">
        <v>43</v>
      </c>
      <c r="S332" t="s">
        <v>182</v>
      </c>
      <c r="T332" t="s">
        <v>84</v>
      </c>
      <c r="U332" t="s">
        <v>46</v>
      </c>
      <c r="V332" t="s">
        <v>152</v>
      </c>
      <c r="W332" t="s">
        <v>161</v>
      </c>
      <c r="X332" t="s">
        <v>162</v>
      </c>
      <c r="Y332" t="s">
        <v>155</v>
      </c>
      <c r="Z332" t="s">
        <v>50</v>
      </c>
      <c r="AA332" t="s">
        <v>51</v>
      </c>
      <c r="AB332" t="s">
        <v>133</v>
      </c>
      <c r="AC332" t="s">
        <v>43</v>
      </c>
      <c r="AD332" t="s">
        <v>53</v>
      </c>
      <c r="AE332" t="s">
        <v>54</v>
      </c>
      <c r="AF332">
        <f t="shared" si="17"/>
        <v>1</v>
      </c>
      <c r="AG332" t="str">
        <f t="shared" si="15"/>
        <v>63</v>
      </c>
      <c r="AH332">
        <f t="shared" si="16"/>
        <v>1.0124839268176618</v>
      </c>
    </row>
    <row r="333" spans="1:34" x14ac:dyDescent="0.25">
      <c r="A333" t="s">
        <v>743</v>
      </c>
      <c r="B333" t="s">
        <v>2692</v>
      </c>
      <c r="C333" t="s">
        <v>3151</v>
      </c>
      <c r="D333" t="s">
        <v>3152</v>
      </c>
      <c r="E333" t="s">
        <v>35</v>
      </c>
      <c r="F333" t="s">
        <v>1488</v>
      </c>
      <c r="G333">
        <v>102</v>
      </c>
      <c r="H333">
        <v>0</v>
      </c>
      <c r="I333">
        <v>4.6486099999999997</v>
      </c>
      <c r="J333">
        <v>1000</v>
      </c>
      <c r="K333">
        <v>1</v>
      </c>
      <c r="L333" t="s">
        <v>37</v>
      </c>
      <c r="M333" t="s">
        <v>747</v>
      </c>
      <c r="N333" t="s">
        <v>39</v>
      </c>
      <c r="O333" t="s">
        <v>1100</v>
      </c>
      <c r="P333" t="s">
        <v>41</v>
      </c>
      <c r="Q333" t="s">
        <v>431</v>
      </c>
      <c r="R333" t="s">
        <v>43</v>
      </c>
      <c r="S333" t="s">
        <v>182</v>
      </c>
      <c r="T333" t="s">
        <v>63</v>
      </c>
      <c r="U333" t="s">
        <v>46</v>
      </c>
      <c r="V333" t="s">
        <v>47</v>
      </c>
      <c r="W333" t="s">
        <v>1758</v>
      </c>
      <c r="X333" t="s">
        <v>1759</v>
      </c>
      <c r="Y333" t="s">
        <v>43</v>
      </c>
      <c r="Z333" t="s">
        <v>286</v>
      </c>
      <c r="AA333" t="s">
        <v>1537</v>
      </c>
      <c r="AB333" t="s">
        <v>212</v>
      </c>
      <c r="AC333" t="s">
        <v>43</v>
      </c>
      <c r="AD333" t="s">
        <v>53</v>
      </c>
      <c r="AE333" t="s">
        <v>289</v>
      </c>
      <c r="AF333">
        <f t="shared" si="17"/>
        <v>4.7</v>
      </c>
      <c r="AG333" t="str">
        <f t="shared" si="15"/>
        <v>80</v>
      </c>
      <c r="AH333">
        <f t="shared" si="16"/>
        <v>1.0110549174914654</v>
      </c>
    </row>
    <row r="334" spans="1:34" x14ac:dyDescent="0.25">
      <c r="A334" t="s">
        <v>300</v>
      </c>
      <c r="B334" t="s">
        <v>301</v>
      </c>
      <c r="C334" t="s">
        <v>902</v>
      </c>
      <c r="D334" t="s">
        <v>903</v>
      </c>
      <c r="E334" t="s">
        <v>108</v>
      </c>
      <c r="F334" t="s">
        <v>342</v>
      </c>
      <c r="G334">
        <v>400</v>
      </c>
      <c r="H334">
        <v>600</v>
      </c>
      <c r="I334">
        <v>1.7818099999999999</v>
      </c>
      <c r="J334">
        <v>1000</v>
      </c>
      <c r="K334">
        <v>1</v>
      </c>
      <c r="L334" t="s">
        <v>37</v>
      </c>
      <c r="M334" t="s">
        <v>304</v>
      </c>
      <c r="N334" t="s">
        <v>39</v>
      </c>
      <c r="O334" t="s">
        <v>343</v>
      </c>
      <c r="P334" t="s">
        <v>41</v>
      </c>
      <c r="Q334" t="s">
        <v>42</v>
      </c>
      <c r="R334" t="s">
        <v>43</v>
      </c>
      <c r="S334" t="s">
        <v>118</v>
      </c>
      <c r="T334" t="s">
        <v>63</v>
      </c>
      <c r="U334" t="s">
        <v>46</v>
      </c>
      <c r="V334" t="s">
        <v>47</v>
      </c>
      <c r="W334" t="s">
        <v>904</v>
      </c>
      <c r="X334" t="s">
        <v>43</v>
      </c>
      <c r="Y334" t="s">
        <v>378</v>
      </c>
      <c r="Z334" t="s">
        <v>50</v>
      </c>
      <c r="AA334" t="s">
        <v>51</v>
      </c>
      <c r="AB334" t="s">
        <v>318</v>
      </c>
      <c r="AC334" t="s">
        <v>43</v>
      </c>
      <c r="AD334" t="s">
        <v>53</v>
      </c>
      <c r="AE334" t="s">
        <v>54</v>
      </c>
      <c r="AF334">
        <f t="shared" si="17"/>
        <v>1.8</v>
      </c>
      <c r="AG334" t="str">
        <f t="shared" si="15"/>
        <v>63</v>
      </c>
      <c r="AH334">
        <f t="shared" si="16"/>
        <v>1.0102087203461649</v>
      </c>
    </row>
    <row r="335" spans="1:34" x14ac:dyDescent="0.25">
      <c r="A335" t="s">
        <v>196</v>
      </c>
      <c r="B335" t="s">
        <v>197</v>
      </c>
      <c r="C335" t="s">
        <v>198</v>
      </c>
      <c r="D335" t="s">
        <v>199</v>
      </c>
      <c r="E335" t="s">
        <v>116</v>
      </c>
      <c r="F335" t="s">
        <v>36</v>
      </c>
      <c r="G335">
        <v>673</v>
      </c>
      <c r="H335">
        <v>0</v>
      </c>
      <c r="I335">
        <v>0.99585999999999997</v>
      </c>
      <c r="J335">
        <v>1000</v>
      </c>
      <c r="K335">
        <v>1</v>
      </c>
      <c r="L335" t="s">
        <v>37</v>
      </c>
      <c r="M335" t="s">
        <v>200</v>
      </c>
      <c r="N335" t="s">
        <v>39</v>
      </c>
      <c r="O335" t="s">
        <v>40</v>
      </c>
      <c r="P335" t="s">
        <v>41</v>
      </c>
      <c r="Q335" t="s">
        <v>42</v>
      </c>
      <c r="R335" t="s">
        <v>43</v>
      </c>
      <c r="S335" t="s">
        <v>118</v>
      </c>
      <c r="T335" t="s">
        <v>63</v>
      </c>
      <c r="U335" t="s">
        <v>46</v>
      </c>
      <c r="V335" t="s">
        <v>47</v>
      </c>
      <c r="W335" t="s">
        <v>201</v>
      </c>
      <c r="X335" t="s">
        <v>202</v>
      </c>
      <c r="Y335" t="s">
        <v>203</v>
      </c>
      <c r="Z335" t="s">
        <v>50</v>
      </c>
      <c r="AA335" t="s">
        <v>51</v>
      </c>
      <c r="AB335" t="s">
        <v>66</v>
      </c>
      <c r="AC335" t="s">
        <v>43</v>
      </c>
      <c r="AD335" t="s">
        <v>53</v>
      </c>
      <c r="AE335" t="s">
        <v>54</v>
      </c>
      <c r="AF335">
        <f t="shared" si="17"/>
        <v>1</v>
      </c>
      <c r="AG335" t="str">
        <f t="shared" si="15"/>
        <v>63</v>
      </c>
      <c r="AH335">
        <f t="shared" si="16"/>
        <v>1.0041572108529311</v>
      </c>
    </row>
    <row r="336" spans="1:34" x14ac:dyDescent="0.25">
      <c r="A336" t="s">
        <v>204</v>
      </c>
      <c r="B336" t="s">
        <v>205</v>
      </c>
      <c r="C336" t="s">
        <v>206</v>
      </c>
      <c r="D336" t="s">
        <v>207</v>
      </c>
      <c r="E336" t="s">
        <v>35</v>
      </c>
      <c r="F336" t="s">
        <v>36</v>
      </c>
      <c r="G336">
        <v>326</v>
      </c>
      <c r="H336">
        <v>0</v>
      </c>
      <c r="I336">
        <v>0.99755000000000005</v>
      </c>
      <c r="J336">
        <v>1000</v>
      </c>
      <c r="K336">
        <v>1</v>
      </c>
      <c r="L336" t="s">
        <v>37</v>
      </c>
      <c r="M336" t="s">
        <v>208</v>
      </c>
      <c r="N336" t="s">
        <v>39</v>
      </c>
      <c r="O336" t="s">
        <v>40</v>
      </c>
      <c r="P336" t="s">
        <v>41</v>
      </c>
      <c r="Q336" t="s">
        <v>42</v>
      </c>
      <c r="R336" t="s">
        <v>43</v>
      </c>
      <c r="S336" t="s">
        <v>182</v>
      </c>
      <c r="T336" t="s">
        <v>84</v>
      </c>
      <c r="U336" t="s">
        <v>46</v>
      </c>
      <c r="V336" t="s">
        <v>47</v>
      </c>
      <c r="W336" t="s">
        <v>209</v>
      </c>
      <c r="X336" t="s">
        <v>210</v>
      </c>
      <c r="Y336" t="s">
        <v>211</v>
      </c>
      <c r="Z336" t="s">
        <v>50</v>
      </c>
      <c r="AA336" t="s">
        <v>169</v>
      </c>
      <c r="AB336" t="s">
        <v>212</v>
      </c>
      <c r="AC336" t="s">
        <v>43</v>
      </c>
      <c r="AD336" t="s">
        <v>53</v>
      </c>
      <c r="AE336" t="s">
        <v>54</v>
      </c>
      <c r="AF336">
        <f t="shared" si="17"/>
        <v>1</v>
      </c>
      <c r="AG336" t="str">
        <f t="shared" si="15"/>
        <v>63</v>
      </c>
      <c r="AH336">
        <f t="shared" si="16"/>
        <v>1.0024560172422434</v>
      </c>
    </row>
    <row r="337" spans="1:34" x14ac:dyDescent="0.25">
      <c r="A337" t="s">
        <v>204</v>
      </c>
      <c r="B337" t="s">
        <v>213</v>
      </c>
      <c r="C337" t="s">
        <v>214</v>
      </c>
      <c r="D337" t="s">
        <v>215</v>
      </c>
      <c r="E337" t="s">
        <v>35</v>
      </c>
      <c r="F337" t="s">
        <v>36</v>
      </c>
      <c r="G337">
        <v>25</v>
      </c>
      <c r="H337">
        <v>0</v>
      </c>
      <c r="I337">
        <v>0.99755000000000005</v>
      </c>
      <c r="J337">
        <v>1000</v>
      </c>
      <c r="K337">
        <v>1</v>
      </c>
      <c r="L337" t="s">
        <v>37</v>
      </c>
      <c r="M337" t="s">
        <v>208</v>
      </c>
      <c r="N337" t="s">
        <v>39</v>
      </c>
      <c r="O337" t="s">
        <v>40</v>
      </c>
      <c r="P337" t="s">
        <v>41</v>
      </c>
      <c r="Q337" t="s">
        <v>42</v>
      </c>
      <c r="R337" t="s">
        <v>43</v>
      </c>
      <c r="S337" t="s">
        <v>182</v>
      </c>
      <c r="T337" t="s">
        <v>84</v>
      </c>
      <c r="U337" t="s">
        <v>46</v>
      </c>
      <c r="V337" t="s">
        <v>47</v>
      </c>
      <c r="W337" t="s">
        <v>216</v>
      </c>
      <c r="X337" t="s">
        <v>217</v>
      </c>
      <c r="Y337" t="s">
        <v>218</v>
      </c>
      <c r="Z337" t="s">
        <v>50</v>
      </c>
      <c r="AA337" t="s">
        <v>51</v>
      </c>
      <c r="AB337" t="s">
        <v>124</v>
      </c>
      <c r="AC337" t="s">
        <v>43</v>
      </c>
      <c r="AD337" t="s">
        <v>53</v>
      </c>
      <c r="AE337" t="s">
        <v>54</v>
      </c>
      <c r="AF337">
        <f t="shared" si="17"/>
        <v>1</v>
      </c>
      <c r="AG337" t="str">
        <f t="shared" si="15"/>
        <v>63</v>
      </c>
      <c r="AH337">
        <f t="shared" si="16"/>
        <v>1.0024560172422434</v>
      </c>
    </row>
    <row r="338" spans="1:34" x14ac:dyDescent="0.25">
      <c r="A338" t="s">
        <v>2177</v>
      </c>
      <c r="B338" t="s">
        <v>2178</v>
      </c>
      <c r="C338" t="s">
        <v>2179</v>
      </c>
      <c r="D338" t="s">
        <v>2180</v>
      </c>
      <c r="E338" t="s">
        <v>2181</v>
      </c>
      <c r="F338" t="s">
        <v>1157</v>
      </c>
      <c r="G338">
        <v>625</v>
      </c>
      <c r="H338">
        <v>0</v>
      </c>
      <c r="I338">
        <v>3.2977099999999999</v>
      </c>
      <c r="J338">
        <v>1000</v>
      </c>
      <c r="K338">
        <v>1</v>
      </c>
      <c r="L338" t="s">
        <v>37</v>
      </c>
      <c r="M338" t="s">
        <v>2182</v>
      </c>
      <c r="N338" t="s">
        <v>39</v>
      </c>
      <c r="O338" t="s">
        <v>922</v>
      </c>
      <c r="P338" t="s">
        <v>41</v>
      </c>
      <c r="Q338" t="s">
        <v>431</v>
      </c>
      <c r="R338" t="s">
        <v>43</v>
      </c>
      <c r="S338" t="s">
        <v>461</v>
      </c>
      <c r="T338" t="s">
        <v>45</v>
      </c>
      <c r="U338" t="s">
        <v>46</v>
      </c>
      <c r="V338" t="s">
        <v>102</v>
      </c>
      <c r="W338" t="s">
        <v>404</v>
      </c>
      <c r="X338" t="s">
        <v>43</v>
      </c>
      <c r="Y338" t="s">
        <v>43</v>
      </c>
      <c r="Z338" t="s">
        <v>286</v>
      </c>
      <c r="AA338" t="s">
        <v>1537</v>
      </c>
      <c r="AB338" t="s">
        <v>364</v>
      </c>
      <c r="AC338" t="s">
        <v>43</v>
      </c>
      <c r="AD338" t="s">
        <v>53</v>
      </c>
      <c r="AE338" t="s">
        <v>289</v>
      </c>
      <c r="AF338">
        <f t="shared" si="17"/>
        <v>3.3</v>
      </c>
      <c r="AG338" t="str">
        <f t="shared" si="15"/>
        <v>80</v>
      </c>
      <c r="AH338">
        <f t="shared" si="16"/>
        <v>1.0006944212802218</v>
      </c>
    </row>
    <row r="339" spans="1:34" x14ac:dyDescent="0.25">
      <c r="A339" t="s">
        <v>624</v>
      </c>
      <c r="B339" t="s">
        <v>631</v>
      </c>
      <c r="C339" t="s">
        <v>632</v>
      </c>
      <c r="D339" t="s">
        <v>633</v>
      </c>
      <c r="E339" t="s">
        <v>35</v>
      </c>
      <c r="F339" t="s">
        <v>634</v>
      </c>
      <c r="G339">
        <v>2498</v>
      </c>
      <c r="H339">
        <v>0</v>
      </c>
      <c r="I339">
        <v>1.4994700000000001</v>
      </c>
      <c r="J339">
        <v>1000</v>
      </c>
      <c r="K339">
        <v>1</v>
      </c>
      <c r="L339" t="s">
        <v>37</v>
      </c>
      <c r="M339" t="s">
        <v>628</v>
      </c>
      <c r="N339" t="s">
        <v>39</v>
      </c>
      <c r="O339" t="s">
        <v>334</v>
      </c>
      <c r="P339" t="s">
        <v>41</v>
      </c>
      <c r="Q339" t="s">
        <v>431</v>
      </c>
      <c r="R339" t="s">
        <v>43</v>
      </c>
      <c r="S339" t="s">
        <v>399</v>
      </c>
      <c r="T339" t="s">
        <v>45</v>
      </c>
      <c r="U339" t="s">
        <v>46</v>
      </c>
      <c r="V339" t="s">
        <v>47</v>
      </c>
      <c r="W339" t="s">
        <v>635</v>
      </c>
      <c r="X339" t="s">
        <v>636</v>
      </c>
      <c r="Y339" t="s">
        <v>43</v>
      </c>
      <c r="Z339" t="s">
        <v>286</v>
      </c>
      <c r="AA339" t="s">
        <v>287</v>
      </c>
      <c r="AB339" t="s">
        <v>288</v>
      </c>
      <c r="AC339" t="s">
        <v>43</v>
      </c>
      <c r="AD339" t="s">
        <v>53</v>
      </c>
      <c r="AE339" t="s">
        <v>289</v>
      </c>
      <c r="AF339">
        <f t="shared" si="17"/>
        <v>1.5</v>
      </c>
      <c r="AG339" t="str">
        <f t="shared" si="15"/>
        <v>80</v>
      </c>
      <c r="AH339">
        <f t="shared" si="16"/>
        <v>1.0003534582219049</v>
      </c>
    </row>
    <row r="340" spans="1:34" x14ac:dyDescent="0.25">
      <c r="A340" t="s">
        <v>196</v>
      </c>
      <c r="B340" t="s">
        <v>406</v>
      </c>
      <c r="C340" t="s">
        <v>407</v>
      </c>
      <c r="D340" t="s">
        <v>408</v>
      </c>
      <c r="E340" t="s">
        <v>116</v>
      </c>
      <c r="F340" t="s">
        <v>221</v>
      </c>
      <c r="G340">
        <v>1000</v>
      </c>
      <c r="H340">
        <v>0</v>
      </c>
      <c r="I340">
        <v>1.2024300000000001</v>
      </c>
      <c r="J340">
        <v>1000</v>
      </c>
      <c r="K340">
        <v>1</v>
      </c>
      <c r="L340" t="s">
        <v>37</v>
      </c>
      <c r="M340" t="s">
        <v>200</v>
      </c>
      <c r="N340" t="s">
        <v>39</v>
      </c>
      <c r="O340" t="s">
        <v>222</v>
      </c>
      <c r="P340" t="s">
        <v>41</v>
      </c>
      <c r="Q340" t="s">
        <v>42</v>
      </c>
      <c r="R340" t="s">
        <v>43</v>
      </c>
      <c r="S340" t="s">
        <v>118</v>
      </c>
      <c r="T340" t="s">
        <v>63</v>
      </c>
      <c r="U340" t="s">
        <v>46</v>
      </c>
      <c r="V340" t="s">
        <v>47</v>
      </c>
      <c r="W340" t="s">
        <v>409</v>
      </c>
      <c r="X340" t="s">
        <v>410</v>
      </c>
      <c r="Y340" t="s">
        <v>411</v>
      </c>
      <c r="Z340" t="s">
        <v>50</v>
      </c>
      <c r="AA340" t="s">
        <v>169</v>
      </c>
      <c r="AB340" t="s">
        <v>66</v>
      </c>
      <c r="AC340" t="s">
        <v>43</v>
      </c>
      <c r="AD340" t="s">
        <v>53</v>
      </c>
      <c r="AE340" t="s">
        <v>54</v>
      </c>
      <c r="AF340">
        <f t="shared" si="17"/>
        <v>1.2</v>
      </c>
      <c r="AG340" t="str">
        <f t="shared" si="15"/>
        <v>63</v>
      </c>
      <c r="AH340">
        <f t="shared" si="16"/>
        <v>0.99797909233801541</v>
      </c>
    </row>
    <row r="341" spans="1:34" x14ac:dyDescent="0.25">
      <c r="A341" t="s">
        <v>4343</v>
      </c>
      <c r="B341" t="s">
        <v>4344</v>
      </c>
      <c r="C341" t="s">
        <v>4537</v>
      </c>
      <c r="D341" t="s">
        <v>4538</v>
      </c>
      <c r="E341" t="s">
        <v>246</v>
      </c>
      <c r="F341" t="s">
        <v>3504</v>
      </c>
      <c r="G341">
        <v>164</v>
      </c>
      <c r="H341">
        <v>0</v>
      </c>
      <c r="I341">
        <v>15.0322</v>
      </c>
      <c r="J341">
        <v>1000</v>
      </c>
      <c r="K341">
        <v>1</v>
      </c>
      <c r="L341" t="s">
        <v>37</v>
      </c>
      <c r="M341" t="s">
        <v>4347</v>
      </c>
      <c r="N341" t="s">
        <v>39</v>
      </c>
      <c r="O341" t="s">
        <v>3505</v>
      </c>
      <c r="P341" t="s">
        <v>41</v>
      </c>
      <c r="Q341" t="s">
        <v>42</v>
      </c>
      <c r="R341" t="s">
        <v>4539</v>
      </c>
      <c r="S341" t="s">
        <v>44</v>
      </c>
      <c r="T341" t="s">
        <v>45</v>
      </c>
      <c r="U341" t="s">
        <v>46</v>
      </c>
      <c r="V341" t="s">
        <v>47</v>
      </c>
      <c r="W341" t="s">
        <v>4540</v>
      </c>
      <c r="X341" t="s">
        <v>4541</v>
      </c>
      <c r="Y341" t="s">
        <v>3453</v>
      </c>
      <c r="Z341" t="s">
        <v>4350</v>
      </c>
      <c r="AA341" t="s">
        <v>4073</v>
      </c>
      <c r="AB341" t="s">
        <v>1003</v>
      </c>
      <c r="AC341" t="s">
        <v>43</v>
      </c>
      <c r="AD341" t="s">
        <v>53</v>
      </c>
      <c r="AE341" t="s">
        <v>3753</v>
      </c>
      <c r="AF341">
        <f t="shared" si="17"/>
        <v>15</v>
      </c>
      <c r="AG341" t="str">
        <f t="shared" si="15"/>
        <v>63</v>
      </c>
      <c r="AH341">
        <f t="shared" si="16"/>
        <v>0.9978579316400793</v>
      </c>
    </row>
    <row r="342" spans="1:34" x14ac:dyDescent="0.25">
      <c r="A342" t="s">
        <v>1347</v>
      </c>
      <c r="B342" t="s">
        <v>2658</v>
      </c>
      <c r="C342" t="s">
        <v>3186</v>
      </c>
      <c r="D342" t="s">
        <v>3187</v>
      </c>
      <c r="E342" t="s">
        <v>108</v>
      </c>
      <c r="F342" t="s">
        <v>3188</v>
      </c>
      <c r="G342">
        <v>100</v>
      </c>
      <c r="H342">
        <v>0</v>
      </c>
      <c r="I342">
        <v>4.7227300000000003</v>
      </c>
      <c r="J342">
        <v>1000</v>
      </c>
      <c r="K342">
        <v>1</v>
      </c>
      <c r="L342" t="s">
        <v>37</v>
      </c>
      <c r="M342" t="s">
        <v>1352</v>
      </c>
      <c r="N342" t="s">
        <v>39</v>
      </c>
      <c r="O342" t="s">
        <v>1100</v>
      </c>
      <c r="P342" t="s">
        <v>41</v>
      </c>
      <c r="Q342" t="s">
        <v>229</v>
      </c>
      <c r="R342" t="s">
        <v>43</v>
      </c>
      <c r="S342" t="s">
        <v>399</v>
      </c>
      <c r="T342" t="s">
        <v>45</v>
      </c>
      <c r="U342" t="s">
        <v>46</v>
      </c>
      <c r="V342" t="s">
        <v>47</v>
      </c>
      <c r="W342" t="s">
        <v>2964</v>
      </c>
      <c r="X342" t="s">
        <v>3189</v>
      </c>
      <c r="Y342" t="s">
        <v>43</v>
      </c>
      <c r="Z342" t="s">
        <v>286</v>
      </c>
      <c r="AA342" t="s">
        <v>1537</v>
      </c>
      <c r="AB342" t="s">
        <v>318</v>
      </c>
      <c r="AC342" t="s">
        <v>43</v>
      </c>
      <c r="AD342" t="s">
        <v>53</v>
      </c>
      <c r="AE342" t="s">
        <v>289</v>
      </c>
      <c r="AF342">
        <f t="shared" si="17"/>
        <v>4.7</v>
      </c>
      <c r="AG342" t="str">
        <f t="shared" si="15"/>
        <v>100</v>
      </c>
      <c r="AH342">
        <f t="shared" si="16"/>
        <v>0.99518710576298031</v>
      </c>
    </row>
    <row r="343" spans="1:34" x14ac:dyDescent="0.25">
      <c r="A343" t="s">
        <v>1049</v>
      </c>
      <c r="B343" t="s">
        <v>2234</v>
      </c>
      <c r="C343" t="s">
        <v>2235</v>
      </c>
      <c r="D343" t="s">
        <v>2236</v>
      </c>
      <c r="E343" t="s">
        <v>108</v>
      </c>
      <c r="F343" t="s">
        <v>1623</v>
      </c>
      <c r="G343">
        <v>443</v>
      </c>
      <c r="H343">
        <v>0</v>
      </c>
      <c r="I343">
        <v>3.3495499999999998</v>
      </c>
      <c r="J343">
        <v>1000</v>
      </c>
      <c r="K343">
        <v>1</v>
      </c>
      <c r="L343" t="s">
        <v>37</v>
      </c>
      <c r="M343" t="s">
        <v>1053</v>
      </c>
      <c r="N343" t="s">
        <v>39</v>
      </c>
      <c r="O343" t="s">
        <v>922</v>
      </c>
      <c r="P343" t="s">
        <v>41</v>
      </c>
      <c r="Q343" t="s">
        <v>229</v>
      </c>
      <c r="R343" t="s">
        <v>43</v>
      </c>
      <c r="S343" t="s">
        <v>399</v>
      </c>
      <c r="T343" t="s">
        <v>45</v>
      </c>
      <c r="U343" t="s">
        <v>46</v>
      </c>
      <c r="V343" t="s">
        <v>47</v>
      </c>
      <c r="W343" t="s">
        <v>1959</v>
      </c>
      <c r="X343" t="s">
        <v>2125</v>
      </c>
      <c r="Y343" t="s">
        <v>43</v>
      </c>
      <c r="Z343" t="s">
        <v>286</v>
      </c>
      <c r="AA343" t="s">
        <v>644</v>
      </c>
      <c r="AB343" t="s">
        <v>1205</v>
      </c>
      <c r="AC343" t="s">
        <v>43</v>
      </c>
      <c r="AD343" t="s">
        <v>53</v>
      </c>
      <c r="AE343" t="s">
        <v>289</v>
      </c>
      <c r="AF343">
        <f t="shared" si="17"/>
        <v>3.3</v>
      </c>
      <c r="AG343" t="str">
        <f t="shared" si="15"/>
        <v>100</v>
      </c>
      <c r="AH343">
        <f t="shared" si="16"/>
        <v>0.98520696810019259</v>
      </c>
    </row>
    <row r="344" spans="1:34" x14ac:dyDescent="0.25">
      <c r="A344" t="s">
        <v>371</v>
      </c>
      <c r="B344" t="s">
        <v>663</v>
      </c>
      <c r="C344" t="s">
        <v>664</v>
      </c>
      <c r="D344" t="s">
        <v>665</v>
      </c>
      <c r="E344" t="s">
        <v>116</v>
      </c>
      <c r="F344" t="s">
        <v>333</v>
      </c>
      <c r="G344">
        <v>500</v>
      </c>
      <c r="H344">
        <v>0</v>
      </c>
      <c r="I344">
        <v>1.52315</v>
      </c>
      <c r="J344">
        <v>1000</v>
      </c>
      <c r="K344">
        <v>1</v>
      </c>
      <c r="L344" t="s">
        <v>37</v>
      </c>
      <c r="M344" t="s">
        <v>375</v>
      </c>
      <c r="N344" t="s">
        <v>39</v>
      </c>
      <c r="O344" t="s">
        <v>334</v>
      </c>
      <c r="P344" t="s">
        <v>41</v>
      </c>
      <c r="Q344" t="s">
        <v>42</v>
      </c>
      <c r="R344" t="s">
        <v>43</v>
      </c>
      <c r="S344" t="s">
        <v>182</v>
      </c>
      <c r="T344" t="s">
        <v>63</v>
      </c>
      <c r="U344" t="s">
        <v>46</v>
      </c>
      <c r="V344" t="s">
        <v>47</v>
      </c>
      <c r="W344" t="s">
        <v>666</v>
      </c>
      <c r="X344" t="s">
        <v>667</v>
      </c>
      <c r="Y344" t="s">
        <v>432</v>
      </c>
      <c r="Z344" t="s">
        <v>50</v>
      </c>
      <c r="AA344" t="s">
        <v>169</v>
      </c>
      <c r="AB344" t="s">
        <v>133</v>
      </c>
      <c r="AC344" t="s">
        <v>43</v>
      </c>
      <c r="AD344" t="s">
        <v>53</v>
      </c>
      <c r="AE344" t="s">
        <v>54</v>
      </c>
      <c r="AF344">
        <f t="shared" si="17"/>
        <v>1.5</v>
      </c>
      <c r="AG344" t="str">
        <f t="shared" si="15"/>
        <v>63</v>
      </c>
      <c r="AH344">
        <f t="shared" si="16"/>
        <v>0.98480123428421362</v>
      </c>
    </row>
    <row r="345" spans="1:34" x14ac:dyDescent="0.25">
      <c r="A345" t="s">
        <v>300</v>
      </c>
      <c r="B345" t="s">
        <v>301</v>
      </c>
      <c r="C345" t="s">
        <v>673</v>
      </c>
      <c r="D345" t="s">
        <v>674</v>
      </c>
      <c r="E345" t="s">
        <v>108</v>
      </c>
      <c r="F345" t="s">
        <v>333</v>
      </c>
      <c r="G345">
        <v>664</v>
      </c>
      <c r="H345">
        <v>0</v>
      </c>
      <c r="I345">
        <v>1.5276799999999999</v>
      </c>
      <c r="J345">
        <v>1000</v>
      </c>
      <c r="K345">
        <v>1</v>
      </c>
      <c r="L345" t="s">
        <v>37</v>
      </c>
      <c r="M345" t="s">
        <v>304</v>
      </c>
      <c r="N345" t="s">
        <v>39</v>
      </c>
      <c r="O345" t="s">
        <v>334</v>
      </c>
      <c r="P345" t="s">
        <v>41</v>
      </c>
      <c r="Q345" t="s">
        <v>42</v>
      </c>
      <c r="R345" t="s">
        <v>43</v>
      </c>
      <c r="S345" t="s">
        <v>118</v>
      </c>
      <c r="T345" t="s">
        <v>63</v>
      </c>
      <c r="U345" t="s">
        <v>46</v>
      </c>
      <c r="V345" t="s">
        <v>47</v>
      </c>
      <c r="W345" t="s">
        <v>675</v>
      </c>
      <c r="X345" t="s">
        <v>43</v>
      </c>
      <c r="Y345" t="s">
        <v>519</v>
      </c>
      <c r="Z345" t="s">
        <v>50</v>
      </c>
      <c r="AA345" t="s">
        <v>51</v>
      </c>
      <c r="AB345" t="s">
        <v>267</v>
      </c>
      <c r="AC345" t="s">
        <v>43</v>
      </c>
      <c r="AD345" t="s">
        <v>53</v>
      </c>
      <c r="AE345" t="s">
        <v>54</v>
      </c>
      <c r="AF345">
        <f t="shared" si="17"/>
        <v>1.5</v>
      </c>
      <c r="AG345" t="str">
        <f t="shared" si="15"/>
        <v>63</v>
      </c>
      <c r="AH345">
        <f t="shared" si="16"/>
        <v>0.98188102220360285</v>
      </c>
    </row>
    <row r="346" spans="1:34" x14ac:dyDescent="0.25">
      <c r="A346" t="s">
        <v>31</v>
      </c>
      <c r="B346" t="s">
        <v>225</v>
      </c>
      <c r="C346" t="s">
        <v>226</v>
      </c>
      <c r="D346" t="s">
        <v>227</v>
      </c>
      <c r="E346" t="s">
        <v>35</v>
      </c>
      <c r="F346" t="s">
        <v>228</v>
      </c>
      <c r="G346">
        <v>918</v>
      </c>
      <c r="H346">
        <v>0</v>
      </c>
      <c r="I346">
        <v>1.0192399999999999</v>
      </c>
      <c r="J346">
        <v>1000</v>
      </c>
      <c r="K346">
        <v>1</v>
      </c>
      <c r="L346" t="s">
        <v>37</v>
      </c>
      <c r="M346" t="s">
        <v>38</v>
      </c>
      <c r="N346" t="s">
        <v>39</v>
      </c>
      <c r="O346" t="s">
        <v>40</v>
      </c>
      <c r="P346" t="s">
        <v>41</v>
      </c>
      <c r="Q346" t="s">
        <v>229</v>
      </c>
      <c r="R346" t="s">
        <v>43</v>
      </c>
      <c r="S346" t="s">
        <v>44</v>
      </c>
      <c r="T346" t="s">
        <v>45</v>
      </c>
      <c r="U346" t="s">
        <v>46</v>
      </c>
      <c r="V346" t="s">
        <v>47</v>
      </c>
      <c r="W346" t="s">
        <v>230</v>
      </c>
      <c r="X346" t="s">
        <v>231</v>
      </c>
      <c r="Y346" t="s">
        <v>43</v>
      </c>
      <c r="Z346" t="s">
        <v>43</v>
      </c>
      <c r="AA346" t="s">
        <v>43</v>
      </c>
      <c r="AB346" t="s">
        <v>43</v>
      </c>
      <c r="AC346" t="s">
        <v>43</v>
      </c>
      <c r="AD346" t="s">
        <v>53</v>
      </c>
      <c r="AE346" t="s">
        <v>54</v>
      </c>
      <c r="AF346">
        <f t="shared" si="17"/>
        <v>1</v>
      </c>
      <c r="AG346" t="str">
        <f t="shared" si="15"/>
        <v>100</v>
      </c>
      <c r="AH346">
        <f t="shared" si="16"/>
        <v>0.98112318982771485</v>
      </c>
    </row>
    <row r="347" spans="1:34" x14ac:dyDescent="0.25">
      <c r="A347" t="s">
        <v>112</v>
      </c>
      <c r="B347" t="s">
        <v>574</v>
      </c>
      <c r="C347" t="s">
        <v>676</v>
      </c>
      <c r="D347" t="s">
        <v>677</v>
      </c>
      <c r="E347" t="s">
        <v>116</v>
      </c>
      <c r="F347" t="s">
        <v>678</v>
      </c>
      <c r="G347">
        <v>224</v>
      </c>
      <c r="H347">
        <v>0</v>
      </c>
      <c r="I347">
        <v>1.5309600000000001</v>
      </c>
      <c r="J347">
        <v>1000</v>
      </c>
      <c r="K347">
        <v>1</v>
      </c>
      <c r="L347" t="s">
        <v>37</v>
      </c>
      <c r="M347" t="s">
        <v>117</v>
      </c>
      <c r="N347" t="s">
        <v>39</v>
      </c>
      <c r="O347" t="s">
        <v>334</v>
      </c>
      <c r="P347" t="s">
        <v>41</v>
      </c>
      <c r="Q347" t="s">
        <v>431</v>
      </c>
      <c r="R347" t="s">
        <v>43</v>
      </c>
      <c r="S347" t="s">
        <v>118</v>
      </c>
      <c r="T347" t="s">
        <v>63</v>
      </c>
      <c r="U347" t="s">
        <v>46</v>
      </c>
      <c r="V347" t="s">
        <v>47</v>
      </c>
      <c r="W347" t="s">
        <v>679</v>
      </c>
      <c r="X347" t="s">
        <v>680</v>
      </c>
      <c r="Y347" t="s">
        <v>432</v>
      </c>
      <c r="Z347" t="s">
        <v>50</v>
      </c>
      <c r="AA347" t="s">
        <v>169</v>
      </c>
      <c r="AB347" t="s">
        <v>212</v>
      </c>
      <c r="AC347" t="s">
        <v>43</v>
      </c>
      <c r="AD347" t="s">
        <v>53</v>
      </c>
      <c r="AE347" t="s">
        <v>54</v>
      </c>
      <c r="AF347">
        <f t="shared" si="17"/>
        <v>1.5</v>
      </c>
      <c r="AG347" t="str">
        <f t="shared" si="15"/>
        <v>80</v>
      </c>
      <c r="AH347">
        <f t="shared" si="16"/>
        <v>0.97977739457595225</v>
      </c>
    </row>
    <row r="348" spans="1:34" x14ac:dyDescent="0.25">
      <c r="A348" t="s">
        <v>232</v>
      </c>
      <c r="B348" t="s">
        <v>233</v>
      </c>
      <c r="C348" t="s">
        <v>234</v>
      </c>
      <c r="D348" t="s">
        <v>235</v>
      </c>
      <c r="E348" t="s">
        <v>35</v>
      </c>
      <c r="F348" t="s">
        <v>36</v>
      </c>
      <c r="G348">
        <v>389</v>
      </c>
      <c r="H348">
        <v>0</v>
      </c>
      <c r="I348">
        <v>1.0225</v>
      </c>
      <c r="J348">
        <v>1000</v>
      </c>
      <c r="K348">
        <v>1</v>
      </c>
      <c r="L348" t="s">
        <v>37</v>
      </c>
      <c r="M348" t="s">
        <v>236</v>
      </c>
      <c r="N348" t="s">
        <v>39</v>
      </c>
      <c r="O348" t="s">
        <v>40</v>
      </c>
      <c r="P348" t="s">
        <v>41</v>
      </c>
      <c r="Q348" t="s">
        <v>42</v>
      </c>
      <c r="R348" t="s">
        <v>43</v>
      </c>
      <c r="S348" t="s">
        <v>44</v>
      </c>
      <c r="T348" t="s">
        <v>45</v>
      </c>
      <c r="U348" t="s">
        <v>46</v>
      </c>
      <c r="V348" t="s">
        <v>102</v>
      </c>
      <c r="W348" t="s">
        <v>48</v>
      </c>
      <c r="X348" t="s">
        <v>49</v>
      </c>
      <c r="Y348" t="s">
        <v>43</v>
      </c>
      <c r="Z348" t="s">
        <v>50</v>
      </c>
      <c r="AA348" t="s">
        <v>51</v>
      </c>
      <c r="AB348" t="s">
        <v>103</v>
      </c>
      <c r="AC348" t="s">
        <v>43</v>
      </c>
      <c r="AD348" t="s">
        <v>53</v>
      </c>
      <c r="AE348" t="s">
        <v>54</v>
      </c>
      <c r="AF348">
        <f t="shared" si="17"/>
        <v>1</v>
      </c>
      <c r="AG348" t="str">
        <f t="shared" si="15"/>
        <v>63</v>
      </c>
      <c r="AH348">
        <f t="shared" si="16"/>
        <v>0.97799511002444994</v>
      </c>
    </row>
    <row r="349" spans="1:34" x14ac:dyDescent="0.25">
      <c r="A349" t="s">
        <v>353</v>
      </c>
      <c r="B349" t="s">
        <v>681</v>
      </c>
      <c r="C349" t="s">
        <v>682</v>
      </c>
      <c r="D349" t="s">
        <v>683</v>
      </c>
      <c r="E349" t="s">
        <v>35</v>
      </c>
      <c r="F349" t="s">
        <v>333</v>
      </c>
      <c r="G349">
        <v>53</v>
      </c>
      <c r="H349">
        <v>0</v>
      </c>
      <c r="I349">
        <v>1.53657</v>
      </c>
      <c r="J349">
        <v>1000</v>
      </c>
      <c r="K349">
        <v>1</v>
      </c>
      <c r="L349" t="s">
        <v>37</v>
      </c>
      <c r="M349" t="s">
        <v>357</v>
      </c>
      <c r="N349" t="s">
        <v>39</v>
      </c>
      <c r="O349" t="s">
        <v>334</v>
      </c>
      <c r="P349" t="s">
        <v>41</v>
      </c>
      <c r="Q349" t="s">
        <v>42</v>
      </c>
      <c r="R349" t="s">
        <v>43</v>
      </c>
      <c r="S349" t="s">
        <v>118</v>
      </c>
      <c r="T349" t="s">
        <v>63</v>
      </c>
      <c r="U349" t="s">
        <v>46</v>
      </c>
      <c r="V349" t="s">
        <v>47</v>
      </c>
      <c r="W349" t="s">
        <v>358</v>
      </c>
      <c r="X349" t="s">
        <v>336</v>
      </c>
      <c r="Y349" t="s">
        <v>684</v>
      </c>
      <c r="Z349" t="s">
        <v>50</v>
      </c>
      <c r="AA349" t="s">
        <v>51</v>
      </c>
      <c r="AB349" t="s">
        <v>212</v>
      </c>
      <c r="AC349" t="s">
        <v>43</v>
      </c>
      <c r="AD349" t="s">
        <v>53</v>
      </c>
      <c r="AE349" t="s">
        <v>54</v>
      </c>
      <c r="AF349">
        <f t="shared" si="17"/>
        <v>1.5</v>
      </c>
      <c r="AG349" t="str">
        <f t="shared" si="15"/>
        <v>63</v>
      </c>
      <c r="AH349">
        <f t="shared" si="16"/>
        <v>0.97620023819285817</v>
      </c>
    </row>
    <row r="350" spans="1:34" x14ac:dyDescent="0.25">
      <c r="A350" t="s">
        <v>242</v>
      </c>
      <c r="B350" t="s">
        <v>243</v>
      </c>
      <c r="C350" t="s">
        <v>244</v>
      </c>
      <c r="D350" t="s">
        <v>245</v>
      </c>
      <c r="E350" t="s">
        <v>246</v>
      </c>
      <c r="F350" t="s">
        <v>36</v>
      </c>
      <c r="G350">
        <v>478</v>
      </c>
      <c r="H350">
        <v>0</v>
      </c>
      <c r="I350">
        <v>1.02477</v>
      </c>
      <c r="J350">
        <v>1000</v>
      </c>
      <c r="K350">
        <v>1</v>
      </c>
      <c r="L350" t="s">
        <v>37</v>
      </c>
      <c r="M350" t="s">
        <v>247</v>
      </c>
      <c r="N350" t="s">
        <v>39</v>
      </c>
      <c r="O350" t="s">
        <v>40</v>
      </c>
      <c r="P350" t="s">
        <v>41</v>
      </c>
      <c r="Q350" t="s">
        <v>42</v>
      </c>
      <c r="R350" t="s">
        <v>248</v>
      </c>
      <c r="S350" t="s">
        <v>249</v>
      </c>
      <c r="T350" t="s">
        <v>63</v>
      </c>
      <c r="U350" t="s">
        <v>46</v>
      </c>
      <c r="V350" t="s">
        <v>47</v>
      </c>
      <c r="W350" t="s">
        <v>250</v>
      </c>
      <c r="X350" t="s">
        <v>251</v>
      </c>
      <c r="Y350" t="s">
        <v>155</v>
      </c>
      <c r="Z350" t="s">
        <v>50</v>
      </c>
      <c r="AA350" t="s">
        <v>51</v>
      </c>
      <c r="AB350" t="s">
        <v>252</v>
      </c>
      <c r="AC350" t="s">
        <v>43</v>
      </c>
      <c r="AD350" t="s">
        <v>53</v>
      </c>
      <c r="AE350" t="s">
        <v>54</v>
      </c>
      <c r="AF350">
        <f t="shared" si="17"/>
        <v>1</v>
      </c>
      <c r="AG350" t="str">
        <f t="shared" si="15"/>
        <v>63</v>
      </c>
      <c r="AH350">
        <f t="shared" si="16"/>
        <v>0.97582872254261932</v>
      </c>
    </row>
    <row r="351" spans="1:34" x14ac:dyDescent="0.25">
      <c r="A351" t="s">
        <v>92</v>
      </c>
      <c r="B351" t="s">
        <v>93</v>
      </c>
      <c r="C351" t="s">
        <v>259</v>
      </c>
      <c r="D351" t="s">
        <v>95</v>
      </c>
      <c r="E351" t="s">
        <v>35</v>
      </c>
      <c r="F351" t="s">
        <v>36</v>
      </c>
      <c r="G351">
        <v>612</v>
      </c>
      <c r="H351">
        <v>0</v>
      </c>
      <c r="I351">
        <v>1.0286</v>
      </c>
      <c r="J351">
        <v>1000</v>
      </c>
      <c r="K351">
        <v>1</v>
      </c>
      <c r="L351" t="s">
        <v>176</v>
      </c>
      <c r="M351" t="s">
        <v>96</v>
      </c>
      <c r="N351" t="s">
        <v>39</v>
      </c>
      <c r="O351" t="s">
        <v>40</v>
      </c>
      <c r="P351" t="s">
        <v>41</v>
      </c>
      <c r="Q351" t="s">
        <v>42</v>
      </c>
      <c r="R351" t="s">
        <v>43</v>
      </c>
      <c r="S351" t="s">
        <v>44</v>
      </c>
      <c r="T351" t="s">
        <v>45</v>
      </c>
      <c r="U351" t="s">
        <v>46</v>
      </c>
      <c r="V351" t="s">
        <v>47</v>
      </c>
      <c r="W351" t="s">
        <v>48</v>
      </c>
      <c r="X351" t="s">
        <v>49</v>
      </c>
      <c r="Y351" t="s">
        <v>43</v>
      </c>
      <c r="Z351" t="s">
        <v>50</v>
      </c>
      <c r="AA351" t="s">
        <v>51</v>
      </c>
      <c r="AB351" t="s">
        <v>52</v>
      </c>
      <c r="AC351" t="s">
        <v>43</v>
      </c>
      <c r="AD351" t="s">
        <v>53</v>
      </c>
      <c r="AE351" t="s">
        <v>54</v>
      </c>
      <c r="AF351">
        <f t="shared" si="17"/>
        <v>1</v>
      </c>
      <c r="AG351" t="str">
        <f t="shared" si="15"/>
        <v>63</v>
      </c>
      <c r="AH351">
        <f t="shared" si="16"/>
        <v>0.97219521679953336</v>
      </c>
    </row>
    <row r="352" spans="1:34" x14ac:dyDescent="0.25">
      <c r="A352" t="s">
        <v>477</v>
      </c>
      <c r="B352" t="s">
        <v>1755</v>
      </c>
      <c r="C352" t="s">
        <v>1756</v>
      </c>
      <c r="D352" t="s">
        <v>1757</v>
      </c>
      <c r="E352" t="s">
        <v>35</v>
      </c>
      <c r="F352" t="s">
        <v>1590</v>
      </c>
      <c r="G352">
        <v>266</v>
      </c>
      <c r="H352">
        <v>0</v>
      </c>
      <c r="I352">
        <v>2.7847300000000001</v>
      </c>
      <c r="J352">
        <v>1000</v>
      </c>
      <c r="K352">
        <v>1</v>
      </c>
      <c r="L352" t="s">
        <v>37</v>
      </c>
      <c r="M352" t="s">
        <v>482</v>
      </c>
      <c r="N352" t="s">
        <v>39</v>
      </c>
      <c r="O352" t="s">
        <v>864</v>
      </c>
      <c r="P352" t="s">
        <v>41</v>
      </c>
      <c r="Q352" t="s">
        <v>229</v>
      </c>
      <c r="R352" t="s">
        <v>43</v>
      </c>
      <c r="S352" t="s">
        <v>447</v>
      </c>
      <c r="T352" t="s">
        <v>63</v>
      </c>
      <c r="U352" t="s">
        <v>46</v>
      </c>
      <c r="V352" t="s">
        <v>47</v>
      </c>
      <c r="W352" t="s">
        <v>1758</v>
      </c>
      <c r="X352" t="s">
        <v>1759</v>
      </c>
      <c r="Y352" t="s">
        <v>43</v>
      </c>
      <c r="Z352" t="s">
        <v>286</v>
      </c>
      <c r="AA352" t="s">
        <v>1537</v>
      </c>
      <c r="AB352" t="s">
        <v>212</v>
      </c>
      <c r="AC352" t="s">
        <v>43</v>
      </c>
      <c r="AD352" t="s">
        <v>53</v>
      </c>
      <c r="AE352" t="s">
        <v>289</v>
      </c>
      <c r="AF352">
        <f t="shared" si="17"/>
        <v>2.7</v>
      </c>
      <c r="AG352" t="str">
        <f t="shared" si="15"/>
        <v>100</v>
      </c>
      <c r="AH352">
        <f t="shared" si="16"/>
        <v>0.9695733518150772</v>
      </c>
    </row>
    <row r="353" spans="1:34" x14ac:dyDescent="0.25">
      <c r="A353" t="s">
        <v>112</v>
      </c>
      <c r="B353" t="s">
        <v>339</v>
      </c>
      <c r="C353" t="s">
        <v>428</v>
      </c>
      <c r="D353" t="s">
        <v>429</v>
      </c>
      <c r="E353" t="s">
        <v>116</v>
      </c>
      <c r="F353" t="s">
        <v>430</v>
      </c>
      <c r="G353">
        <v>494</v>
      </c>
      <c r="H353">
        <v>0</v>
      </c>
      <c r="I353">
        <v>1.24173</v>
      </c>
      <c r="J353">
        <v>1000</v>
      </c>
      <c r="K353">
        <v>1</v>
      </c>
      <c r="L353" t="s">
        <v>37</v>
      </c>
      <c r="M353" t="s">
        <v>117</v>
      </c>
      <c r="N353" t="s">
        <v>39</v>
      </c>
      <c r="O353" t="s">
        <v>222</v>
      </c>
      <c r="P353" t="s">
        <v>41</v>
      </c>
      <c r="Q353" t="s">
        <v>431</v>
      </c>
      <c r="R353" t="s">
        <v>43</v>
      </c>
      <c r="S353" t="s">
        <v>118</v>
      </c>
      <c r="T353" t="s">
        <v>63</v>
      </c>
      <c r="U353" t="s">
        <v>46</v>
      </c>
      <c r="V353" t="s">
        <v>47</v>
      </c>
      <c r="W353" t="s">
        <v>376</v>
      </c>
      <c r="X353" t="s">
        <v>377</v>
      </c>
      <c r="Y353" t="s">
        <v>432</v>
      </c>
      <c r="Z353" t="s">
        <v>50</v>
      </c>
      <c r="AA353" t="s">
        <v>51</v>
      </c>
      <c r="AB353" t="s">
        <v>124</v>
      </c>
      <c r="AC353" t="s">
        <v>43</v>
      </c>
      <c r="AD353" t="s">
        <v>53</v>
      </c>
      <c r="AE353" t="s">
        <v>54</v>
      </c>
      <c r="AF353">
        <f t="shared" si="17"/>
        <v>1.2</v>
      </c>
      <c r="AG353" t="str">
        <f t="shared" si="15"/>
        <v>80</v>
      </c>
      <c r="AH353">
        <f t="shared" si="16"/>
        <v>0.96639366045758734</v>
      </c>
    </row>
    <row r="354" spans="1:34" x14ac:dyDescent="0.25">
      <c r="A354" t="s">
        <v>776</v>
      </c>
      <c r="B354" t="s">
        <v>1431</v>
      </c>
      <c r="C354" t="s">
        <v>3261</v>
      </c>
      <c r="D354" t="s">
        <v>3262</v>
      </c>
      <c r="E354" t="s">
        <v>108</v>
      </c>
      <c r="F354" t="s">
        <v>2409</v>
      </c>
      <c r="G354">
        <v>219</v>
      </c>
      <c r="H354">
        <v>0</v>
      </c>
      <c r="I354">
        <v>4.8693099999999996</v>
      </c>
      <c r="J354">
        <v>1000</v>
      </c>
      <c r="K354">
        <v>1</v>
      </c>
      <c r="L354" t="s">
        <v>37</v>
      </c>
      <c r="M354" t="s">
        <v>780</v>
      </c>
      <c r="N354" t="s">
        <v>39</v>
      </c>
      <c r="O354" t="s">
        <v>1100</v>
      </c>
      <c r="P354" t="s">
        <v>41</v>
      </c>
      <c r="Q354" t="s">
        <v>229</v>
      </c>
      <c r="R354" t="s">
        <v>43</v>
      </c>
      <c r="S354" t="s">
        <v>62</v>
      </c>
      <c r="T354" t="s">
        <v>63</v>
      </c>
      <c r="U354" t="s">
        <v>43</v>
      </c>
      <c r="V354" t="s">
        <v>47</v>
      </c>
      <c r="W354" t="s">
        <v>3071</v>
      </c>
      <c r="X354" t="s">
        <v>3263</v>
      </c>
      <c r="Y354" t="s">
        <v>43</v>
      </c>
      <c r="Z354" t="s">
        <v>286</v>
      </c>
      <c r="AA354" t="s">
        <v>1537</v>
      </c>
      <c r="AB354" t="s">
        <v>318</v>
      </c>
      <c r="AC354" t="s">
        <v>43</v>
      </c>
      <c r="AD354" t="s">
        <v>53</v>
      </c>
      <c r="AE354" t="s">
        <v>289</v>
      </c>
      <c r="AF354">
        <f t="shared" si="17"/>
        <v>4.7</v>
      </c>
      <c r="AG354" t="str">
        <f t="shared" si="15"/>
        <v>100</v>
      </c>
      <c r="AH354">
        <f t="shared" si="16"/>
        <v>0.96522915977828494</v>
      </c>
    </row>
    <row r="355" spans="1:34" x14ac:dyDescent="0.25">
      <c r="A355" t="s">
        <v>743</v>
      </c>
      <c r="B355" t="s">
        <v>2229</v>
      </c>
      <c r="C355" t="s">
        <v>2300</v>
      </c>
      <c r="D355" t="s">
        <v>2301</v>
      </c>
      <c r="E355" t="s">
        <v>35</v>
      </c>
      <c r="F355" t="s">
        <v>1157</v>
      </c>
      <c r="G355">
        <v>128</v>
      </c>
      <c r="H355">
        <v>0</v>
      </c>
      <c r="I355">
        <v>3.41899</v>
      </c>
      <c r="J355">
        <v>1000</v>
      </c>
      <c r="K355">
        <v>1</v>
      </c>
      <c r="L355" t="s">
        <v>37</v>
      </c>
      <c r="M355" t="s">
        <v>747</v>
      </c>
      <c r="N355" t="s">
        <v>39</v>
      </c>
      <c r="O355" t="s">
        <v>922</v>
      </c>
      <c r="P355" t="s">
        <v>41</v>
      </c>
      <c r="Q355" t="s">
        <v>431</v>
      </c>
      <c r="R355" t="s">
        <v>43</v>
      </c>
      <c r="S355" t="s">
        <v>182</v>
      </c>
      <c r="T355" t="s">
        <v>63</v>
      </c>
      <c r="U355" t="s">
        <v>46</v>
      </c>
      <c r="V355" t="s">
        <v>47</v>
      </c>
      <c r="W355" t="s">
        <v>1733</v>
      </c>
      <c r="X355" t="s">
        <v>1779</v>
      </c>
      <c r="Y355" t="s">
        <v>43</v>
      </c>
      <c r="Z355" t="s">
        <v>286</v>
      </c>
      <c r="AA355" t="s">
        <v>644</v>
      </c>
      <c r="AB355" t="s">
        <v>982</v>
      </c>
      <c r="AC355" t="s">
        <v>43</v>
      </c>
      <c r="AD355" t="s">
        <v>53</v>
      </c>
      <c r="AE355" t="s">
        <v>289</v>
      </c>
      <c r="AF355">
        <f t="shared" si="17"/>
        <v>3.3</v>
      </c>
      <c r="AG355" t="str">
        <f t="shared" si="15"/>
        <v>80</v>
      </c>
      <c r="AH355">
        <f t="shared" si="16"/>
        <v>0.96519732435602323</v>
      </c>
    </row>
    <row r="356" spans="1:34" x14ac:dyDescent="0.25">
      <c r="A356" t="s">
        <v>743</v>
      </c>
      <c r="B356" t="s">
        <v>1915</v>
      </c>
      <c r="C356" t="s">
        <v>2308</v>
      </c>
      <c r="D356" t="s">
        <v>2309</v>
      </c>
      <c r="E356" t="s">
        <v>35</v>
      </c>
      <c r="F356" t="s">
        <v>1157</v>
      </c>
      <c r="G356">
        <v>34</v>
      </c>
      <c r="H356">
        <v>0</v>
      </c>
      <c r="I356">
        <v>3.43512</v>
      </c>
      <c r="J356">
        <v>1000</v>
      </c>
      <c r="K356">
        <v>1</v>
      </c>
      <c r="L356" t="s">
        <v>37</v>
      </c>
      <c r="M356" t="s">
        <v>747</v>
      </c>
      <c r="N356" t="s">
        <v>39</v>
      </c>
      <c r="O356" t="s">
        <v>922</v>
      </c>
      <c r="P356" t="s">
        <v>41</v>
      </c>
      <c r="Q356" t="s">
        <v>431</v>
      </c>
      <c r="R356" t="s">
        <v>43</v>
      </c>
      <c r="S356" t="s">
        <v>182</v>
      </c>
      <c r="T356" t="s">
        <v>63</v>
      </c>
      <c r="U356" t="s">
        <v>46</v>
      </c>
      <c r="V356" t="s">
        <v>47</v>
      </c>
      <c r="W356" t="s">
        <v>1733</v>
      </c>
      <c r="X356" t="s">
        <v>1779</v>
      </c>
      <c r="Y356" t="s">
        <v>43</v>
      </c>
      <c r="Z356" t="s">
        <v>286</v>
      </c>
      <c r="AA356" t="s">
        <v>988</v>
      </c>
      <c r="AB356" t="s">
        <v>212</v>
      </c>
      <c r="AC356" t="s">
        <v>43</v>
      </c>
      <c r="AD356" t="s">
        <v>53</v>
      </c>
      <c r="AE356" t="s">
        <v>289</v>
      </c>
      <c r="AF356">
        <f t="shared" si="17"/>
        <v>3.3</v>
      </c>
      <c r="AG356" t="str">
        <f t="shared" si="15"/>
        <v>80</v>
      </c>
      <c r="AH356">
        <f t="shared" si="16"/>
        <v>0.96066512960245931</v>
      </c>
    </row>
    <row r="357" spans="1:34" x14ac:dyDescent="0.25">
      <c r="A357" t="s">
        <v>776</v>
      </c>
      <c r="B357" t="s">
        <v>914</v>
      </c>
      <c r="C357" t="s">
        <v>1780</v>
      </c>
      <c r="D357" t="s">
        <v>1781</v>
      </c>
      <c r="E357" t="s">
        <v>108</v>
      </c>
      <c r="F357" t="s">
        <v>1782</v>
      </c>
      <c r="G357">
        <v>200</v>
      </c>
      <c r="H357">
        <v>0</v>
      </c>
      <c r="I357">
        <v>2.8142200000000002</v>
      </c>
      <c r="J357">
        <v>1000</v>
      </c>
      <c r="K357">
        <v>1</v>
      </c>
      <c r="L357" t="s">
        <v>37</v>
      </c>
      <c r="M357" t="s">
        <v>780</v>
      </c>
      <c r="N357" t="s">
        <v>39</v>
      </c>
      <c r="O357" t="s">
        <v>864</v>
      </c>
      <c r="P357" t="s">
        <v>41</v>
      </c>
      <c r="Q357" t="s">
        <v>431</v>
      </c>
      <c r="R357" t="s">
        <v>43</v>
      </c>
      <c r="S357" t="s">
        <v>62</v>
      </c>
      <c r="T357" t="s">
        <v>63</v>
      </c>
      <c r="U357" t="s">
        <v>46</v>
      </c>
      <c r="V357" t="s">
        <v>47</v>
      </c>
      <c r="W357" t="s">
        <v>325</v>
      </c>
      <c r="X357" t="s">
        <v>1783</v>
      </c>
      <c r="Y357" t="s">
        <v>43</v>
      </c>
      <c r="Z357" t="s">
        <v>286</v>
      </c>
      <c r="AA357" t="s">
        <v>644</v>
      </c>
      <c r="AB357" t="s">
        <v>212</v>
      </c>
      <c r="AC357" t="s">
        <v>43</v>
      </c>
      <c r="AD357" t="s">
        <v>53</v>
      </c>
      <c r="AE357" t="s">
        <v>289</v>
      </c>
      <c r="AF357">
        <f t="shared" si="17"/>
        <v>2.7</v>
      </c>
      <c r="AG357" t="str">
        <f t="shared" si="15"/>
        <v>80</v>
      </c>
      <c r="AH357">
        <f t="shared" si="16"/>
        <v>0.95941326548741745</v>
      </c>
    </row>
    <row r="358" spans="1:34" x14ac:dyDescent="0.25">
      <c r="A358" t="s">
        <v>272</v>
      </c>
      <c r="B358" t="s">
        <v>273</v>
      </c>
      <c r="C358" t="s">
        <v>274</v>
      </c>
      <c r="D358" t="s">
        <v>275</v>
      </c>
      <c r="E358" t="s">
        <v>276</v>
      </c>
      <c r="F358" t="s">
        <v>36</v>
      </c>
      <c r="G358">
        <v>2332</v>
      </c>
      <c r="H358">
        <v>0</v>
      </c>
      <c r="I358">
        <v>1.0443</v>
      </c>
      <c r="J358">
        <v>1000</v>
      </c>
      <c r="K358">
        <v>1</v>
      </c>
      <c r="L358" t="s">
        <v>37</v>
      </c>
      <c r="M358" t="s">
        <v>277</v>
      </c>
      <c r="N358" t="s">
        <v>39</v>
      </c>
      <c r="O358" t="s">
        <v>40</v>
      </c>
      <c r="P358" t="s">
        <v>41</v>
      </c>
      <c r="Q358" t="s">
        <v>42</v>
      </c>
      <c r="R358" t="s">
        <v>43</v>
      </c>
      <c r="S358" t="s">
        <v>44</v>
      </c>
      <c r="T358" t="s">
        <v>45</v>
      </c>
      <c r="U358" t="s">
        <v>46</v>
      </c>
      <c r="V358" t="s">
        <v>47</v>
      </c>
      <c r="W358" t="s">
        <v>48</v>
      </c>
      <c r="X358" t="s">
        <v>43</v>
      </c>
      <c r="Y358" t="s">
        <v>43</v>
      </c>
      <c r="Z358" t="s">
        <v>50</v>
      </c>
      <c r="AA358" t="s">
        <v>51</v>
      </c>
      <c r="AB358" t="s">
        <v>278</v>
      </c>
      <c r="AC358" t="s">
        <v>43</v>
      </c>
      <c r="AD358" t="s">
        <v>53</v>
      </c>
      <c r="AE358" t="s">
        <v>54</v>
      </c>
      <c r="AF358">
        <f t="shared" si="17"/>
        <v>1</v>
      </c>
      <c r="AG358" t="str">
        <f t="shared" si="15"/>
        <v>63</v>
      </c>
      <c r="AH358">
        <f t="shared" si="16"/>
        <v>0.95757923968208369</v>
      </c>
    </row>
    <row r="359" spans="1:34" x14ac:dyDescent="0.25">
      <c r="A359" t="s">
        <v>624</v>
      </c>
      <c r="B359" t="s">
        <v>1285</v>
      </c>
      <c r="C359" t="s">
        <v>1364</v>
      </c>
      <c r="D359" t="s">
        <v>1365</v>
      </c>
      <c r="E359" t="s">
        <v>35</v>
      </c>
      <c r="F359" t="s">
        <v>1071</v>
      </c>
      <c r="G359">
        <v>253</v>
      </c>
      <c r="H359">
        <v>0</v>
      </c>
      <c r="I359">
        <v>2.30206</v>
      </c>
      <c r="J359">
        <v>1000</v>
      </c>
      <c r="K359">
        <v>1</v>
      </c>
      <c r="L359" t="s">
        <v>37</v>
      </c>
      <c r="M359" t="s">
        <v>628</v>
      </c>
      <c r="N359" t="s">
        <v>39</v>
      </c>
      <c r="O359" t="s">
        <v>264</v>
      </c>
      <c r="P359" t="s">
        <v>41</v>
      </c>
      <c r="Q359" t="s">
        <v>229</v>
      </c>
      <c r="R359" t="s">
        <v>43</v>
      </c>
      <c r="S359" t="s">
        <v>399</v>
      </c>
      <c r="T359" t="s">
        <v>45</v>
      </c>
      <c r="U359" t="s">
        <v>46</v>
      </c>
      <c r="V359" t="s">
        <v>47</v>
      </c>
      <c r="W359" t="s">
        <v>1366</v>
      </c>
      <c r="X359" t="s">
        <v>1367</v>
      </c>
      <c r="Y359" t="s">
        <v>43</v>
      </c>
      <c r="Z359" t="s">
        <v>286</v>
      </c>
      <c r="AA359" t="s">
        <v>988</v>
      </c>
      <c r="AB359" t="s">
        <v>288</v>
      </c>
      <c r="AC359" t="s">
        <v>43</v>
      </c>
      <c r="AD359" t="s">
        <v>53</v>
      </c>
      <c r="AE359" t="s">
        <v>289</v>
      </c>
      <c r="AF359">
        <f t="shared" si="17"/>
        <v>2.2000000000000002</v>
      </c>
      <c r="AG359" t="str">
        <f t="shared" si="15"/>
        <v>100</v>
      </c>
      <c r="AH359">
        <f t="shared" si="16"/>
        <v>0.95566579498362347</v>
      </c>
    </row>
    <row r="360" spans="1:34" x14ac:dyDescent="0.25">
      <c r="A360" t="s">
        <v>624</v>
      </c>
      <c r="B360" t="s">
        <v>1907</v>
      </c>
      <c r="C360" t="s">
        <v>2785</v>
      </c>
      <c r="D360" t="s">
        <v>2786</v>
      </c>
      <c r="E360" t="s">
        <v>35</v>
      </c>
      <c r="F360" t="s">
        <v>2242</v>
      </c>
      <c r="G360">
        <v>124</v>
      </c>
      <c r="H360">
        <v>0</v>
      </c>
      <c r="I360">
        <v>4.0906200000000004</v>
      </c>
      <c r="J360">
        <v>1000</v>
      </c>
      <c r="K360">
        <v>1</v>
      </c>
      <c r="L360" t="s">
        <v>37</v>
      </c>
      <c r="M360" t="s">
        <v>628</v>
      </c>
      <c r="N360" t="s">
        <v>39</v>
      </c>
      <c r="O360" t="s">
        <v>701</v>
      </c>
      <c r="P360" t="s">
        <v>41</v>
      </c>
      <c r="Q360" t="s">
        <v>229</v>
      </c>
      <c r="R360" t="s">
        <v>43</v>
      </c>
      <c r="S360" t="s">
        <v>399</v>
      </c>
      <c r="T360" t="s">
        <v>45</v>
      </c>
      <c r="U360" t="s">
        <v>46</v>
      </c>
      <c r="V360" t="s">
        <v>47</v>
      </c>
      <c r="W360" t="s">
        <v>2787</v>
      </c>
      <c r="X360" t="s">
        <v>2788</v>
      </c>
      <c r="Y360" t="s">
        <v>43</v>
      </c>
      <c r="Z360" t="s">
        <v>286</v>
      </c>
      <c r="AA360" t="s">
        <v>988</v>
      </c>
      <c r="AB360" t="s">
        <v>982</v>
      </c>
      <c r="AC360" t="s">
        <v>43</v>
      </c>
      <c r="AD360" t="s">
        <v>53</v>
      </c>
      <c r="AE360" t="s">
        <v>289</v>
      </c>
      <c r="AF360">
        <f t="shared" si="17"/>
        <v>3.9</v>
      </c>
      <c r="AG360" t="str">
        <f t="shared" si="15"/>
        <v>100</v>
      </c>
      <c r="AH360">
        <f t="shared" si="16"/>
        <v>0.95340070698329338</v>
      </c>
    </row>
    <row r="361" spans="1:34" x14ac:dyDescent="0.25">
      <c r="A361" t="s">
        <v>1347</v>
      </c>
      <c r="B361" t="s">
        <v>2658</v>
      </c>
      <c r="C361" t="s">
        <v>2789</v>
      </c>
      <c r="D361" t="s">
        <v>2790</v>
      </c>
      <c r="E361" t="s">
        <v>108</v>
      </c>
      <c r="F361" t="s">
        <v>2791</v>
      </c>
      <c r="G361">
        <v>100</v>
      </c>
      <c r="H361">
        <v>0</v>
      </c>
      <c r="I361">
        <v>4.09246</v>
      </c>
      <c r="J361">
        <v>1000</v>
      </c>
      <c r="K361">
        <v>1</v>
      </c>
      <c r="L361" t="s">
        <v>37</v>
      </c>
      <c r="M361" t="s">
        <v>1352</v>
      </c>
      <c r="N361" t="s">
        <v>39</v>
      </c>
      <c r="O361" t="s">
        <v>701</v>
      </c>
      <c r="P361" t="s">
        <v>41</v>
      </c>
      <c r="Q361" t="s">
        <v>229</v>
      </c>
      <c r="R361" t="s">
        <v>43</v>
      </c>
      <c r="S361" t="s">
        <v>399</v>
      </c>
      <c r="T361" t="s">
        <v>45</v>
      </c>
      <c r="U361" t="s">
        <v>46</v>
      </c>
      <c r="V361" t="s">
        <v>47</v>
      </c>
      <c r="W361" t="s">
        <v>2594</v>
      </c>
      <c r="X361" t="s">
        <v>2792</v>
      </c>
      <c r="Y361" t="s">
        <v>43</v>
      </c>
      <c r="Z361" t="s">
        <v>286</v>
      </c>
      <c r="AA361" t="s">
        <v>1537</v>
      </c>
      <c r="AB361" t="s">
        <v>212</v>
      </c>
      <c r="AC361" t="s">
        <v>43</v>
      </c>
      <c r="AD361" t="s">
        <v>53</v>
      </c>
      <c r="AE361" t="s">
        <v>289</v>
      </c>
      <c r="AF361">
        <f t="shared" si="17"/>
        <v>3.9</v>
      </c>
      <c r="AG361" t="str">
        <f t="shared" si="15"/>
        <v>100</v>
      </c>
      <c r="AH361">
        <f t="shared" si="16"/>
        <v>0.95297205104020566</v>
      </c>
    </row>
    <row r="362" spans="1:34" x14ac:dyDescent="0.25">
      <c r="A362" t="s">
        <v>290</v>
      </c>
      <c r="B362" t="s">
        <v>291</v>
      </c>
      <c r="C362" t="s">
        <v>292</v>
      </c>
      <c r="D362" t="s">
        <v>293</v>
      </c>
      <c r="E362" t="s">
        <v>116</v>
      </c>
      <c r="F362" t="s">
        <v>36</v>
      </c>
      <c r="G362">
        <v>606</v>
      </c>
      <c r="H362">
        <v>0</v>
      </c>
      <c r="I362">
        <v>1.0496300000000001</v>
      </c>
      <c r="J362">
        <v>1000</v>
      </c>
      <c r="K362">
        <v>1</v>
      </c>
      <c r="L362" t="s">
        <v>37</v>
      </c>
      <c r="M362" t="s">
        <v>294</v>
      </c>
      <c r="N362" t="s">
        <v>39</v>
      </c>
      <c r="O362" t="s">
        <v>40</v>
      </c>
      <c r="P362" t="s">
        <v>41</v>
      </c>
      <c r="Q362" t="s">
        <v>42</v>
      </c>
      <c r="R362" t="s">
        <v>43</v>
      </c>
      <c r="S362" t="s">
        <v>44</v>
      </c>
      <c r="T362" t="s">
        <v>45</v>
      </c>
      <c r="U362" t="s">
        <v>46</v>
      </c>
      <c r="V362" t="s">
        <v>47</v>
      </c>
      <c r="W362" t="s">
        <v>48</v>
      </c>
      <c r="X362" t="s">
        <v>295</v>
      </c>
      <c r="Y362" t="s">
        <v>43</v>
      </c>
      <c r="Z362" t="s">
        <v>50</v>
      </c>
      <c r="AA362" t="s">
        <v>51</v>
      </c>
      <c r="AB362" t="s">
        <v>66</v>
      </c>
      <c r="AC362" t="s">
        <v>43</v>
      </c>
      <c r="AD362" t="s">
        <v>53</v>
      </c>
      <c r="AE362" t="s">
        <v>54</v>
      </c>
      <c r="AF362">
        <f t="shared" si="17"/>
        <v>1</v>
      </c>
      <c r="AG362" t="str">
        <f t="shared" si="15"/>
        <v>63</v>
      </c>
      <c r="AH362">
        <f t="shared" si="16"/>
        <v>0.95271667158903606</v>
      </c>
    </row>
    <row r="363" spans="1:34" x14ac:dyDescent="0.25">
      <c r="A363" t="s">
        <v>477</v>
      </c>
      <c r="B363" t="s">
        <v>1672</v>
      </c>
      <c r="C363" t="s">
        <v>2380</v>
      </c>
      <c r="D363" t="s">
        <v>2381</v>
      </c>
      <c r="E363" t="s">
        <v>35</v>
      </c>
      <c r="F363" t="s">
        <v>1157</v>
      </c>
      <c r="G363">
        <v>500</v>
      </c>
      <c r="H363">
        <v>0</v>
      </c>
      <c r="I363">
        <v>3.48915</v>
      </c>
      <c r="J363">
        <v>1000</v>
      </c>
      <c r="K363">
        <v>1</v>
      </c>
      <c r="L363" t="s">
        <v>37</v>
      </c>
      <c r="M363" t="s">
        <v>482</v>
      </c>
      <c r="N363" t="s">
        <v>39</v>
      </c>
      <c r="O363" t="s">
        <v>922</v>
      </c>
      <c r="P363" t="s">
        <v>41</v>
      </c>
      <c r="Q363" t="s">
        <v>431</v>
      </c>
      <c r="R363" t="s">
        <v>43</v>
      </c>
      <c r="S363" t="s">
        <v>447</v>
      </c>
      <c r="T363" t="s">
        <v>63</v>
      </c>
      <c r="U363" t="s">
        <v>46</v>
      </c>
      <c r="V363" t="s">
        <v>47</v>
      </c>
      <c r="W363" t="s">
        <v>2382</v>
      </c>
      <c r="X363" t="s">
        <v>2383</v>
      </c>
      <c r="Y363" t="s">
        <v>43</v>
      </c>
      <c r="Z363" t="s">
        <v>286</v>
      </c>
      <c r="AA363" t="s">
        <v>988</v>
      </c>
      <c r="AB363" t="s">
        <v>212</v>
      </c>
      <c r="AC363" t="s">
        <v>43</v>
      </c>
      <c r="AD363" t="s">
        <v>53</v>
      </c>
      <c r="AE363" t="s">
        <v>289</v>
      </c>
      <c r="AF363">
        <f t="shared" si="17"/>
        <v>3.3</v>
      </c>
      <c r="AG363" t="str">
        <f t="shared" si="15"/>
        <v>80</v>
      </c>
      <c r="AH363">
        <f t="shared" si="16"/>
        <v>0.94578908903314551</v>
      </c>
    </row>
    <row r="364" spans="1:34" x14ac:dyDescent="0.25">
      <c r="A364" t="s">
        <v>759</v>
      </c>
      <c r="B364" t="s">
        <v>1018</v>
      </c>
      <c r="C364" t="s">
        <v>1019</v>
      </c>
      <c r="D364" t="s">
        <v>1020</v>
      </c>
      <c r="E364" t="s">
        <v>396</v>
      </c>
      <c r="F364" t="s">
        <v>1021</v>
      </c>
      <c r="G364">
        <v>847</v>
      </c>
      <c r="H364">
        <v>0</v>
      </c>
      <c r="I364">
        <v>1.9137999999999999</v>
      </c>
      <c r="J364">
        <v>1000</v>
      </c>
      <c r="K364">
        <v>1</v>
      </c>
      <c r="L364" t="s">
        <v>37</v>
      </c>
      <c r="M364" t="s">
        <v>763</v>
      </c>
      <c r="N364" t="s">
        <v>39</v>
      </c>
      <c r="O364" t="s">
        <v>343</v>
      </c>
      <c r="P364" t="s">
        <v>41</v>
      </c>
      <c r="Q364" t="s">
        <v>431</v>
      </c>
      <c r="R364" t="s">
        <v>43</v>
      </c>
      <c r="S364" t="s">
        <v>447</v>
      </c>
      <c r="T364" t="s">
        <v>63</v>
      </c>
      <c r="U364" t="s">
        <v>46</v>
      </c>
      <c r="V364" t="s">
        <v>47</v>
      </c>
      <c r="W364" t="s">
        <v>119</v>
      </c>
      <c r="X364" t="s">
        <v>1022</v>
      </c>
      <c r="Y364" t="s">
        <v>43</v>
      </c>
      <c r="Z364" t="s">
        <v>286</v>
      </c>
      <c r="AA364" t="s">
        <v>644</v>
      </c>
      <c r="AB364" t="s">
        <v>212</v>
      </c>
      <c r="AC364" t="s">
        <v>43</v>
      </c>
      <c r="AD364" t="s">
        <v>53</v>
      </c>
      <c r="AE364" t="s">
        <v>289</v>
      </c>
      <c r="AF364">
        <f t="shared" si="17"/>
        <v>1.8</v>
      </c>
      <c r="AG364" t="str">
        <f t="shared" si="15"/>
        <v>80</v>
      </c>
      <c r="AH364">
        <f t="shared" si="16"/>
        <v>0.94053715121747317</v>
      </c>
    </row>
    <row r="365" spans="1:34" x14ac:dyDescent="0.25">
      <c r="A365" t="s">
        <v>392</v>
      </c>
      <c r="B365" t="s">
        <v>848</v>
      </c>
      <c r="C365" t="s">
        <v>1385</v>
      </c>
      <c r="D365" t="s">
        <v>1386</v>
      </c>
      <c r="E365" t="s">
        <v>396</v>
      </c>
      <c r="F365" t="s">
        <v>1071</v>
      </c>
      <c r="G365">
        <v>1933</v>
      </c>
      <c r="H365">
        <v>0</v>
      </c>
      <c r="I365">
        <v>2.3401100000000001</v>
      </c>
      <c r="J365">
        <v>1000</v>
      </c>
      <c r="K365">
        <v>1</v>
      </c>
      <c r="L365" t="s">
        <v>37</v>
      </c>
      <c r="M365" t="s">
        <v>397</v>
      </c>
      <c r="N365" t="s">
        <v>39</v>
      </c>
      <c r="O365" t="s">
        <v>264</v>
      </c>
      <c r="P365" t="s">
        <v>41</v>
      </c>
      <c r="Q365" t="s">
        <v>229</v>
      </c>
      <c r="R365" t="s">
        <v>1272</v>
      </c>
      <c r="S365" t="s">
        <v>399</v>
      </c>
      <c r="T365" t="s">
        <v>45</v>
      </c>
      <c r="U365" t="s">
        <v>43</v>
      </c>
      <c r="V365" t="s">
        <v>47</v>
      </c>
      <c r="W365" t="s">
        <v>43</v>
      </c>
      <c r="X365" t="s">
        <v>43</v>
      </c>
      <c r="Y365" t="s">
        <v>43</v>
      </c>
      <c r="Z365" t="s">
        <v>286</v>
      </c>
      <c r="AA365" t="s">
        <v>644</v>
      </c>
      <c r="AB365" t="s">
        <v>364</v>
      </c>
      <c r="AC365" t="s">
        <v>43</v>
      </c>
      <c r="AD365" t="s">
        <v>53</v>
      </c>
      <c r="AE365" t="s">
        <v>289</v>
      </c>
      <c r="AF365">
        <f t="shared" si="17"/>
        <v>2.2000000000000002</v>
      </c>
      <c r="AG365" t="str">
        <f t="shared" si="15"/>
        <v>100</v>
      </c>
      <c r="AH365">
        <f t="shared" si="16"/>
        <v>0.94012674617859848</v>
      </c>
    </row>
    <row r="366" spans="1:34" x14ac:dyDescent="0.25">
      <c r="A366" t="s">
        <v>477</v>
      </c>
      <c r="B366" t="s">
        <v>1327</v>
      </c>
      <c r="C366" t="s">
        <v>1387</v>
      </c>
      <c r="D366" t="s">
        <v>1388</v>
      </c>
      <c r="E366" t="s">
        <v>35</v>
      </c>
      <c r="F366" t="s">
        <v>1071</v>
      </c>
      <c r="G366">
        <v>688</v>
      </c>
      <c r="H366">
        <v>0</v>
      </c>
      <c r="I366">
        <v>2.3401100000000001</v>
      </c>
      <c r="J366">
        <v>1000</v>
      </c>
      <c r="K366">
        <v>1</v>
      </c>
      <c r="L366" t="s">
        <v>37</v>
      </c>
      <c r="M366" t="s">
        <v>482</v>
      </c>
      <c r="N366" t="s">
        <v>39</v>
      </c>
      <c r="O366" t="s">
        <v>264</v>
      </c>
      <c r="P366" t="s">
        <v>41</v>
      </c>
      <c r="Q366" t="s">
        <v>229</v>
      </c>
      <c r="R366" t="s">
        <v>43</v>
      </c>
      <c r="S366" t="s">
        <v>447</v>
      </c>
      <c r="T366" t="s">
        <v>63</v>
      </c>
      <c r="U366" t="s">
        <v>46</v>
      </c>
      <c r="V366" t="s">
        <v>47</v>
      </c>
      <c r="W366" t="s">
        <v>1389</v>
      </c>
      <c r="X366" t="s">
        <v>1390</v>
      </c>
      <c r="Y366" t="s">
        <v>43</v>
      </c>
      <c r="Z366" t="s">
        <v>286</v>
      </c>
      <c r="AA366" t="s">
        <v>644</v>
      </c>
      <c r="AB366" t="s">
        <v>1205</v>
      </c>
      <c r="AC366" t="s">
        <v>43</v>
      </c>
      <c r="AD366" t="s">
        <v>53</v>
      </c>
      <c r="AE366" t="s">
        <v>289</v>
      </c>
      <c r="AF366">
        <f t="shared" si="17"/>
        <v>2.2000000000000002</v>
      </c>
      <c r="AG366" t="str">
        <f t="shared" si="15"/>
        <v>100</v>
      </c>
      <c r="AH366">
        <f t="shared" si="16"/>
        <v>0.94012674617859848</v>
      </c>
    </row>
    <row r="367" spans="1:34" x14ac:dyDescent="0.25">
      <c r="A367" t="s">
        <v>594</v>
      </c>
      <c r="B367" t="s">
        <v>1393</v>
      </c>
      <c r="C367" t="s">
        <v>1394</v>
      </c>
      <c r="D367" t="s">
        <v>1395</v>
      </c>
      <c r="E367" t="s">
        <v>116</v>
      </c>
      <c r="F367" t="s">
        <v>1071</v>
      </c>
      <c r="G367">
        <v>429</v>
      </c>
      <c r="H367">
        <v>0</v>
      </c>
      <c r="I367">
        <v>2.3401100000000001</v>
      </c>
      <c r="J367">
        <v>1000</v>
      </c>
      <c r="K367">
        <v>1</v>
      </c>
      <c r="L367" t="s">
        <v>37</v>
      </c>
      <c r="M367" t="s">
        <v>599</v>
      </c>
      <c r="N367" t="s">
        <v>39</v>
      </c>
      <c r="O367" t="s">
        <v>264</v>
      </c>
      <c r="P367" t="s">
        <v>41</v>
      </c>
      <c r="Q367" t="s">
        <v>229</v>
      </c>
      <c r="R367" t="s">
        <v>767</v>
      </c>
      <c r="S367" t="s">
        <v>44</v>
      </c>
      <c r="T367" t="s">
        <v>45</v>
      </c>
      <c r="U367" t="s">
        <v>46</v>
      </c>
      <c r="V367" t="s">
        <v>47</v>
      </c>
      <c r="W367" t="s">
        <v>1396</v>
      </c>
      <c r="X367" t="s">
        <v>1397</v>
      </c>
      <c r="Y367" t="s">
        <v>43</v>
      </c>
      <c r="Z367" t="s">
        <v>286</v>
      </c>
      <c r="AA367" t="s">
        <v>287</v>
      </c>
      <c r="AB367" t="s">
        <v>1398</v>
      </c>
      <c r="AC367" t="s">
        <v>43</v>
      </c>
      <c r="AD367" t="s">
        <v>53</v>
      </c>
      <c r="AE367" t="s">
        <v>289</v>
      </c>
      <c r="AF367">
        <f t="shared" si="17"/>
        <v>2.2000000000000002</v>
      </c>
      <c r="AG367" t="str">
        <f t="shared" si="15"/>
        <v>100</v>
      </c>
      <c r="AH367">
        <f t="shared" si="16"/>
        <v>0.94012674617859848</v>
      </c>
    </row>
    <row r="368" spans="1:34" x14ac:dyDescent="0.25">
      <c r="A368" t="s">
        <v>477</v>
      </c>
      <c r="B368" t="s">
        <v>1182</v>
      </c>
      <c r="C368" t="s">
        <v>1866</v>
      </c>
      <c r="D368" t="s">
        <v>1867</v>
      </c>
      <c r="E368" t="s">
        <v>35</v>
      </c>
      <c r="F368" t="s">
        <v>1782</v>
      </c>
      <c r="G368">
        <v>1</v>
      </c>
      <c r="H368">
        <v>0</v>
      </c>
      <c r="I368">
        <v>2.8783500000000002</v>
      </c>
      <c r="J368">
        <v>1000</v>
      </c>
      <c r="K368">
        <v>1</v>
      </c>
      <c r="L368" t="s">
        <v>37</v>
      </c>
      <c r="M368" t="s">
        <v>482</v>
      </c>
      <c r="N368" t="s">
        <v>39</v>
      </c>
      <c r="O368" t="s">
        <v>864</v>
      </c>
      <c r="P368" t="s">
        <v>41</v>
      </c>
      <c r="Q368" t="s">
        <v>431</v>
      </c>
      <c r="R368" t="s">
        <v>43</v>
      </c>
      <c r="S368" t="s">
        <v>447</v>
      </c>
      <c r="T368" t="s">
        <v>63</v>
      </c>
      <c r="U368" t="s">
        <v>46</v>
      </c>
      <c r="V368" t="s">
        <v>47</v>
      </c>
      <c r="W368" t="s">
        <v>1868</v>
      </c>
      <c r="X368" t="s">
        <v>1869</v>
      </c>
      <c r="Y368" t="s">
        <v>43</v>
      </c>
      <c r="Z368" t="s">
        <v>286</v>
      </c>
      <c r="AA368" t="s">
        <v>644</v>
      </c>
      <c r="AB368" t="s">
        <v>318</v>
      </c>
      <c r="AC368" t="s">
        <v>43</v>
      </c>
      <c r="AD368" t="s">
        <v>53</v>
      </c>
      <c r="AE368" t="s">
        <v>289</v>
      </c>
      <c r="AF368">
        <f t="shared" si="17"/>
        <v>2.7</v>
      </c>
      <c r="AG368" t="str">
        <f t="shared" si="15"/>
        <v>80</v>
      </c>
      <c r="AH368">
        <f t="shared" si="16"/>
        <v>0.93803741727031109</v>
      </c>
    </row>
    <row r="369" spans="1:34" x14ac:dyDescent="0.25">
      <c r="A369" t="s">
        <v>312</v>
      </c>
      <c r="B369" t="s">
        <v>313</v>
      </c>
      <c r="C369" t="s">
        <v>314</v>
      </c>
      <c r="D369" t="s">
        <v>315</v>
      </c>
      <c r="E369" t="s">
        <v>35</v>
      </c>
      <c r="F369" t="s">
        <v>36</v>
      </c>
      <c r="G369">
        <v>544</v>
      </c>
      <c r="H369">
        <v>0</v>
      </c>
      <c r="I369">
        <v>1.06718</v>
      </c>
      <c r="J369">
        <v>1000</v>
      </c>
      <c r="K369">
        <v>1</v>
      </c>
      <c r="L369" t="s">
        <v>37</v>
      </c>
      <c r="M369" t="s">
        <v>316</v>
      </c>
      <c r="N369" t="s">
        <v>39</v>
      </c>
      <c r="O369" t="s">
        <v>40</v>
      </c>
      <c r="P369" t="s">
        <v>41</v>
      </c>
      <c r="Q369" t="s">
        <v>42</v>
      </c>
      <c r="R369" t="s">
        <v>43</v>
      </c>
      <c r="S369" t="s">
        <v>182</v>
      </c>
      <c r="T369" t="s">
        <v>84</v>
      </c>
      <c r="U369" t="s">
        <v>46</v>
      </c>
      <c r="V369" t="s">
        <v>47</v>
      </c>
      <c r="W369" t="s">
        <v>216</v>
      </c>
      <c r="X369" t="s">
        <v>217</v>
      </c>
      <c r="Y369" t="s">
        <v>317</v>
      </c>
      <c r="Z369" t="s">
        <v>50</v>
      </c>
      <c r="AA369" t="s">
        <v>51</v>
      </c>
      <c r="AB369" t="s">
        <v>318</v>
      </c>
      <c r="AC369" t="s">
        <v>43</v>
      </c>
      <c r="AD369" t="s">
        <v>53</v>
      </c>
      <c r="AE369" t="s">
        <v>54</v>
      </c>
      <c r="AF369">
        <f t="shared" si="17"/>
        <v>1</v>
      </c>
      <c r="AG369" t="str">
        <f t="shared" si="15"/>
        <v>63</v>
      </c>
      <c r="AH369">
        <f t="shared" si="16"/>
        <v>0.93704904514702303</v>
      </c>
    </row>
    <row r="370" spans="1:34" x14ac:dyDescent="0.25">
      <c r="A370" t="s">
        <v>743</v>
      </c>
      <c r="B370" t="s">
        <v>1026</v>
      </c>
      <c r="C370" t="s">
        <v>1027</v>
      </c>
      <c r="D370" t="s">
        <v>1028</v>
      </c>
      <c r="E370" t="s">
        <v>35</v>
      </c>
      <c r="F370" t="s">
        <v>598</v>
      </c>
      <c r="G370">
        <v>110</v>
      </c>
      <c r="H370">
        <v>0</v>
      </c>
      <c r="I370">
        <v>1.9214899999999999</v>
      </c>
      <c r="J370">
        <v>1000</v>
      </c>
      <c r="K370">
        <v>1</v>
      </c>
      <c r="L370" t="s">
        <v>37</v>
      </c>
      <c r="M370" t="s">
        <v>747</v>
      </c>
      <c r="N370" t="s">
        <v>39</v>
      </c>
      <c r="O370" t="s">
        <v>343</v>
      </c>
      <c r="P370" t="s">
        <v>41</v>
      </c>
      <c r="Q370" t="s">
        <v>42</v>
      </c>
      <c r="R370" t="s">
        <v>43</v>
      </c>
      <c r="S370" t="s">
        <v>182</v>
      </c>
      <c r="T370" t="s">
        <v>63</v>
      </c>
      <c r="U370" t="s">
        <v>46</v>
      </c>
      <c r="V370" t="s">
        <v>47</v>
      </c>
      <c r="W370" t="s">
        <v>1029</v>
      </c>
      <c r="X370" t="s">
        <v>1030</v>
      </c>
      <c r="Y370" t="s">
        <v>43</v>
      </c>
      <c r="Z370" t="s">
        <v>286</v>
      </c>
      <c r="AA370" t="s">
        <v>644</v>
      </c>
      <c r="AB370" t="s">
        <v>52</v>
      </c>
      <c r="AC370" t="s">
        <v>43</v>
      </c>
      <c r="AD370" t="s">
        <v>53</v>
      </c>
      <c r="AE370" t="s">
        <v>289</v>
      </c>
      <c r="AF370">
        <f t="shared" si="17"/>
        <v>1.8</v>
      </c>
      <c r="AG370" t="str">
        <f t="shared" si="15"/>
        <v>63</v>
      </c>
      <c r="AH370">
        <f t="shared" si="16"/>
        <v>0.9367730251003128</v>
      </c>
    </row>
    <row r="371" spans="1:34" x14ac:dyDescent="0.25">
      <c r="A371" t="s">
        <v>477</v>
      </c>
      <c r="B371" t="s">
        <v>478</v>
      </c>
      <c r="C371" t="s">
        <v>479</v>
      </c>
      <c r="D371" t="s">
        <v>480</v>
      </c>
      <c r="E371" t="s">
        <v>35</v>
      </c>
      <c r="F371" t="s">
        <v>481</v>
      </c>
      <c r="G371">
        <v>408</v>
      </c>
      <c r="H371">
        <v>0</v>
      </c>
      <c r="I371">
        <v>1.28244</v>
      </c>
      <c r="J371">
        <v>1000</v>
      </c>
      <c r="K371">
        <v>1</v>
      </c>
      <c r="L371" t="s">
        <v>37</v>
      </c>
      <c r="M371" t="s">
        <v>482</v>
      </c>
      <c r="N371" t="s">
        <v>39</v>
      </c>
      <c r="O371" t="s">
        <v>222</v>
      </c>
      <c r="P371" t="s">
        <v>41</v>
      </c>
      <c r="Q371" t="s">
        <v>42</v>
      </c>
      <c r="R371" t="s">
        <v>43</v>
      </c>
      <c r="S371" t="s">
        <v>447</v>
      </c>
      <c r="T371" t="s">
        <v>63</v>
      </c>
      <c r="U371" t="s">
        <v>46</v>
      </c>
      <c r="V371" t="s">
        <v>47</v>
      </c>
      <c r="W371" t="s">
        <v>483</v>
      </c>
      <c r="X371" t="s">
        <v>484</v>
      </c>
      <c r="Y371" t="s">
        <v>43</v>
      </c>
      <c r="Z371" t="s">
        <v>286</v>
      </c>
      <c r="AA371" t="s">
        <v>287</v>
      </c>
      <c r="AB371" t="s">
        <v>52</v>
      </c>
      <c r="AC371" t="s">
        <v>43</v>
      </c>
      <c r="AD371" t="s">
        <v>53</v>
      </c>
      <c r="AE371" t="s">
        <v>289</v>
      </c>
      <c r="AF371">
        <f t="shared" si="17"/>
        <v>1.2</v>
      </c>
      <c r="AG371" t="str">
        <f t="shared" si="15"/>
        <v>63</v>
      </c>
      <c r="AH371">
        <f t="shared" si="16"/>
        <v>0.93571629082062313</v>
      </c>
    </row>
    <row r="372" spans="1:34" x14ac:dyDescent="0.25">
      <c r="A372" t="s">
        <v>196</v>
      </c>
      <c r="B372" t="s">
        <v>580</v>
      </c>
      <c r="C372" t="s">
        <v>1046</v>
      </c>
      <c r="D372" t="s">
        <v>1047</v>
      </c>
      <c r="E372" t="s">
        <v>116</v>
      </c>
      <c r="F372" t="s">
        <v>1048</v>
      </c>
      <c r="G372">
        <v>19</v>
      </c>
      <c r="H372">
        <v>0</v>
      </c>
      <c r="I372">
        <v>1.92706</v>
      </c>
      <c r="J372">
        <v>1000</v>
      </c>
      <c r="K372">
        <v>1</v>
      </c>
      <c r="L372" t="s">
        <v>37</v>
      </c>
      <c r="M372" t="s">
        <v>200</v>
      </c>
      <c r="N372" t="s">
        <v>39</v>
      </c>
      <c r="O372" t="s">
        <v>343</v>
      </c>
      <c r="P372" t="s">
        <v>41</v>
      </c>
      <c r="Q372" t="s">
        <v>431</v>
      </c>
      <c r="R372" t="s">
        <v>43</v>
      </c>
      <c r="S372" t="s">
        <v>118</v>
      </c>
      <c r="T372" t="s">
        <v>63</v>
      </c>
      <c r="U372" t="s">
        <v>46</v>
      </c>
      <c r="V372" t="s">
        <v>47</v>
      </c>
      <c r="W372" t="s">
        <v>812</v>
      </c>
      <c r="X372" t="s">
        <v>813</v>
      </c>
      <c r="Y372" t="s">
        <v>579</v>
      </c>
      <c r="Z372" t="s">
        <v>50</v>
      </c>
      <c r="AA372" t="s">
        <v>169</v>
      </c>
      <c r="AB372" t="s">
        <v>124</v>
      </c>
      <c r="AC372" t="s">
        <v>43</v>
      </c>
      <c r="AD372" t="s">
        <v>53</v>
      </c>
      <c r="AE372" t="s">
        <v>54</v>
      </c>
      <c r="AF372">
        <f t="shared" si="17"/>
        <v>1.8</v>
      </c>
      <c r="AG372" t="str">
        <f t="shared" si="15"/>
        <v>80</v>
      </c>
      <c r="AH372">
        <f t="shared" si="16"/>
        <v>0.93406536381845928</v>
      </c>
    </row>
    <row r="373" spans="1:34" x14ac:dyDescent="0.25">
      <c r="A373" t="s">
        <v>869</v>
      </c>
      <c r="B373" t="s">
        <v>2015</v>
      </c>
      <c r="C373" t="s">
        <v>2861</v>
      </c>
      <c r="D373" t="s">
        <v>2862</v>
      </c>
      <c r="E373" t="s">
        <v>116</v>
      </c>
      <c r="F373" t="s">
        <v>2242</v>
      </c>
      <c r="G373">
        <v>69</v>
      </c>
      <c r="H373">
        <v>0</v>
      </c>
      <c r="I373">
        <v>4.1771000000000003</v>
      </c>
      <c r="J373">
        <v>1000</v>
      </c>
      <c r="K373">
        <v>1</v>
      </c>
      <c r="L373" t="s">
        <v>37</v>
      </c>
      <c r="M373" t="s">
        <v>561</v>
      </c>
      <c r="N373" t="s">
        <v>39</v>
      </c>
      <c r="O373" t="s">
        <v>701</v>
      </c>
      <c r="P373" t="s">
        <v>41</v>
      </c>
      <c r="Q373" t="s">
        <v>229</v>
      </c>
      <c r="R373" t="s">
        <v>1034</v>
      </c>
      <c r="S373" t="s">
        <v>62</v>
      </c>
      <c r="T373" t="s">
        <v>63</v>
      </c>
      <c r="U373" t="s">
        <v>46</v>
      </c>
      <c r="V373" t="s">
        <v>47</v>
      </c>
      <c r="W373" t="s">
        <v>2863</v>
      </c>
      <c r="X373" t="s">
        <v>2864</v>
      </c>
      <c r="Y373" t="s">
        <v>43</v>
      </c>
      <c r="Z373" t="s">
        <v>286</v>
      </c>
      <c r="AA373" t="s">
        <v>1537</v>
      </c>
      <c r="AB373" t="s">
        <v>1398</v>
      </c>
      <c r="AC373" t="s">
        <v>43</v>
      </c>
      <c r="AD373" t="s">
        <v>53</v>
      </c>
      <c r="AE373" t="s">
        <v>289</v>
      </c>
      <c r="AF373">
        <f t="shared" si="17"/>
        <v>3.9</v>
      </c>
      <c r="AG373" t="str">
        <f t="shared" si="15"/>
        <v>100</v>
      </c>
      <c r="AH373">
        <f t="shared" si="16"/>
        <v>0.93366211007636868</v>
      </c>
    </row>
    <row r="374" spans="1:34" x14ac:dyDescent="0.25">
      <c r="A374" t="s">
        <v>869</v>
      </c>
      <c r="B374" t="s">
        <v>1076</v>
      </c>
      <c r="C374" t="s">
        <v>1419</v>
      </c>
      <c r="D374" t="s">
        <v>1420</v>
      </c>
      <c r="E374" t="s">
        <v>116</v>
      </c>
      <c r="F374" t="s">
        <v>851</v>
      </c>
      <c r="G374">
        <v>158</v>
      </c>
      <c r="H374">
        <v>0</v>
      </c>
      <c r="I374">
        <v>2.3591299999999999</v>
      </c>
      <c r="J374">
        <v>1000</v>
      </c>
      <c r="K374">
        <v>1</v>
      </c>
      <c r="L374" t="s">
        <v>37</v>
      </c>
      <c r="M374" t="s">
        <v>561</v>
      </c>
      <c r="N374" t="s">
        <v>39</v>
      </c>
      <c r="O374" t="s">
        <v>264</v>
      </c>
      <c r="P374" t="s">
        <v>41</v>
      </c>
      <c r="Q374" t="s">
        <v>431</v>
      </c>
      <c r="R374" t="s">
        <v>767</v>
      </c>
      <c r="S374" t="s">
        <v>62</v>
      </c>
      <c r="T374" t="s">
        <v>63</v>
      </c>
      <c r="U374" t="s">
        <v>46</v>
      </c>
      <c r="V374" t="s">
        <v>47</v>
      </c>
      <c r="W374" t="s">
        <v>216</v>
      </c>
      <c r="X374" t="s">
        <v>1421</v>
      </c>
      <c r="Y374" t="s">
        <v>43</v>
      </c>
      <c r="Z374" t="s">
        <v>286</v>
      </c>
      <c r="AA374" t="s">
        <v>988</v>
      </c>
      <c r="AB374" t="s">
        <v>400</v>
      </c>
      <c r="AC374" t="s">
        <v>43</v>
      </c>
      <c r="AD374" t="s">
        <v>53</v>
      </c>
      <c r="AE374" t="s">
        <v>289</v>
      </c>
      <c r="AF374">
        <f t="shared" si="17"/>
        <v>2.2000000000000002</v>
      </c>
      <c r="AG374" t="str">
        <f t="shared" si="15"/>
        <v>80</v>
      </c>
      <c r="AH374">
        <f t="shared" si="16"/>
        <v>0.93254716781186298</v>
      </c>
    </row>
    <row r="375" spans="1:34" x14ac:dyDescent="0.25">
      <c r="A375" t="s">
        <v>1216</v>
      </c>
      <c r="B375" t="s">
        <v>3987</v>
      </c>
      <c r="C375" t="s">
        <v>3988</v>
      </c>
      <c r="D375" t="s">
        <v>3989</v>
      </c>
      <c r="E375" t="s">
        <v>276</v>
      </c>
      <c r="F375" t="s">
        <v>1506</v>
      </c>
      <c r="G375">
        <v>8</v>
      </c>
      <c r="H375">
        <v>0</v>
      </c>
      <c r="I375">
        <v>7.3379000000000003</v>
      </c>
      <c r="J375">
        <v>1000</v>
      </c>
      <c r="K375">
        <v>1</v>
      </c>
      <c r="L375" t="s">
        <v>37</v>
      </c>
      <c r="M375" t="s">
        <v>1220</v>
      </c>
      <c r="N375" t="s">
        <v>39</v>
      </c>
      <c r="O375" t="s">
        <v>1507</v>
      </c>
      <c r="P375" t="s">
        <v>41</v>
      </c>
      <c r="Q375" t="s">
        <v>42</v>
      </c>
      <c r="R375" t="s">
        <v>3990</v>
      </c>
      <c r="S375" t="s">
        <v>182</v>
      </c>
      <c r="T375" t="s">
        <v>63</v>
      </c>
      <c r="U375" t="s">
        <v>46</v>
      </c>
      <c r="V375" t="s">
        <v>47</v>
      </c>
      <c r="W375" t="s">
        <v>3991</v>
      </c>
      <c r="X375" t="s">
        <v>43</v>
      </c>
      <c r="Y375" t="s">
        <v>533</v>
      </c>
      <c r="Z375" t="s">
        <v>286</v>
      </c>
      <c r="AA375" t="s">
        <v>1537</v>
      </c>
      <c r="AB375" t="s">
        <v>1205</v>
      </c>
      <c r="AC375" t="s">
        <v>43</v>
      </c>
      <c r="AD375" t="s">
        <v>53</v>
      </c>
      <c r="AE375" t="s">
        <v>289</v>
      </c>
      <c r="AF375">
        <f t="shared" si="17"/>
        <v>6.8</v>
      </c>
      <c r="AG375" t="str">
        <f t="shared" si="15"/>
        <v>63</v>
      </c>
      <c r="AH375">
        <f t="shared" si="16"/>
        <v>0.92669564861881459</v>
      </c>
    </row>
    <row r="376" spans="1:34" x14ac:dyDescent="0.25">
      <c r="A376" t="s">
        <v>759</v>
      </c>
      <c r="B376" t="s">
        <v>2435</v>
      </c>
      <c r="C376" t="s">
        <v>2436</v>
      </c>
      <c r="D376" t="s">
        <v>2437</v>
      </c>
      <c r="E376" t="s">
        <v>396</v>
      </c>
      <c r="F376" t="s">
        <v>1623</v>
      </c>
      <c r="G376">
        <v>2175</v>
      </c>
      <c r="H376">
        <v>0</v>
      </c>
      <c r="I376">
        <v>3.5725199999999999</v>
      </c>
      <c r="J376">
        <v>1000</v>
      </c>
      <c r="K376">
        <v>1</v>
      </c>
      <c r="L376" t="s">
        <v>37</v>
      </c>
      <c r="M376" t="s">
        <v>763</v>
      </c>
      <c r="N376" t="s">
        <v>39</v>
      </c>
      <c r="O376" t="s">
        <v>922</v>
      </c>
      <c r="P376" t="s">
        <v>41</v>
      </c>
      <c r="Q376" t="s">
        <v>229</v>
      </c>
      <c r="R376" t="s">
        <v>43</v>
      </c>
      <c r="S376" t="s">
        <v>447</v>
      </c>
      <c r="T376" t="s">
        <v>63</v>
      </c>
      <c r="U376" t="s">
        <v>46</v>
      </c>
      <c r="V376" t="s">
        <v>47</v>
      </c>
      <c r="W376" t="s">
        <v>2438</v>
      </c>
      <c r="X376" t="s">
        <v>2439</v>
      </c>
      <c r="Y376" t="s">
        <v>43</v>
      </c>
      <c r="Z376" t="s">
        <v>286</v>
      </c>
      <c r="AA376" t="s">
        <v>1537</v>
      </c>
      <c r="AB376" t="s">
        <v>318</v>
      </c>
      <c r="AC376" t="s">
        <v>43</v>
      </c>
      <c r="AD376" t="s">
        <v>53</v>
      </c>
      <c r="AE376" t="s">
        <v>289</v>
      </c>
      <c r="AF376">
        <f t="shared" si="17"/>
        <v>3.3</v>
      </c>
      <c r="AG376" t="str">
        <f t="shared" si="15"/>
        <v>100</v>
      </c>
      <c r="AH376">
        <f t="shared" si="16"/>
        <v>0.92371771186725338</v>
      </c>
    </row>
    <row r="377" spans="1:34" x14ac:dyDescent="0.25">
      <c r="A377" t="s">
        <v>312</v>
      </c>
      <c r="B377" t="s">
        <v>492</v>
      </c>
      <c r="C377" t="s">
        <v>493</v>
      </c>
      <c r="D377" t="s">
        <v>494</v>
      </c>
      <c r="E377" t="s">
        <v>35</v>
      </c>
      <c r="F377" t="s">
        <v>221</v>
      </c>
      <c r="G377">
        <v>43</v>
      </c>
      <c r="H377">
        <v>0</v>
      </c>
      <c r="I377">
        <v>1.2998099999999999</v>
      </c>
      <c r="J377">
        <v>1000</v>
      </c>
      <c r="K377">
        <v>1</v>
      </c>
      <c r="L377" t="s">
        <v>37</v>
      </c>
      <c r="M377" t="s">
        <v>316</v>
      </c>
      <c r="N377" t="s">
        <v>39</v>
      </c>
      <c r="O377" t="s">
        <v>222</v>
      </c>
      <c r="P377" t="s">
        <v>41</v>
      </c>
      <c r="Q377" t="s">
        <v>42</v>
      </c>
      <c r="R377" t="s">
        <v>43</v>
      </c>
      <c r="S377" t="s">
        <v>182</v>
      </c>
      <c r="T377" t="s">
        <v>84</v>
      </c>
      <c r="U377" t="s">
        <v>46</v>
      </c>
      <c r="V377" t="s">
        <v>47</v>
      </c>
      <c r="W377" t="s">
        <v>350</v>
      </c>
      <c r="X377" t="s">
        <v>351</v>
      </c>
      <c r="Y377" t="s">
        <v>139</v>
      </c>
      <c r="Z377" t="s">
        <v>50</v>
      </c>
      <c r="AA377" t="s">
        <v>169</v>
      </c>
      <c r="AB377" t="s">
        <v>318</v>
      </c>
      <c r="AC377" t="s">
        <v>43</v>
      </c>
      <c r="AD377" t="s">
        <v>53</v>
      </c>
      <c r="AE377" t="s">
        <v>54</v>
      </c>
      <c r="AF377">
        <f t="shared" si="17"/>
        <v>1.2</v>
      </c>
      <c r="AG377" t="str">
        <f t="shared" si="15"/>
        <v>63</v>
      </c>
      <c r="AH377">
        <f t="shared" si="16"/>
        <v>0.92321185404020589</v>
      </c>
    </row>
    <row r="378" spans="1:34" x14ac:dyDescent="0.25">
      <c r="A378" t="s">
        <v>1216</v>
      </c>
      <c r="B378" t="s">
        <v>3361</v>
      </c>
      <c r="C378" t="s">
        <v>3362</v>
      </c>
      <c r="D378" t="s">
        <v>3363</v>
      </c>
      <c r="E378" t="s">
        <v>276</v>
      </c>
      <c r="F378" t="s">
        <v>1099</v>
      </c>
      <c r="G378">
        <v>240</v>
      </c>
      <c r="H378">
        <v>0</v>
      </c>
      <c r="I378">
        <v>5.0927199999999999</v>
      </c>
      <c r="J378">
        <v>1000</v>
      </c>
      <c r="K378">
        <v>1</v>
      </c>
      <c r="L378" t="s">
        <v>37</v>
      </c>
      <c r="M378" t="s">
        <v>1220</v>
      </c>
      <c r="N378" t="s">
        <v>39</v>
      </c>
      <c r="O378" t="s">
        <v>1100</v>
      </c>
      <c r="P378" t="s">
        <v>41</v>
      </c>
      <c r="Q378" t="s">
        <v>42</v>
      </c>
      <c r="R378" t="s">
        <v>3364</v>
      </c>
      <c r="S378" t="s">
        <v>182</v>
      </c>
      <c r="T378" t="s">
        <v>63</v>
      </c>
      <c r="U378" t="s">
        <v>46</v>
      </c>
      <c r="V378" t="s">
        <v>47</v>
      </c>
      <c r="W378" t="s">
        <v>3365</v>
      </c>
      <c r="X378" t="s">
        <v>43</v>
      </c>
      <c r="Y378" t="s">
        <v>132</v>
      </c>
      <c r="Z378" t="s">
        <v>286</v>
      </c>
      <c r="AA378" t="s">
        <v>1537</v>
      </c>
      <c r="AB378" t="s">
        <v>212</v>
      </c>
      <c r="AC378" t="s">
        <v>43</v>
      </c>
      <c r="AD378" t="s">
        <v>53</v>
      </c>
      <c r="AE378" t="s">
        <v>289</v>
      </c>
      <c r="AF378">
        <f t="shared" si="17"/>
        <v>4.7</v>
      </c>
      <c r="AG378" t="str">
        <f t="shared" si="15"/>
        <v>63</v>
      </c>
      <c r="AH378">
        <f t="shared" si="16"/>
        <v>0.92288600197929593</v>
      </c>
    </row>
    <row r="379" spans="1:34" x14ac:dyDescent="0.25">
      <c r="A379" t="s">
        <v>776</v>
      </c>
      <c r="B379" t="s">
        <v>2453</v>
      </c>
      <c r="C379" t="s">
        <v>2454</v>
      </c>
      <c r="D379" t="s">
        <v>2455</v>
      </c>
      <c r="E379" t="s">
        <v>108</v>
      </c>
      <c r="F379" t="s">
        <v>1623</v>
      </c>
      <c r="G379">
        <v>61</v>
      </c>
      <c r="H379">
        <v>0</v>
      </c>
      <c r="I379">
        <v>3.5818599999999998</v>
      </c>
      <c r="J379">
        <v>1000</v>
      </c>
      <c r="K379">
        <v>1</v>
      </c>
      <c r="L379" t="s">
        <v>37</v>
      </c>
      <c r="M379" t="s">
        <v>780</v>
      </c>
      <c r="N379" t="s">
        <v>39</v>
      </c>
      <c r="O379" t="s">
        <v>922</v>
      </c>
      <c r="P379" t="s">
        <v>41</v>
      </c>
      <c r="Q379" t="s">
        <v>229</v>
      </c>
      <c r="R379" t="s">
        <v>43</v>
      </c>
      <c r="S379" t="s">
        <v>62</v>
      </c>
      <c r="T379" t="s">
        <v>63</v>
      </c>
      <c r="U379" t="s">
        <v>43</v>
      </c>
      <c r="V379" t="s">
        <v>47</v>
      </c>
      <c r="W379" t="s">
        <v>2201</v>
      </c>
      <c r="X379" t="s">
        <v>2456</v>
      </c>
      <c r="Y379" t="s">
        <v>43</v>
      </c>
      <c r="Z379" t="s">
        <v>286</v>
      </c>
      <c r="AA379" t="s">
        <v>988</v>
      </c>
      <c r="AB379" t="s">
        <v>318</v>
      </c>
      <c r="AC379" t="s">
        <v>43</v>
      </c>
      <c r="AD379" t="s">
        <v>53</v>
      </c>
      <c r="AE379" t="s">
        <v>289</v>
      </c>
      <c r="AF379">
        <f t="shared" si="17"/>
        <v>3.3</v>
      </c>
      <c r="AG379" t="str">
        <f t="shared" si="15"/>
        <v>100</v>
      </c>
      <c r="AH379">
        <f t="shared" si="16"/>
        <v>0.92130904055434881</v>
      </c>
    </row>
    <row r="380" spans="1:34" x14ac:dyDescent="0.25">
      <c r="A380" t="s">
        <v>112</v>
      </c>
      <c r="B380" t="s">
        <v>451</v>
      </c>
      <c r="C380" t="s">
        <v>495</v>
      </c>
      <c r="D380" t="s">
        <v>496</v>
      </c>
      <c r="E380" t="s">
        <v>116</v>
      </c>
      <c r="F380" t="s">
        <v>430</v>
      </c>
      <c r="G380">
        <v>986</v>
      </c>
      <c r="H380">
        <v>0</v>
      </c>
      <c r="I380">
        <v>1.3025199999999999</v>
      </c>
      <c r="J380">
        <v>1000</v>
      </c>
      <c r="K380">
        <v>1</v>
      </c>
      <c r="L380" t="s">
        <v>37</v>
      </c>
      <c r="M380" t="s">
        <v>117</v>
      </c>
      <c r="N380" t="s">
        <v>39</v>
      </c>
      <c r="O380" t="s">
        <v>222</v>
      </c>
      <c r="P380" t="s">
        <v>41</v>
      </c>
      <c r="Q380" t="s">
        <v>431</v>
      </c>
      <c r="R380" t="s">
        <v>43</v>
      </c>
      <c r="S380" t="s">
        <v>118</v>
      </c>
      <c r="T380" t="s">
        <v>63</v>
      </c>
      <c r="U380" t="s">
        <v>46</v>
      </c>
      <c r="V380" t="s">
        <v>47</v>
      </c>
      <c r="W380" t="s">
        <v>497</v>
      </c>
      <c r="X380" t="s">
        <v>498</v>
      </c>
      <c r="Y380" t="s">
        <v>121</v>
      </c>
      <c r="Z380" t="s">
        <v>50</v>
      </c>
      <c r="AA380" t="s">
        <v>169</v>
      </c>
      <c r="AB380" t="s">
        <v>299</v>
      </c>
      <c r="AC380" t="s">
        <v>43</v>
      </c>
      <c r="AD380" t="s">
        <v>53</v>
      </c>
      <c r="AE380" t="s">
        <v>54</v>
      </c>
      <c r="AF380">
        <f t="shared" si="17"/>
        <v>1.2</v>
      </c>
      <c r="AG380" t="str">
        <f t="shared" si="15"/>
        <v>80</v>
      </c>
      <c r="AH380">
        <f t="shared" si="16"/>
        <v>0.92129103583822136</v>
      </c>
    </row>
    <row r="381" spans="1:34" x14ac:dyDescent="0.25">
      <c r="A381" t="s">
        <v>87</v>
      </c>
      <c r="B381" t="s">
        <v>88</v>
      </c>
      <c r="C381" t="s">
        <v>319</v>
      </c>
      <c r="D381" t="s">
        <v>320</v>
      </c>
      <c r="E381" t="s">
        <v>35</v>
      </c>
      <c r="F381" t="s">
        <v>36</v>
      </c>
      <c r="G381">
        <v>146</v>
      </c>
      <c r="H381">
        <v>0</v>
      </c>
      <c r="I381">
        <v>1.0881000000000001</v>
      </c>
      <c r="J381">
        <v>1000</v>
      </c>
      <c r="K381">
        <v>1</v>
      </c>
      <c r="L381" t="s">
        <v>176</v>
      </c>
      <c r="M381" t="s">
        <v>91</v>
      </c>
      <c r="N381" t="s">
        <v>39</v>
      </c>
      <c r="O381" t="s">
        <v>40</v>
      </c>
      <c r="P381" t="s">
        <v>41</v>
      </c>
      <c r="Q381" t="s">
        <v>42</v>
      </c>
      <c r="R381" t="s">
        <v>43</v>
      </c>
      <c r="S381" t="s">
        <v>83</v>
      </c>
      <c r="T381" t="s">
        <v>84</v>
      </c>
      <c r="U381" t="s">
        <v>46</v>
      </c>
      <c r="V381" t="s">
        <v>47</v>
      </c>
      <c r="W381" t="s">
        <v>85</v>
      </c>
      <c r="X381" t="s">
        <v>86</v>
      </c>
      <c r="Y381" t="s">
        <v>43</v>
      </c>
      <c r="Z381" t="s">
        <v>50</v>
      </c>
      <c r="AA381" t="s">
        <v>51</v>
      </c>
      <c r="AB381" t="s">
        <v>52</v>
      </c>
      <c r="AC381" t="s">
        <v>43</v>
      </c>
      <c r="AD381" t="s">
        <v>53</v>
      </c>
      <c r="AE381" t="s">
        <v>54</v>
      </c>
      <c r="AF381">
        <f t="shared" si="17"/>
        <v>1</v>
      </c>
      <c r="AG381" t="str">
        <f t="shared" si="15"/>
        <v>63</v>
      </c>
      <c r="AH381">
        <f t="shared" si="16"/>
        <v>0.91903317709769317</v>
      </c>
    </row>
    <row r="382" spans="1:34" x14ac:dyDescent="0.25">
      <c r="A382" t="s">
        <v>353</v>
      </c>
      <c r="B382" t="s">
        <v>681</v>
      </c>
      <c r="C382" t="s">
        <v>1116</v>
      </c>
      <c r="D382" t="s">
        <v>1117</v>
      </c>
      <c r="E382" t="s">
        <v>35</v>
      </c>
      <c r="F382" t="s">
        <v>342</v>
      </c>
      <c r="G382">
        <v>100</v>
      </c>
      <c r="H382">
        <v>0</v>
      </c>
      <c r="I382">
        <v>1.96963</v>
      </c>
      <c r="J382">
        <v>1000</v>
      </c>
      <c r="K382">
        <v>1</v>
      </c>
      <c r="L382" t="s">
        <v>37</v>
      </c>
      <c r="M382" t="s">
        <v>357</v>
      </c>
      <c r="N382" t="s">
        <v>39</v>
      </c>
      <c r="O382" t="s">
        <v>343</v>
      </c>
      <c r="P382" t="s">
        <v>41</v>
      </c>
      <c r="Q382" t="s">
        <v>42</v>
      </c>
      <c r="R382" t="s">
        <v>43</v>
      </c>
      <c r="S382" t="s">
        <v>118</v>
      </c>
      <c r="T382" t="s">
        <v>63</v>
      </c>
      <c r="U382" t="s">
        <v>46</v>
      </c>
      <c r="V382" t="s">
        <v>47</v>
      </c>
      <c r="W382" t="s">
        <v>587</v>
      </c>
      <c r="X382" t="s">
        <v>588</v>
      </c>
      <c r="Y382" t="s">
        <v>411</v>
      </c>
      <c r="Z382" t="s">
        <v>50</v>
      </c>
      <c r="AA382" t="s">
        <v>169</v>
      </c>
      <c r="AB382" t="s">
        <v>212</v>
      </c>
      <c r="AC382" t="s">
        <v>43</v>
      </c>
      <c r="AD382" t="s">
        <v>53</v>
      </c>
      <c r="AE382" t="s">
        <v>54</v>
      </c>
      <c r="AF382">
        <f t="shared" si="17"/>
        <v>1.8</v>
      </c>
      <c r="AG382" t="str">
        <f t="shared" si="15"/>
        <v>63</v>
      </c>
      <c r="AH382">
        <f t="shared" si="16"/>
        <v>0.91387722567182672</v>
      </c>
    </row>
    <row r="383" spans="1:34" x14ac:dyDescent="0.25">
      <c r="A383" t="s">
        <v>1140</v>
      </c>
      <c r="B383" t="s">
        <v>1141</v>
      </c>
      <c r="C383" t="s">
        <v>4005</v>
      </c>
      <c r="D383" t="s">
        <v>4006</v>
      </c>
      <c r="E383" t="s">
        <v>1144</v>
      </c>
      <c r="F383" t="s">
        <v>2132</v>
      </c>
      <c r="G383">
        <v>98</v>
      </c>
      <c r="H383">
        <v>0</v>
      </c>
      <c r="I383">
        <v>7.4656799999999999</v>
      </c>
      <c r="J383">
        <v>1000</v>
      </c>
      <c r="K383">
        <v>1</v>
      </c>
      <c r="L383" t="s">
        <v>37</v>
      </c>
      <c r="M383" t="s">
        <v>1145</v>
      </c>
      <c r="N383" t="s">
        <v>39</v>
      </c>
      <c r="O383" t="s">
        <v>1507</v>
      </c>
      <c r="P383" t="s">
        <v>41</v>
      </c>
      <c r="Q383" t="s">
        <v>431</v>
      </c>
      <c r="R383" t="s">
        <v>2115</v>
      </c>
      <c r="S383" t="s">
        <v>62</v>
      </c>
      <c r="T383" t="s">
        <v>63</v>
      </c>
      <c r="U383" t="s">
        <v>43</v>
      </c>
      <c r="V383" t="s">
        <v>47</v>
      </c>
      <c r="W383" t="s">
        <v>43</v>
      </c>
      <c r="X383" t="s">
        <v>4007</v>
      </c>
      <c r="Y383" t="s">
        <v>43</v>
      </c>
      <c r="Z383" t="s">
        <v>286</v>
      </c>
      <c r="AA383" t="s">
        <v>1537</v>
      </c>
      <c r="AB383" t="s">
        <v>318</v>
      </c>
      <c r="AC383" t="s">
        <v>43</v>
      </c>
      <c r="AD383" t="s">
        <v>53</v>
      </c>
      <c r="AE383" t="s">
        <v>289</v>
      </c>
      <c r="AF383">
        <f t="shared" si="17"/>
        <v>6.8</v>
      </c>
      <c r="AG383" t="str">
        <f t="shared" si="15"/>
        <v>80</v>
      </c>
      <c r="AH383">
        <f t="shared" si="16"/>
        <v>0.91083464600679376</v>
      </c>
    </row>
    <row r="384" spans="1:34" x14ac:dyDescent="0.25">
      <c r="A384" t="s">
        <v>743</v>
      </c>
      <c r="B384" t="s">
        <v>1776</v>
      </c>
      <c r="C384" t="s">
        <v>1933</v>
      </c>
      <c r="D384" t="s">
        <v>1934</v>
      </c>
      <c r="E384" t="s">
        <v>35</v>
      </c>
      <c r="F384" t="s">
        <v>1782</v>
      </c>
      <c r="G384">
        <v>604</v>
      </c>
      <c r="H384">
        <v>0</v>
      </c>
      <c r="I384">
        <v>2.9646300000000001</v>
      </c>
      <c r="J384">
        <v>1000</v>
      </c>
      <c r="K384">
        <v>1</v>
      </c>
      <c r="L384" t="s">
        <v>37</v>
      </c>
      <c r="M384" t="s">
        <v>747</v>
      </c>
      <c r="N384" t="s">
        <v>39</v>
      </c>
      <c r="O384" t="s">
        <v>864</v>
      </c>
      <c r="P384" t="s">
        <v>41</v>
      </c>
      <c r="Q384" t="s">
        <v>431</v>
      </c>
      <c r="R384" t="s">
        <v>43</v>
      </c>
      <c r="S384" t="s">
        <v>182</v>
      </c>
      <c r="T384" t="s">
        <v>63</v>
      </c>
      <c r="U384" t="s">
        <v>46</v>
      </c>
      <c r="V384" t="s">
        <v>47</v>
      </c>
      <c r="W384" t="s">
        <v>404</v>
      </c>
      <c r="X384" t="s">
        <v>1481</v>
      </c>
      <c r="Y384" t="s">
        <v>43</v>
      </c>
      <c r="Z384" t="s">
        <v>286</v>
      </c>
      <c r="AA384" t="s">
        <v>644</v>
      </c>
      <c r="AB384" t="s">
        <v>318</v>
      </c>
      <c r="AC384" t="s">
        <v>43</v>
      </c>
      <c r="AD384" t="s">
        <v>53</v>
      </c>
      <c r="AE384" t="s">
        <v>289</v>
      </c>
      <c r="AF384">
        <f t="shared" si="17"/>
        <v>2.7</v>
      </c>
      <c r="AG384" t="str">
        <f t="shared" si="15"/>
        <v>80</v>
      </c>
      <c r="AH384">
        <f t="shared" si="16"/>
        <v>0.91073759625990425</v>
      </c>
    </row>
    <row r="385" spans="1:34" x14ac:dyDescent="0.25">
      <c r="A385" t="s">
        <v>353</v>
      </c>
      <c r="B385" t="s">
        <v>508</v>
      </c>
      <c r="C385" t="s">
        <v>509</v>
      </c>
      <c r="D385" t="s">
        <v>510</v>
      </c>
      <c r="E385" t="s">
        <v>35</v>
      </c>
      <c r="F385" t="s">
        <v>221</v>
      </c>
      <c r="G385">
        <v>89</v>
      </c>
      <c r="H385">
        <v>0</v>
      </c>
      <c r="I385">
        <v>1.3185500000000001</v>
      </c>
      <c r="J385">
        <v>1000</v>
      </c>
      <c r="K385">
        <v>1</v>
      </c>
      <c r="L385" t="s">
        <v>37</v>
      </c>
      <c r="M385" t="s">
        <v>357</v>
      </c>
      <c r="N385" t="s">
        <v>39</v>
      </c>
      <c r="O385" t="s">
        <v>222</v>
      </c>
      <c r="P385" t="s">
        <v>41</v>
      </c>
      <c r="Q385" t="s">
        <v>42</v>
      </c>
      <c r="R385" t="s">
        <v>43</v>
      </c>
      <c r="S385" t="s">
        <v>118</v>
      </c>
      <c r="T385" t="s">
        <v>63</v>
      </c>
      <c r="U385" t="s">
        <v>46</v>
      </c>
      <c r="V385" t="s">
        <v>47</v>
      </c>
      <c r="W385" t="s">
        <v>409</v>
      </c>
      <c r="X385" t="s">
        <v>410</v>
      </c>
      <c r="Y385" t="s">
        <v>450</v>
      </c>
      <c r="Z385" t="s">
        <v>50</v>
      </c>
      <c r="AA385" t="s">
        <v>51</v>
      </c>
      <c r="AB385" t="s">
        <v>299</v>
      </c>
      <c r="AC385" t="s">
        <v>43</v>
      </c>
      <c r="AD385" t="s">
        <v>53</v>
      </c>
      <c r="AE385" t="s">
        <v>54</v>
      </c>
      <c r="AF385">
        <f t="shared" si="17"/>
        <v>1.2</v>
      </c>
      <c r="AG385" t="str">
        <f t="shared" si="15"/>
        <v>63</v>
      </c>
      <c r="AH385">
        <f t="shared" si="16"/>
        <v>0.9100906298585566</v>
      </c>
    </row>
    <row r="386" spans="1:34" x14ac:dyDescent="0.25">
      <c r="A386" t="s">
        <v>743</v>
      </c>
      <c r="B386" t="s">
        <v>771</v>
      </c>
      <c r="C386" t="s">
        <v>772</v>
      </c>
      <c r="D386" t="s">
        <v>773</v>
      </c>
      <c r="E386" t="s">
        <v>35</v>
      </c>
      <c r="F386" t="s">
        <v>618</v>
      </c>
      <c r="G386">
        <v>242</v>
      </c>
      <c r="H386">
        <v>0</v>
      </c>
      <c r="I386">
        <v>1.6482399999999999</v>
      </c>
      <c r="J386">
        <v>1000</v>
      </c>
      <c r="K386">
        <v>1</v>
      </c>
      <c r="L386" t="s">
        <v>37</v>
      </c>
      <c r="M386" t="s">
        <v>747</v>
      </c>
      <c r="N386" t="s">
        <v>39</v>
      </c>
      <c r="O386" t="s">
        <v>334</v>
      </c>
      <c r="P386" t="s">
        <v>41</v>
      </c>
      <c r="Q386" t="s">
        <v>42</v>
      </c>
      <c r="R386" t="s">
        <v>43</v>
      </c>
      <c r="S386" t="s">
        <v>182</v>
      </c>
      <c r="T386" t="s">
        <v>63</v>
      </c>
      <c r="U386" t="s">
        <v>46</v>
      </c>
      <c r="V386" t="s">
        <v>47</v>
      </c>
      <c r="W386" t="s">
        <v>774</v>
      </c>
      <c r="X386" t="s">
        <v>775</v>
      </c>
      <c r="Y386" t="s">
        <v>43</v>
      </c>
      <c r="Z386" t="s">
        <v>286</v>
      </c>
      <c r="AA386" t="s">
        <v>287</v>
      </c>
      <c r="AB386" t="s">
        <v>288</v>
      </c>
      <c r="AC386" t="s">
        <v>43</v>
      </c>
      <c r="AD386" t="s">
        <v>53</v>
      </c>
      <c r="AE386" t="s">
        <v>289</v>
      </c>
      <c r="AF386">
        <f t="shared" si="17"/>
        <v>1.5</v>
      </c>
      <c r="AG386" t="str">
        <f t="shared" ref="AG386:AG449" si="18">LEFT(Q386,LEN(Q386)-1)</f>
        <v>63</v>
      </c>
      <c r="AH386">
        <f t="shared" ref="AH386:AH449" si="19">AF386/I386</f>
        <v>0.9100616415085182</v>
      </c>
    </row>
    <row r="387" spans="1:34" x14ac:dyDescent="0.25">
      <c r="A387" t="s">
        <v>759</v>
      </c>
      <c r="B387" t="s">
        <v>789</v>
      </c>
      <c r="C387" t="s">
        <v>1120</v>
      </c>
      <c r="D387" t="s">
        <v>1121</v>
      </c>
      <c r="E387" t="s">
        <v>396</v>
      </c>
      <c r="F387" t="s">
        <v>598</v>
      </c>
      <c r="G387">
        <v>282</v>
      </c>
      <c r="H387">
        <v>0</v>
      </c>
      <c r="I387">
        <v>1.97862</v>
      </c>
      <c r="J387">
        <v>1000</v>
      </c>
      <c r="K387">
        <v>1</v>
      </c>
      <c r="L387" t="s">
        <v>37</v>
      </c>
      <c r="M387" t="s">
        <v>763</v>
      </c>
      <c r="N387" t="s">
        <v>39</v>
      </c>
      <c r="O387" t="s">
        <v>343</v>
      </c>
      <c r="P387" t="s">
        <v>41</v>
      </c>
      <c r="Q387" t="s">
        <v>42</v>
      </c>
      <c r="R387" t="s">
        <v>43</v>
      </c>
      <c r="S387" t="s">
        <v>447</v>
      </c>
      <c r="T387" t="s">
        <v>63</v>
      </c>
      <c r="U387" t="s">
        <v>46</v>
      </c>
      <c r="V387" t="s">
        <v>47</v>
      </c>
      <c r="W387" t="s">
        <v>824</v>
      </c>
      <c r="X387" t="s">
        <v>1122</v>
      </c>
      <c r="Y387" t="s">
        <v>43</v>
      </c>
      <c r="Z387" t="s">
        <v>286</v>
      </c>
      <c r="AA387" t="s">
        <v>287</v>
      </c>
      <c r="AB387" t="s">
        <v>288</v>
      </c>
      <c r="AC387" t="s">
        <v>43</v>
      </c>
      <c r="AD387" t="s">
        <v>53</v>
      </c>
      <c r="AE387" t="s">
        <v>289</v>
      </c>
      <c r="AF387">
        <f t="shared" ref="AF387:AF450" si="20">LEFT(O387,LEN(O387)-2)/1000</f>
        <v>1.8</v>
      </c>
      <c r="AG387" t="str">
        <f t="shared" si="18"/>
        <v>63</v>
      </c>
      <c r="AH387">
        <f t="shared" si="19"/>
        <v>0.90972495982048096</v>
      </c>
    </row>
    <row r="388" spans="1:34" x14ac:dyDescent="0.25">
      <c r="A388" t="s">
        <v>776</v>
      </c>
      <c r="B388" t="s">
        <v>2924</v>
      </c>
      <c r="C388" t="s">
        <v>2925</v>
      </c>
      <c r="D388" t="s">
        <v>2926</v>
      </c>
      <c r="E388" t="s">
        <v>108</v>
      </c>
      <c r="F388" t="s">
        <v>1374</v>
      </c>
      <c r="G388">
        <v>100</v>
      </c>
      <c r="H388">
        <v>0</v>
      </c>
      <c r="I388">
        <v>4.2998500000000002</v>
      </c>
      <c r="J388">
        <v>1000</v>
      </c>
      <c r="K388">
        <v>1</v>
      </c>
      <c r="L388" t="s">
        <v>37</v>
      </c>
      <c r="M388" t="s">
        <v>780</v>
      </c>
      <c r="N388" t="s">
        <v>39</v>
      </c>
      <c r="O388" t="s">
        <v>701</v>
      </c>
      <c r="P388" t="s">
        <v>41</v>
      </c>
      <c r="Q388" t="s">
        <v>431</v>
      </c>
      <c r="R388" t="s">
        <v>43</v>
      </c>
      <c r="S388" t="s">
        <v>62</v>
      </c>
      <c r="T388" t="s">
        <v>63</v>
      </c>
      <c r="U388" t="s">
        <v>46</v>
      </c>
      <c r="V388" t="s">
        <v>47</v>
      </c>
      <c r="W388" t="s">
        <v>1330</v>
      </c>
      <c r="X388" t="s">
        <v>1498</v>
      </c>
      <c r="Y388" t="s">
        <v>43</v>
      </c>
      <c r="Z388" t="s">
        <v>286</v>
      </c>
      <c r="AA388" t="s">
        <v>1537</v>
      </c>
      <c r="AB388" t="s">
        <v>288</v>
      </c>
      <c r="AC388" t="s">
        <v>43</v>
      </c>
      <c r="AD388" t="s">
        <v>53</v>
      </c>
      <c r="AE388" t="s">
        <v>289</v>
      </c>
      <c r="AF388">
        <f t="shared" si="20"/>
        <v>3.9</v>
      </c>
      <c r="AG388" t="str">
        <f t="shared" si="18"/>
        <v>80</v>
      </c>
      <c r="AH388">
        <f t="shared" si="19"/>
        <v>0.90700838401339579</v>
      </c>
    </row>
    <row r="389" spans="1:34" x14ac:dyDescent="0.25">
      <c r="A389" t="s">
        <v>788</v>
      </c>
      <c r="B389" t="s">
        <v>2435</v>
      </c>
      <c r="C389" t="s">
        <v>3401</v>
      </c>
      <c r="D389" t="s">
        <v>3402</v>
      </c>
      <c r="E389" t="s">
        <v>396</v>
      </c>
      <c r="F389" t="s">
        <v>2409</v>
      </c>
      <c r="G389">
        <v>494</v>
      </c>
      <c r="H389">
        <v>0</v>
      </c>
      <c r="I389">
        <v>5.1839899999999997</v>
      </c>
      <c r="J389">
        <v>1000</v>
      </c>
      <c r="K389">
        <v>1</v>
      </c>
      <c r="L389" t="s">
        <v>37</v>
      </c>
      <c r="M389" t="s">
        <v>792</v>
      </c>
      <c r="N389" t="s">
        <v>39</v>
      </c>
      <c r="O389" t="s">
        <v>1100</v>
      </c>
      <c r="P389" t="s">
        <v>41</v>
      </c>
      <c r="Q389" t="s">
        <v>229</v>
      </c>
      <c r="R389" t="s">
        <v>2991</v>
      </c>
      <c r="S389" t="s">
        <v>399</v>
      </c>
      <c r="T389" t="s">
        <v>45</v>
      </c>
      <c r="U389" t="s">
        <v>46</v>
      </c>
      <c r="V389" t="s">
        <v>47</v>
      </c>
      <c r="W389" t="s">
        <v>3403</v>
      </c>
      <c r="X389" t="s">
        <v>2992</v>
      </c>
      <c r="Y389" t="s">
        <v>43</v>
      </c>
      <c r="Z389" t="s">
        <v>286</v>
      </c>
      <c r="AA389" t="s">
        <v>1537</v>
      </c>
      <c r="AB389" t="s">
        <v>318</v>
      </c>
      <c r="AC389" t="s">
        <v>43</v>
      </c>
      <c r="AD389" t="s">
        <v>53</v>
      </c>
      <c r="AE389" t="s">
        <v>289</v>
      </c>
      <c r="AF389">
        <f t="shared" si="20"/>
        <v>4.7</v>
      </c>
      <c r="AG389" t="str">
        <f t="shared" si="18"/>
        <v>100</v>
      </c>
      <c r="AH389">
        <f t="shared" si="19"/>
        <v>0.90663755138416557</v>
      </c>
    </row>
    <row r="390" spans="1:34" x14ac:dyDescent="0.25">
      <c r="A390" t="s">
        <v>1049</v>
      </c>
      <c r="B390" t="s">
        <v>1440</v>
      </c>
      <c r="C390" t="s">
        <v>1441</v>
      </c>
      <c r="D390" t="s">
        <v>1442</v>
      </c>
      <c r="E390" t="s">
        <v>108</v>
      </c>
      <c r="F390" t="s">
        <v>1071</v>
      </c>
      <c r="G390">
        <v>75</v>
      </c>
      <c r="H390">
        <v>0</v>
      </c>
      <c r="I390">
        <v>2.4302800000000002</v>
      </c>
      <c r="J390">
        <v>1000</v>
      </c>
      <c r="K390">
        <v>1</v>
      </c>
      <c r="L390" t="s">
        <v>37</v>
      </c>
      <c r="M390" t="s">
        <v>1053</v>
      </c>
      <c r="N390" t="s">
        <v>39</v>
      </c>
      <c r="O390" t="s">
        <v>264</v>
      </c>
      <c r="P390" t="s">
        <v>41</v>
      </c>
      <c r="Q390" t="s">
        <v>229</v>
      </c>
      <c r="R390" t="s">
        <v>43</v>
      </c>
      <c r="S390" t="s">
        <v>399</v>
      </c>
      <c r="T390" t="s">
        <v>45</v>
      </c>
      <c r="U390" t="s">
        <v>46</v>
      </c>
      <c r="V390" t="s">
        <v>47</v>
      </c>
      <c r="W390" t="s">
        <v>1443</v>
      </c>
      <c r="X390" t="s">
        <v>1444</v>
      </c>
      <c r="Y390" t="s">
        <v>43</v>
      </c>
      <c r="Z390" t="s">
        <v>286</v>
      </c>
      <c r="AA390" t="s">
        <v>287</v>
      </c>
      <c r="AB390" t="s">
        <v>982</v>
      </c>
      <c r="AC390" t="s">
        <v>43</v>
      </c>
      <c r="AD390" t="s">
        <v>53</v>
      </c>
      <c r="AE390" t="s">
        <v>289</v>
      </c>
      <c r="AF390">
        <f t="shared" si="20"/>
        <v>2.2000000000000002</v>
      </c>
      <c r="AG390" t="str">
        <f t="shared" si="18"/>
        <v>100</v>
      </c>
      <c r="AH390">
        <f t="shared" si="19"/>
        <v>0.90524548611682598</v>
      </c>
    </row>
    <row r="391" spans="1:34" x14ac:dyDescent="0.25">
      <c r="A391" t="s">
        <v>312</v>
      </c>
      <c r="B391" t="s">
        <v>326</v>
      </c>
      <c r="C391" t="s">
        <v>327</v>
      </c>
      <c r="D391" t="s">
        <v>328</v>
      </c>
      <c r="E391" t="s">
        <v>35</v>
      </c>
      <c r="F391" t="s">
        <v>36</v>
      </c>
      <c r="G391">
        <v>82</v>
      </c>
      <c r="H391">
        <v>0</v>
      </c>
      <c r="I391">
        <v>1.1058699999999999</v>
      </c>
      <c r="J391">
        <v>1000</v>
      </c>
      <c r="K391">
        <v>1</v>
      </c>
      <c r="L391" t="s">
        <v>37</v>
      </c>
      <c r="M391" t="s">
        <v>316</v>
      </c>
      <c r="N391" t="s">
        <v>39</v>
      </c>
      <c r="O391" t="s">
        <v>40</v>
      </c>
      <c r="P391" t="s">
        <v>41</v>
      </c>
      <c r="Q391" t="s">
        <v>42</v>
      </c>
      <c r="R391" t="s">
        <v>43</v>
      </c>
      <c r="S391" t="s">
        <v>182</v>
      </c>
      <c r="T391" t="s">
        <v>84</v>
      </c>
      <c r="U391" t="s">
        <v>46</v>
      </c>
      <c r="V391" t="s">
        <v>47</v>
      </c>
      <c r="W391" t="s">
        <v>209</v>
      </c>
      <c r="X391" t="s">
        <v>210</v>
      </c>
      <c r="Y391" t="s">
        <v>329</v>
      </c>
      <c r="Z391" t="s">
        <v>50</v>
      </c>
      <c r="AA391" t="s">
        <v>169</v>
      </c>
      <c r="AB391" t="s">
        <v>267</v>
      </c>
      <c r="AC391" t="s">
        <v>43</v>
      </c>
      <c r="AD391" t="s">
        <v>53</v>
      </c>
      <c r="AE391" t="s">
        <v>54</v>
      </c>
      <c r="AF391">
        <f t="shared" si="20"/>
        <v>1</v>
      </c>
      <c r="AG391" t="str">
        <f t="shared" si="18"/>
        <v>63</v>
      </c>
      <c r="AH391">
        <f t="shared" si="19"/>
        <v>0.90426541998607435</v>
      </c>
    </row>
    <row r="392" spans="1:34" x14ac:dyDescent="0.25">
      <c r="A392" t="s">
        <v>78</v>
      </c>
      <c r="B392" t="s">
        <v>79</v>
      </c>
      <c r="C392" t="s">
        <v>337</v>
      </c>
      <c r="D392" t="s">
        <v>338</v>
      </c>
      <c r="E392" t="s">
        <v>35</v>
      </c>
      <c r="F392" t="s">
        <v>36</v>
      </c>
      <c r="G392">
        <v>35</v>
      </c>
      <c r="H392">
        <v>0</v>
      </c>
      <c r="I392">
        <v>1.1089</v>
      </c>
      <c r="J392">
        <v>1000</v>
      </c>
      <c r="K392">
        <v>1</v>
      </c>
      <c r="L392" t="s">
        <v>176</v>
      </c>
      <c r="M392" t="s">
        <v>82</v>
      </c>
      <c r="N392" t="s">
        <v>39</v>
      </c>
      <c r="O392" t="s">
        <v>40</v>
      </c>
      <c r="P392" t="s">
        <v>41</v>
      </c>
      <c r="Q392" t="s">
        <v>42</v>
      </c>
      <c r="R392" t="s">
        <v>43</v>
      </c>
      <c r="S392" t="s">
        <v>83</v>
      </c>
      <c r="T392" t="s">
        <v>84</v>
      </c>
      <c r="U392" t="s">
        <v>46</v>
      </c>
      <c r="V392" t="s">
        <v>47</v>
      </c>
      <c r="W392" t="s">
        <v>85</v>
      </c>
      <c r="X392" t="s">
        <v>86</v>
      </c>
      <c r="Y392" t="s">
        <v>43</v>
      </c>
      <c r="Z392" t="s">
        <v>50</v>
      </c>
      <c r="AA392" t="s">
        <v>51</v>
      </c>
      <c r="AB392" t="s">
        <v>52</v>
      </c>
      <c r="AC392" t="s">
        <v>43</v>
      </c>
      <c r="AD392" t="s">
        <v>53</v>
      </c>
      <c r="AE392" t="s">
        <v>54</v>
      </c>
      <c r="AF392">
        <f t="shared" si="20"/>
        <v>1</v>
      </c>
      <c r="AG392" t="str">
        <f t="shared" si="18"/>
        <v>63</v>
      </c>
      <c r="AH392">
        <f t="shared" si="19"/>
        <v>0.90179457119668138</v>
      </c>
    </row>
    <row r="393" spans="1:34" x14ac:dyDescent="0.25">
      <c r="A393" t="s">
        <v>776</v>
      </c>
      <c r="B393" t="s">
        <v>914</v>
      </c>
      <c r="C393" t="s">
        <v>1938</v>
      </c>
      <c r="D393" t="s">
        <v>1939</v>
      </c>
      <c r="E393" t="s">
        <v>108</v>
      </c>
      <c r="F393" t="s">
        <v>1940</v>
      </c>
      <c r="G393">
        <v>200</v>
      </c>
      <c r="H393">
        <v>0</v>
      </c>
      <c r="I393">
        <v>2.9980000000000002</v>
      </c>
      <c r="J393">
        <v>1000</v>
      </c>
      <c r="K393">
        <v>1</v>
      </c>
      <c r="L393" t="s">
        <v>37</v>
      </c>
      <c r="M393" t="s">
        <v>780</v>
      </c>
      <c r="N393" t="s">
        <v>39</v>
      </c>
      <c r="O393" t="s">
        <v>864</v>
      </c>
      <c r="P393" t="s">
        <v>41</v>
      </c>
      <c r="Q393" t="s">
        <v>42</v>
      </c>
      <c r="R393" t="s">
        <v>43</v>
      </c>
      <c r="S393" t="s">
        <v>62</v>
      </c>
      <c r="T393" t="s">
        <v>63</v>
      </c>
      <c r="U393" t="s">
        <v>46</v>
      </c>
      <c r="V393" t="s">
        <v>47</v>
      </c>
      <c r="W393" t="s">
        <v>1941</v>
      </c>
      <c r="X393" t="s">
        <v>1942</v>
      </c>
      <c r="Y393" t="s">
        <v>43</v>
      </c>
      <c r="Z393" t="s">
        <v>286</v>
      </c>
      <c r="AA393" t="s">
        <v>287</v>
      </c>
      <c r="AB393" t="s">
        <v>288</v>
      </c>
      <c r="AC393" t="s">
        <v>43</v>
      </c>
      <c r="AD393" t="s">
        <v>53</v>
      </c>
      <c r="AE393" t="s">
        <v>289</v>
      </c>
      <c r="AF393">
        <f t="shared" si="20"/>
        <v>2.7</v>
      </c>
      <c r="AG393" t="str">
        <f t="shared" si="18"/>
        <v>63</v>
      </c>
      <c r="AH393">
        <f t="shared" si="19"/>
        <v>0.90060040026684451</v>
      </c>
    </row>
    <row r="394" spans="1:34" x14ac:dyDescent="0.25">
      <c r="A394" t="s">
        <v>477</v>
      </c>
      <c r="B394" t="s">
        <v>1616</v>
      </c>
      <c r="C394" t="s">
        <v>1964</v>
      </c>
      <c r="D394" t="s">
        <v>1965</v>
      </c>
      <c r="E394" t="s">
        <v>35</v>
      </c>
      <c r="F394" t="s">
        <v>1782</v>
      </c>
      <c r="G394">
        <v>186</v>
      </c>
      <c r="H394">
        <v>0</v>
      </c>
      <c r="I394">
        <v>3.0095299999999998</v>
      </c>
      <c r="J394">
        <v>1000</v>
      </c>
      <c r="K394">
        <v>1</v>
      </c>
      <c r="L394" t="s">
        <v>37</v>
      </c>
      <c r="M394" t="s">
        <v>482</v>
      </c>
      <c r="N394" t="s">
        <v>39</v>
      </c>
      <c r="O394" t="s">
        <v>864</v>
      </c>
      <c r="P394" t="s">
        <v>41</v>
      </c>
      <c r="Q394" t="s">
        <v>431</v>
      </c>
      <c r="R394" t="s">
        <v>43</v>
      </c>
      <c r="S394" t="s">
        <v>447</v>
      </c>
      <c r="T394" t="s">
        <v>63</v>
      </c>
      <c r="U394" t="s">
        <v>46</v>
      </c>
      <c r="V394" t="s">
        <v>47</v>
      </c>
      <c r="W394" t="s">
        <v>1868</v>
      </c>
      <c r="X394" t="s">
        <v>1869</v>
      </c>
      <c r="Y394" t="s">
        <v>43</v>
      </c>
      <c r="Z394" t="s">
        <v>286</v>
      </c>
      <c r="AA394" t="s">
        <v>988</v>
      </c>
      <c r="AB394" t="s">
        <v>288</v>
      </c>
      <c r="AC394" t="s">
        <v>43</v>
      </c>
      <c r="AD394" t="s">
        <v>53</v>
      </c>
      <c r="AE394" t="s">
        <v>289</v>
      </c>
      <c r="AF394">
        <f t="shared" si="20"/>
        <v>2.7</v>
      </c>
      <c r="AG394" t="str">
        <f t="shared" si="18"/>
        <v>80</v>
      </c>
      <c r="AH394">
        <f t="shared" si="19"/>
        <v>0.89715005333058662</v>
      </c>
    </row>
    <row r="395" spans="1:34" x14ac:dyDescent="0.25">
      <c r="A395" t="s">
        <v>353</v>
      </c>
      <c r="B395" t="s">
        <v>354</v>
      </c>
      <c r="C395" t="s">
        <v>355</v>
      </c>
      <c r="D395" t="s">
        <v>356</v>
      </c>
      <c r="E395" t="s">
        <v>35</v>
      </c>
      <c r="F395" t="s">
        <v>36</v>
      </c>
      <c r="G395">
        <v>46</v>
      </c>
      <c r="H395">
        <v>0</v>
      </c>
      <c r="I395">
        <v>1.1147400000000001</v>
      </c>
      <c r="J395">
        <v>1000</v>
      </c>
      <c r="K395">
        <v>1</v>
      </c>
      <c r="L395" t="s">
        <v>37</v>
      </c>
      <c r="M395" t="s">
        <v>357</v>
      </c>
      <c r="N395" t="s">
        <v>39</v>
      </c>
      <c r="O395" t="s">
        <v>40</v>
      </c>
      <c r="P395" t="s">
        <v>41</v>
      </c>
      <c r="Q395" t="s">
        <v>42</v>
      </c>
      <c r="R395" t="s">
        <v>43</v>
      </c>
      <c r="S395" t="s">
        <v>118</v>
      </c>
      <c r="T395" t="s">
        <v>63</v>
      </c>
      <c r="U395" t="s">
        <v>46</v>
      </c>
      <c r="V395" t="s">
        <v>47</v>
      </c>
      <c r="W395" t="s">
        <v>358</v>
      </c>
      <c r="X395" t="s">
        <v>336</v>
      </c>
      <c r="Y395" t="s">
        <v>359</v>
      </c>
      <c r="Z395" t="s">
        <v>122</v>
      </c>
      <c r="AA395" t="s">
        <v>123</v>
      </c>
      <c r="AB395" t="s">
        <v>318</v>
      </c>
      <c r="AC395" t="s">
        <v>43</v>
      </c>
      <c r="AD395" t="s">
        <v>53</v>
      </c>
      <c r="AE395" t="s">
        <v>54</v>
      </c>
      <c r="AF395">
        <f t="shared" si="20"/>
        <v>1</v>
      </c>
      <c r="AG395" t="str">
        <f t="shared" si="18"/>
        <v>63</v>
      </c>
      <c r="AH395">
        <f t="shared" si="19"/>
        <v>0.89707016882860569</v>
      </c>
    </row>
    <row r="396" spans="1:34" x14ac:dyDescent="0.25">
      <c r="A396" t="s">
        <v>78</v>
      </c>
      <c r="B396" t="s">
        <v>1836</v>
      </c>
      <c r="C396" t="s">
        <v>2496</v>
      </c>
      <c r="D396" t="s">
        <v>2497</v>
      </c>
      <c r="E396" t="s">
        <v>35</v>
      </c>
      <c r="F396" t="s">
        <v>2498</v>
      </c>
      <c r="G396">
        <v>126</v>
      </c>
      <c r="H396">
        <v>0</v>
      </c>
      <c r="I396">
        <v>3.6813400000000001</v>
      </c>
      <c r="J396">
        <v>1000</v>
      </c>
      <c r="K396">
        <v>1</v>
      </c>
      <c r="L396" t="s">
        <v>37</v>
      </c>
      <c r="M396" t="s">
        <v>82</v>
      </c>
      <c r="N396" t="s">
        <v>39</v>
      </c>
      <c r="O396" t="s">
        <v>922</v>
      </c>
      <c r="P396" t="s">
        <v>41</v>
      </c>
      <c r="Q396" t="s">
        <v>229</v>
      </c>
      <c r="R396" t="s">
        <v>43</v>
      </c>
      <c r="S396" t="s">
        <v>83</v>
      </c>
      <c r="T396" t="s">
        <v>84</v>
      </c>
      <c r="U396" t="s">
        <v>46</v>
      </c>
      <c r="V396" t="s">
        <v>47</v>
      </c>
      <c r="W396" t="s">
        <v>865</v>
      </c>
      <c r="X396" t="s">
        <v>2499</v>
      </c>
      <c r="Y396" t="s">
        <v>43</v>
      </c>
      <c r="Z396" t="s">
        <v>1382</v>
      </c>
      <c r="AA396" t="s">
        <v>644</v>
      </c>
      <c r="AB396" t="s">
        <v>1205</v>
      </c>
      <c r="AC396" t="s">
        <v>43</v>
      </c>
      <c r="AD396" t="s">
        <v>53</v>
      </c>
      <c r="AE396" t="s">
        <v>54</v>
      </c>
      <c r="AF396">
        <f t="shared" si="20"/>
        <v>3.3</v>
      </c>
      <c r="AG396" t="str">
        <f t="shared" si="18"/>
        <v>100</v>
      </c>
      <c r="AH396">
        <f t="shared" si="19"/>
        <v>0.89641271928156585</v>
      </c>
    </row>
    <row r="397" spans="1:34" x14ac:dyDescent="0.25">
      <c r="A397" t="s">
        <v>392</v>
      </c>
      <c r="B397" t="s">
        <v>1195</v>
      </c>
      <c r="C397" t="s">
        <v>1450</v>
      </c>
      <c r="D397" t="s">
        <v>1451</v>
      </c>
      <c r="E397" t="s">
        <v>396</v>
      </c>
      <c r="F397" t="s">
        <v>1071</v>
      </c>
      <c r="G397">
        <v>1665</v>
      </c>
      <c r="H397">
        <v>0</v>
      </c>
      <c r="I397">
        <v>2.4542600000000001</v>
      </c>
      <c r="J397">
        <v>1000</v>
      </c>
      <c r="K397">
        <v>1</v>
      </c>
      <c r="L397" t="s">
        <v>37</v>
      </c>
      <c r="M397" t="s">
        <v>397</v>
      </c>
      <c r="N397" t="s">
        <v>39</v>
      </c>
      <c r="O397" t="s">
        <v>264</v>
      </c>
      <c r="P397" t="s">
        <v>41</v>
      </c>
      <c r="Q397" t="s">
        <v>229</v>
      </c>
      <c r="R397" t="s">
        <v>1272</v>
      </c>
      <c r="S397" t="s">
        <v>399</v>
      </c>
      <c r="T397" t="s">
        <v>45</v>
      </c>
      <c r="U397" t="s">
        <v>43</v>
      </c>
      <c r="V397" t="s">
        <v>47</v>
      </c>
      <c r="W397" t="s">
        <v>43</v>
      </c>
      <c r="X397" t="s">
        <v>43</v>
      </c>
      <c r="Y397" t="s">
        <v>43</v>
      </c>
      <c r="Z397" t="s">
        <v>286</v>
      </c>
      <c r="AA397" t="s">
        <v>988</v>
      </c>
      <c r="AB397" t="s">
        <v>400</v>
      </c>
      <c r="AC397" t="s">
        <v>43</v>
      </c>
      <c r="AD397" t="s">
        <v>53</v>
      </c>
      <c r="AE397" t="s">
        <v>289</v>
      </c>
      <c r="AF397">
        <f t="shared" si="20"/>
        <v>2.2000000000000002</v>
      </c>
      <c r="AG397" t="str">
        <f t="shared" si="18"/>
        <v>100</v>
      </c>
      <c r="AH397">
        <f t="shared" si="19"/>
        <v>0.89640054435960337</v>
      </c>
    </row>
    <row r="398" spans="1:34" x14ac:dyDescent="0.25">
      <c r="A398" t="s">
        <v>776</v>
      </c>
      <c r="B398" t="s">
        <v>777</v>
      </c>
      <c r="C398" t="s">
        <v>1452</v>
      </c>
      <c r="D398" t="s">
        <v>1453</v>
      </c>
      <c r="E398" t="s">
        <v>108</v>
      </c>
      <c r="F398" t="s">
        <v>851</v>
      </c>
      <c r="G398">
        <v>178</v>
      </c>
      <c r="H398">
        <v>0</v>
      </c>
      <c r="I398">
        <v>2.4554</v>
      </c>
      <c r="J398">
        <v>1000</v>
      </c>
      <c r="K398">
        <v>1</v>
      </c>
      <c r="L398" t="s">
        <v>37</v>
      </c>
      <c r="M398" t="s">
        <v>780</v>
      </c>
      <c r="N398" t="s">
        <v>39</v>
      </c>
      <c r="O398" t="s">
        <v>264</v>
      </c>
      <c r="P398" t="s">
        <v>41</v>
      </c>
      <c r="Q398" t="s">
        <v>431</v>
      </c>
      <c r="R398" t="s">
        <v>43</v>
      </c>
      <c r="S398" t="s">
        <v>62</v>
      </c>
      <c r="T398" t="s">
        <v>63</v>
      </c>
      <c r="U398" t="s">
        <v>46</v>
      </c>
      <c r="V398" t="s">
        <v>47</v>
      </c>
      <c r="W398" t="s">
        <v>1229</v>
      </c>
      <c r="X398" t="s">
        <v>1230</v>
      </c>
      <c r="Y398" t="s">
        <v>43</v>
      </c>
      <c r="Z398" t="s">
        <v>286</v>
      </c>
      <c r="AA398" t="s">
        <v>644</v>
      </c>
      <c r="AB398" t="s">
        <v>288</v>
      </c>
      <c r="AC398" t="s">
        <v>43</v>
      </c>
      <c r="AD398" t="s">
        <v>53</v>
      </c>
      <c r="AE398" t="s">
        <v>289</v>
      </c>
      <c r="AF398">
        <f t="shared" si="20"/>
        <v>2.2000000000000002</v>
      </c>
      <c r="AG398" t="str">
        <f t="shared" si="18"/>
        <v>80</v>
      </c>
      <c r="AH398">
        <f t="shared" si="19"/>
        <v>0.89598436100024437</v>
      </c>
    </row>
    <row r="399" spans="1:34" x14ac:dyDescent="0.25">
      <c r="A399" t="s">
        <v>788</v>
      </c>
      <c r="B399" t="s">
        <v>789</v>
      </c>
      <c r="C399" t="s">
        <v>790</v>
      </c>
      <c r="D399" t="s">
        <v>791</v>
      </c>
      <c r="E399" t="s">
        <v>396</v>
      </c>
      <c r="F399" t="s">
        <v>634</v>
      </c>
      <c r="G399">
        <v>837</v>
      </c>
      <c r="H399">
        <v>0</v>
      </c>
      <c r="I399">
        <v>1.6770400000000001</v>
      </c>
      <c r="J399">
        <v>1000</v>
      </c>
      <c r="K399">
        <v>1</v>
      </c>
      <c r="L399" t="s">
        <v>37</v>
      </c>
      <c r="M399" t="s">
        <v>792</v>
      </c>
      <c r="N399" t="s">
        <v>39</v>
      </c>
      <c r="O399" t="s">
        <v>334</v>
      </c>
      <c r="P399" t="s">
        <v>41</v>
      </c>
      <c r="Q399" t="s">
        <v>431</v>
      </c>
      <c r="R399" t="s">
        <v>793</v>
      </c>
      <c r="S399" t="s">
        <v>399</v>
      </c>
      <c r="T399" t="s">
        <v>45</v>
      </c>
      <c r="U399" t="s">
        <v>46</v>
      </c>
      <c r="V399" t="s">
        <v>47</v>
      </c>
      <c r="W399" t="s">
        <v>265</v>
      </c>
      <c r="X399" t="s">
        <v>794</v>
      </c>
      <c r="Y399" t="s">
        <v>43</v>
      </c>
      <c r="Z399" t="s">
        <v>286</v>
      </c>
      <c r="AA399" t="s">
        <v>287</v>
      </c>
      <c r="AB399" t="s">
        <v>288</v>
      </c>
      <c r="AC399" t="s">
        <v>43</v>
      </c>
      <c r="AD399" t="s">
        <v>53</v>
      </c>
      <c r="AE399" t="s">
        <v>289</v>
      </c>
      <c r="AF399">
        <f t="shared" si="20"/>
        <v>1.5</v>
      </c>
      <c r="AG399" t="str">
        <f t="shared" si="18"/>
        <v>80</v>
      </c>
      <c r="AH399">
        <f t="shared" si="19"/>
        <v>0.89443304870486084</v>
      </c>
    </row>
    <row r="400" spans="1:34" x14ac:dyDescent="0.25">
      <c r="A400" t="s">
        <v>743</v>
      </c>
      <c r="B400" t="s">
        <v>2331</v>
      </c>
      <c r="C400" t="s">
        <v>2502</v>
      </c>
      <c r="D400" t="s">
        <v>2503</v>
      </c>
      <c r="E400" t="s">
        <v>35</v>
      </c>
      <c r="F400" t="s">
        <v>1157</v>
      </c>
      <c r="G400">
        <v>175</v>
      </c>
      <c r="H400">
        <v>0</v>
      </c>
      <c r="I400">
        <v>3.6917800000000001</v>
      </c>
      <c r="J400">
        <v>1000</v>
      </c>
      <c r="K400">
        <v>1</v>
      </c>
      <c r="L400" t="s">
        <v>37</v>
      </c>
      <c r="M400" t="s">
        <v>747</v>
      </c>
      <c r="N400" t="s">
        <v>39</v>
      </c>
      <c r="O400" t="s">
        <v>922</v>
      </c>
      <c r="P400" t="s">
        <v>41</v>
      </c>
      <c r="Q400" t="s">
        <v>431</v>
      </c>
      <c r="R400" t="s">
        <v>43</v>
      </c>
      <c r="S400" t="s">
        <v>182</v>
      </c>
      <c r="T400" t="s">
        <v>63</v>
      </c>
      <c r="U400" t="s">
        <v>46</v>
      </c>
      <c r="V400" t="s">
        <v>47</v>
      </c>
      <c r="W400" t="s">
        <v>1733</v>
      </c>
      <c r="X400" t="s">
        <v>1779</v>
      </c>
      <c r="Y400" t="s">
        <v>43</v>
      </c>
      <c r="Z400" t="s">
        <v>286</v>
      </c>
      <c r="AA400" t="s">
        <v>1537</v>
      </c>
      <c r="AB400" t="s">
        <v>288</v>
      </c>
      <c r="AC400" t="s">
        <v>43</v>
      </c>
      <c r="AD400" t="s">
        <v>53</v>
      </c>
      <c r="AE400" t="s">
        <v>289</v>
      </c>
      <c r="AF400">
        <f t="shared" si="20"/>
        <v>3.3</v>
      </c>
      <c r="AG400" t="str">
        <f t="shared" si="18"/>
        <v>80</v>
      </c>
      <c r="AH400">
        <f t="shared" si="19"/>
        <v>0.8938777500284415</v>
      </c>
    </row>
    <row r="401" spans="1:34" x14ac:dyDescent="0.25">
      <c r="A401" t="s">
        <v>1140</v>
      </c>
      <c r="B401" t="s">
        <v>1141</v>
      </c>
      <c r="C401" t="s">
        <v>3443</v>
      </c>
      <c r="D401" t="s">
        <v>3444</v>
      </c>
      <c r="E401" t="s">
        <v>1144</v>
      </c>
      <c r="F401" t="s">
        <v>1099</v>
      </c>
      <c r="G401">
        <v>15</v>
      </c>
      <c r="H401">
        <v>0</v>
      </c>
      <c r="I401">
        <v>5.2640000000000002</v>
      </c>
      <c r="J401">
        <v>1000</v>
      </c>
      <c r="K401">
        <v>1</v>
      </c>
      <c r="L401" t="s">
        <v>37</v>
      </c>
      <c r="M401" t="s">
        <v>1145</v>
      </c>
      <c r="N401" t="s">
        <v>39</v>
      </c>
      <c r="O401" t="s">
        <v>1100</v>
      </c>
      <c r="P401" t="s">
        <v>41</v>
      </c>
      <c r="Q401" t="s">
        <v>42</v>
      </c>
      <c r="R401" t="s">
        <v>1198</v>
      </c>
      <c r="S401" t="s">
        <v>62</v>
      </c>
      <c r="T401" t="s">
        <v>63</v>
      </c>
      <c r="U401" t="s">
        <v>43</v>
      </c>
      <c r="V401" t="s">
        <v>47</v>
      </c>
      <c r="W401" t="s">
        <v>43</v>
      </c>
      <c r="X401" t="s">
        <v>3445</v>
      </c>
      <c r="Y401" t="s">
        <v>43</v>
      </c>
      <c r="Z401" t="s">
        <v>286</v>
      </c>
      <c r="AA401" t="s">
        <v>644</v>
      </c>
      <c r="AB401" t="s">
        <v>318</v>
      </c>
      <c r="AC401" t="s">
        <v>43</v>
      </c>
      <c r="AD401" t="s">
        <v>53</v>
      </c>
      <c r="AE401" t="s">
        <v>289</v>
      </c>
      <c r="AF401">
        <f t="shared" si="20"/>
        <v>4.7</v>
      </c>
      <c r="AG401" t="str">
        <f t="shared" si="18"/>
        <v>63</v>
      </c>
      <c r="AH401">
        <f t="shared" si="19"/>
        <v>0.8928571428571429</v>
      </c>
    </row>
    <row r="402" spans="1:34" x14ac:dyDescent="0.25">
      <c r="A402" t="s">
        <v>300</v>
      </c>
      <c r="B402" t="s">
        <v>589</v>
      </c>
      <c r="C402" t="s">
        <v>814</v>
      </c>
      <c r="D402" t="s">
        <v>815</v>
      </c>
      <c r="E402" t="s">
        <v>108</v>
      </c>
      <c r="F402" t="s">
        <v>333</v>
      </c>
      <c r="G402">
        <v>190</v>
      </c>
      <c r="H402">
        <v>600</v>
      </c>
      <c r="I402">
        <v>1.68316</v>
      </c>
      <c r="J402">
        <v>1000</v>
      </c>
      <c r="K402">
        <v>1</v>
      </c>
      <c r="L402" t="s">
        <v>37</v>
      </c>
      <c r="M402" t="s">
        <v>304</v>
      </c>
      <c r="N402" t="s">
        <v>39</v>
      </c>
      <c r="O402" t="s">
        <v>334</v>
      </c>
      <c r="P402" t="s">
        <v>41</v>
      </c>
      <c r="Q402" t="s">
        <v>42</v>
      </c>
      <c r="R402" t="s">
        <v>43</v>
      </c>
      <c r="S402" t="s">
        <v>118</v>
      </c>
      <c r="T402" t="s">
        <v>63</v>
      </c>
      <c r="U402" t="s">
        <v>46</v>
      </c>
      <c r="V402" t="s">
        <v>47</v>
      </c>
      <c r="W402" t="s">
        <v>454</v>
      </c>
      <c r="X402" t="s">
        <v>43</v>
      </c>
      <c r="Y402" t="s">
        <v>139</v>
      </c>
      <c r="Z402" t="s">
        <v>50</v>
      </c>
      <c r="AA402" t="s">
        <v>169</v>
      </c>
      <c r="AB402" t="s">
        <v>278</v>
      </c>
      <c r="AC402" t="s">
        <v>43</v>
      </c>
      <c r="AD402" t="s">
        <v>53</v>
      </c>
      <c r="AE402" t="s">
        <v>54</v>
      </c>
      <c r="AF402">
        <f t="shared" si="20"/>
        <v>1.5</v>
      </c>
      <c r="AG402" t="str">
        <f t="shared" si="18"/>
        <v>63</v>
      </c>
      <c r="AH402">
        <f t="shared" si="19"/>
        <v>0.8911808740702013</v>
      </c>
    </row>
    <row r="403" spans="1:34" x14ac:dyDescent="0.25">
      <c r="A403" t="s">
        <v>759</v>
      </c>
      <c r="B403" t="s">
        <v>1981</v>
      </c>
      <c r="C403" t="s">
        <v>2534</v>
      </c>
      <c r="D403" t="s">
        <v>2535</v>
      </c>
      <c r="E403" t="s">
        <v>396</v>
      </c>
      <c r="F403" t="s">
        <v>1623</v>
      </c>
      <c r="G403">
        <v>258</v>
      </c>
      <c r="H403">
        <v>0</v>
      </c>
      <c r="I403">
        <v>3.7374000000000001</v>
      </c>
      <c r="J403">
        <v>1000</v>
      </c>
      <c r="K403">
        <v>1</v>
      </c>
      <c r="L403" t="s">
        <v>37</v>
      </c>
      <c r="M403" t="s">
        <v>763</v>
      </c>
      <c r="N403" t="s">
        <v>39</v>
      </c>
      <c r="O403" t="s">
        <v>922</v>
      </c>
      <c r="P403" t="s">
        <v>41</v>
      </c>
      <c r="Q403" t="s">
        <v>229</v>
      </c>
      <c r="R403" t="s">
        <v>43</v>
      </c>
      <c r="S403" t="s">
        <v>447</v>
      </c>
      <c r="T403" t="s">
        <v>63</v>
      </c>
      <c r="U403" t="s">
        <v>46</v>
      </c>
      <c r="V403" t="s">
        <v>47</v>
      </c>
      <c r="W403" t="s">
        <v>2438</v>
      </c>
      <c r="X403" t="s">
        <v>2439</v>
      </c>
      <c r="Y403" t="s">
        <v>43</v>
      </c>
      <c r="Z403" t="s">
        <v>286</v>
      </c>
      <c r="AA403" t="s">
        <v>988</v>
      </c>
      <c r="AB403" t="s">
        <v>1205</v>
      </c>
      <c r="AC403" t="s">
        <v>43</v>
      </c>
      <c r="AD403" t="s">
        <v>53</v>
      </c>
      <c r="AE403" t="s">
        <v>289</v>
      </c>
      <c r="AF403">
        <f t="shared" si="20"/>
        <v>3.3</v>
      </c>
      <c r="AG403" t="str">
        <f t="shared" si="18"/>
        <v>100</v>
      </c>
      <c r="AH403">
        <f t="shared" si="19"/>
        <v>0.88296676834162779</v>
      </c>
    </row>
    <row r="404" spans="1:34" x14ac:dyDescent="0.25">
      <c r="A404" t="s">
        <v>869</v>
      </c>
      <c r="B404" t="s">
        <v>1290</v>
      </c>
      <c r="C404" t="s">
        <v>2536</v>
      </c>
      <c r="D404" t="s">
        <v>2537</v>
      </c>
      <c r="E404" t="s">
        <v>116</v>
      </c>
      <c r="F404" t="s">
        <v>1623</v>
      </c>
      <c r="G404">
        <v>66</v>
      </c>
      <c r="H404">
        <v>0</v>
      </c>
      <c r="I404">
        <v>3.7374000000000001</v>
      </c>
      <c r="J404">
        <v>1000</v>
      </c>
      <c r="K404">
        <v>1</v>
      </c>
      <c r="L404" t="s">
        <v>37</v>
      </c>
      <c r="M404" t="s">
        <v>561</v>
      </c>
      <c r="N404" t="s">
        <v>39</v>
      </c>
      <c r="O404" t="s">
        <v>922</v>
      </c>
      <c r="P404" t="s">
        <v>41</v>
      </c>
      <c r="Q404" t="s">
        <v>229</v>
      </c>
      <c r="R404" t="s">
        <v>923</v>
      </c>
      <c r="S404" t="s">
        <v>62</v>
      </c>
      <c r="T404" t="s">
        <v>63</v>
      </c>
      <c r="U404" t="s">
        <v>46</v>
      </c>
      <c r="V404" t="s">
        <v>47</v>
      </c>
      <c r="W404" t="s">
        <v>2538</v>
      </c>
      <c r="X404" t="s">
        <v>2539</v>
      </c>
      <c r="Y404" t="s">
        <v>43</v>
      </c>
      <c r="Z404" t="s">
        <v>286</v>
      </c>
      <c r="AA404" t="s">
        <v>1537</v>
      </c>
      <c r="AB404" t="s">
        <v>364</v>
      </c>
      <c r="AC404" t="s">
        <v>43</v>
      </c>
      <c r="AD404" t="s">
        <v>53</v>
      </c>
      <c r="AE404" t="s">
        <v>289</v>
      </c>
      <c r="AF404">
        <f t="shared" si="20"/>
        <v>3.3</v>
      </c>
      <c r="AG404" t="str">
        <f t="shared" si="18"/>
        <v>100</v>
      </c>
      <c r="AH404">
        <f t="shared" si="19"/>
        <v>0.88296676834162779</v>
      </c>
    </row>
    <row r="405" spans="1:34" x14ac:dyDescent="0.25">
      <c r="A405" t="s">
        <v>594</v>
      </c>
      <c r="B405" t="s">
        <v>1474</v>
      </c>
      <c r="C405" t="s">
        <v>1475</v>
      </c>
      <c r="D405" t="s">
        <v>1476</v>
      </c>
      <c r="E405" t="s">
        <v>116</v>
      </c>
      <c r="F405" t="s">
        <v>1071</v>
      </c>
      <c r="G405">
        <v>36</v>
      </c>
      <c r="H405">
        <v>0</v>
      </c>
      <c r="I405">
        <v>2.4923099999999998</v>
      </c>
      <c r="J405">
        <v>1000</v>
      </c>
      <c r="K405">
        <v>1</v>
      </c>
      <c r="L405" t="s">
        <v>37</v>
      </c>
      <c r="M405" t="s">
        <v>599</v>
      </c>
      <c r="N405" t="s">
        <v>39</v>
      </c>
      <c r="O405" t="s">
        <v>264</v>
      </c>
      <c r="P405" t="s">
        <v>41</v>
      </c>
      <c r="Q405" t="s">
        <v>229</v>
      </c>
      <c r="R405" t="s">
        <v>767</v>
      </c>
      <c r="S405" t="s">
        <v>44</v>
      </c>
      <c r="T405" t="s">
        <v>45</v>
      </c>
      <c r="U405" t="s">
        <v>46</v>
      </c>
      <c r="V405" t="s">
        <v>47</v>
      </c>
      <c r="W405" t="s">
        <v>1283</v>
      </c>
      <c r="X405" t="s">
        <v>1477</v>
      </c>
      <c r="Y405" t="s">
        <v>43</v>
      </c>
      <c r="Z405" t="s">
        <v>286</v>
      </c>
      <c r="AA405" t="s">
        <v>1081</v>
      </c>
      <c r="AB405" t="s">
        <v>364</v>
      </c>
      <c r="AC405" t="s">
        <v>43</v>
      </c>
      <c r="AD405" t="s">
        <v>53</v>
      </c>
      <c r="AE405" t="s">
        <v>289</v>
      </c>
      <c r="AF405">
        <f t="shared" si="20"/>
        <v>2.2000000000000002</v>
      </c>
      <c r="AG405" t="str">
        <f t="shared" si="18"/>
        <v>100</v>
      </c>
      <c r="AH405">
        <f t="shared" si="19"/>
        <v>0.88271523205379765</v>
      </c>
    </row>
    <row r="406" spans="1:34" x14ac:dyDescent="0.25">
      <c r="A406" t="s">
        <v>1216</v>
      </c>
      <c r="B406" t="s">
        <v>2548</v>
      </c>
      <c r="C406" t="s">
        <v>2549</v>
      </c>
      <c r="D406" t="s">
        <v>2550</v>
      </c>
      <c r="E406" t="s">
        <v>276</v>
      </c>
      <c r="F406" t="s">
        <v>921</v>
      </c>
      <c r="G406">
        <v>204</v>
      </c>
      <c r="H406">
        <v>0</v>
      </c>
      <c r="I406">
        <v>3.7557200000000002</v>
      </c>
      <c r="J406">
        <v>1000</v>
      </c>
      <c r="K406">
        <v>1</v>
      </c>
      <c r="L406" t="s">
        <v>37</v>
      </c>
      <c r="M406" t="s">
        <v>1220</v>
      </c>
      <c r="N406" t="s">
        <v>39</v>
      </c>
      <c r="O406" t="s">
        <v>922</v>
      </c>
      <c r="P406" t="s">
        <v>41</v>
      </c>
      <c r="Q406" t="s">
        <v>42</v>
      </c>
      <c r="R406" t="s">
        <v>2551</v>
      </c>
      <c r="S406" t="s">
        <v>182</v>
      </c>
      <c r="T406" t="s">
        <v>63</v>
      </c>
      <c r="U406" t="s">
        <v>46</v>
      </c>
      <c r="V406" t="s">
        <v>47</v>
      </c>
      <c r="W406" t="s">
        <v>2552</v>
      </c>
      <c r="X406" t="s">
        <v>43</v>
      </c>
      <c r="Y406" t="s">
        <v>2553</v>
      </c>
      <c r="Z406" t="s">
        <v>286</v>
      </c>
      <c r="AA406" t="s">
        <v>988</v>
      </c>
      <c r="AB406" t="s">
        <v>318</v>
      </c>
      <c r="AC406" t="s">
        <v>43</v>
      </c>
      <c r="AD406" t="s">
        <v>53</v>
      </c>
      <c r="AE406" t="s">
        <v>289</v>
      </c>
      <c r="AF406">
        <f t="shared" si="20"/>
        <v>3.3</v>
      </c>
      <c r="AG406" t="str">
        <f t="shared" si="18"/>
        <v>63</v>
      </c>
      <c r="AH406">
        <f t="shared" si="19"/>
        <v>0.87865975099315174</v>
      </c>
    </row>
    <row r="407" spans="1:34" x14ac:dyDescent="0.25">
      <c r="A407" t="s">
        <v>477</v>
      </c>
      <c r="B407" t="s">
        <v>658</v>
      </c>
      <c r="C407" t="s">
        <v>833</v>
      </c>
      <c r="D407" t="s">
        <v>834</v>
      </c>
      <c r="E407" t="s">
        <v>35</v>
      </c>
      <c r="F407" t="s">
        <v>618</v>
      </c>
      <c r="G407">
        <v>215</v>
      </c>
      <c r="H407">
        <v>0</v>
      </c>
      <c r="I407">
        <v>1.7082200000000001</v>
      </c>
      <c r="J407">
        <v>1000</v>
      </c>
      <c r="K407">
        <v>1</v>
      </c>
      <c r="L407" t="s">
        <v>37</v>
      </c>
      <c r="M407" t="s">
        <v>482</v>
      </c>
      <c r="N407" t="s">
        <v>39</v>
      </c>
      <c r="O407" t="s">
        <v>334</v>
      </c>
      <c r="P407" t="s">
        <v>41</v>
      </c>
      <c r="Q407" t="s">
        <v>42</v>
      </c>
      <c r="R407" t="s">
        <v>43</v>
      </c>
      <c r="S407" t="s">
        <v>447</v>
      </c>
      <c r="T407" t="s">
        <v>63</v>
      </c>
      <c r="U407" t="s">
        <v>46</v>
      </c>
      <c r="V407" t="s">
        <v>47</v>
      </c>
      <c r="W407" t="s">
        <v>689</v>
      </c>
      <c r="X407" t="s">
        <v>690</v>
      </c>
      <c r="Y407" t="s">
        <v>43</v>
      </c>
      <c r="Z407" t="s">
        <v>286</v>
      </c>
      <c r="AA407" t="s">
        <v>644</v>
      </c>
      <c r="AB407" t="s">
        <v>52</v>
      </c>
      <c r="AC407" t="s">
        <v>43</v>
      </c>
      <c r="AD407" t="s">
        <v>53</v>
      </c>
      <c r="AE407" t="s">
        <v>289</v>
      </c>
      <c r="AF407">
        <f t="shared" si="20"/>
        <v>1.5</v>
      </c>
      <c r="AG407" t="str">
        <f t="shared" si="18"/>
        <v>63</v>
      </c>
      <c r="AH407">
        <f t="shared" si="19"/>
        <v>0.87810703539356749</v>
      </c>
    </row>
    <row r="408" spans="1:34" x14ac:dyDescent="0.25">
      <c r="A408" t="s">
        <v>4343</v>
      </c>
      <c r="B408" t="s">
        <v>4344</v>
      </c>
      <c r="C408" t="s">
        <v>4345</v>
      </c>
      <c r="D408" t="s">
        <v>4346</v>
      </c>
      <c r="E408" t="s">
        <v>246</v>
      </c>
      <c r="F408" t="s">
        <v>2364</v>
      </c>
      <c r="G408">
        <v>126</v>
      </c>
      <c r="H408">
        <v>0</v>
      </c>
      <c r="I408">
        <v>11.390180000000001</v>
      </c>
      <c r="J408">
        <v>1000</v>
      </c>
      <c r="K408">
        <v>1</v>
      </c>
      <c r="L408" t="s">
        <v>37</v>
      </c>
      <c r="M408" t="s">
        <v>4347</v>
      </c>
      <c r="N408" t="s">
        <v>39</v>
      </c>
      <c r="O408" t="s">
        <v>2365</v>
      </c>
      <c r="P408" t="s">
        <v>41</v>
      </c>
      <c r="Q408" t="s">
        <v>42</v>
      </c>
      <c r="R408" t="s">
        <v>4348</v>
      </c>
      <c r="S408" t="s">
        <v>44</v>
      </c>
      <c r="T408" t="s">
        <v>45</v>
      </c>
      <c r="U408" t="s">
        <v>46</v>
      </c>
      <c r="V408" t="s">
        <v>47</v>
      </c>
      <c r="W408" t="s">
        <v>4245</v>
      </c>
      <c r="X408" t="s">
        <v>4349</v>
      </c>
      <c r="Y408" t="s">
        <v>1715</v>
      </c>
      <c r="Z408" t="s">
        <v>4350</v>
      </c>
      <c r="AA408" t="s">
        <v>4073</v>
      </c>
      <c r="AB408" t="s">
        <v>770</v>
      </c>
      <c r="AC408" t="s">
        <v>43</v>
      </c>
      <c r="AD408" t="s">
        <v>53</v>
      </c>
      <c r="AE408" t="s">
        <v>3753</v>
      </c>
      <c r="AF408">
        <f t="shared" si="20"/>
        <v>10</v>
      </c>
      <c r="AG408" t="str">
        <f t="shared" si="18"/>
        <v>63</v>
      </c>
      <c r="AH408">
        <f t="shared" si="19"/>
        <v>0.8779492510214939</v>
      </c>
    </row>
    <row r="409" spans="1:34" x14ac:dyDescent="0.25">
      <c r="A409" t="s">
        <v>776</v>
      </c>
      <c r="B409" t="s">
        <v>2390</v>
      </c>
      <c r="C409" t="s">
        <v>2554</v>
      </c>
      <c r="D409" t="s">
        <v>2555</v>
      </c>
      <c r="E409" t="s">
        <v>108</v>
      </c>
      <c r="F409" t="s">
        <v>1157</v>
      </c>
      <c r="G409">
        <v>100</v>
      </c>
      <c r="H409">
        <v>0</v>
      </c>
      <c r="I409">
        <v>3.7593899999999998</v>
      </c>
      <c r="J409">
        <v>1000</v>
      </c>
      <c r="K409">
        <v>1</v>
      </c>
      <c r="L409" t="s">
        <v>37</v>
      </c>
      <c r="M409" t="s">
        <v>780</v>
      </c>
      <c r="N409" t="s">
        <v>39</v>
      </c>
      <c r="O409" t="s">
        <v>922</v>
      </c>
      <c r="P409" t="s">
        <v>41</v>
      </c>
      <c r="Q409" t="s">
        <v>431</v>
      </c>
      <c r="R409" t="s">
        <v>43</v>
      </c>
      <c r="S409" t="s">
        <v>62</v>
      </c>
      <c r="T409" t="s">
        <v>63</v>
      </c>
      <c r="U409" t="s">
        <v>46</v>
      </c>
      <c r="V409" t="s">
        <v>47</v>
      </c>
      <c r="W409" t="s">
        <v>2040</v>
      </c>
      <c r="X409" t="s">
        <v>2041</v>
      </c>
      <c r="Y409" t="s">
        <v>43</v>
      </c>
      <c r="Z409" t="s">
        <v>286</v>
      </c>
      <c r="AA409" t="s">
        <v>988</v>
      </c>
      <c r="AB409" t="s">
        <v>288</v>
      </c>
      <c r="AC409" t="s">
        <v>43</v>
      </c>
      <c r="AD409" t="s">
        <v>53</v>
      </c>
      <c r="AE409" t="s">
        <v>289</v>
      </c>
      <c r="AF409">
        <f t="shared" si="20"/>
        <v>3.3</v>
      </c>
      <c r="AG409" t="str">
        <f t="shared" si="18"/>
        <v>80</v>
      </c>
      <c r="AH409">
        <f t="shared" si="19"/>
        <v>0.87780198383248342</v>
      </c>
    </row>
    <row r="410" spans="1:34" x14ac:dyDescent="0.25">
      <c r="A410" t="s">
        <v>477</v>
      </c>
      <c r="B410" t="s">
        <v>685</v>
      </c>
      <c r="C410" t="s">
        <v>835</v>
      </c>
      <c r="D410" t="s">
        <v>836</v>
      </c>
      <c r="E410" t="s">
        <v>35</v>
      </c>
      <c r="F410" t="s">
        <v>618</v>
      </c>
      <c r="G410">
        <v>189</v>
      </c>
      <c r="H410">
        <v>0</v>
      </c>
      <c r="I410">
        <v>1.71058</v>
      </c>
      <c r="J410">
        <v>1000</v>
      </c>
      <c r="K410">
        <v>1</v>
      </c>
      <c r="L410" t="s">
        <v>37</v>
      </c>
      <c r="M410" t="s">
        <v>482</v>
      </c>
      <c r="N410" t="s">
        <v>39</v>
      </c>
      <c r="O410" t="s">
        <v>334</v>
      </c>
      <c r="P410" t="s">
        <v>41</v>
      </c>
      <c r="Q410" t="s">
        <v>42</v>
      </c>
      <c r="R410" t="s">
        <v>43</v>
      </c>
      <c r="S410" t="s">
        <v>447</v>
      </c>
      <c r="T410" t="s">
        <v>63</v>
      </c>
      <c r="U410" t="s">
        <v>46</v>
      </c>
      <c r="V410" t="s">
        <v>47</v>
      </c>
      <c r="W410" t="s">
        <v>837</v>
      </c>
      <c r="X410" t="s">
        <v>838</v>
      </c>
      <c r="Y410" t="s">
        <v>43</v>
      </c>
      <c r="Z410" t="s">
        <v>286</v>
      </c>
      <c r="AA410" t="s">
        <v>287</v>
      </c>
      <c r="AB410" t="s">
        <v>288</v>
      </c>
      <c r="AC410" t="s">
        <v>43</v>
      </c>
      <c r="AD410" t="s">
        <v>53</v>
      </c>
      <c r="AE410" t="s">
        <v>289</v>
      </c>
      <c r="AF410">
        <f t="shared" si="20"/>
        <v>1.5</v>
      </c>
      <c r="AG410" t="str">
        <f t="shared" si="18"/>
        <v>63</v>
      </c>
      <c r="AH410">
        <f t="shared" si="19"/>
        <v>0.87689555589332269</v>
      </c>
    </row>
    <row r="411" spans="1:34" x14ac:dyDescent="0.25">
      <c r="A411" t="s">
        <v>196</v>
      </c>
      <c r="B411" t="s">
        <v>463</v>
      </c>
      <c r="C411" t="s">
        <v>839</v>
      </c>
      <c r="D411" t="s">
        <v>840</v>
      </c>
      <c r="E411" t="s">
        <v>116</v>
      </c>
      <c r="F411" t="s">
        <v>678</v>
      </c>
      <c r="G411">
        <v>308</v>
      </c>
      <c r="H411">
        <v>0</v>
      </c>
      <c r="I411">
        <v>1.7112000000000001</v>
      </c>
      <c r="J411">
        <v>1000</v>
      </c>
      <c r="K411">
        <v>1</v>
      </c>
      <c r="L411" t="s">
        <v>37</v>
      </c>
      <c r="M411" t="s">
        <v>200</v>
      </c>
      <c r="N411" t="s">
        <v>39</v>
      </c>
      <c r="O411" t="s">
        <v>334</v>
      </c>
      <c r="P411" t="s">
        <v>41</v>
      </c>
      <c r="Q411" t="s">
        <v>431</v>
      </c>
      <c r="R411" t="s">
        <v>43</v>
      </c>
      <c r="S411" t="s">
        <v>118</v>
      </c>
      <c r="T411" t="s">
        <v>63</v>
      </c>
      <c r="U411" t="s">
        <v>46</v>
      </c>
      <c r="V411" t="s">
        <v>47</v>
      </c>
      <c r="W411" t="s">
        <v>587</v>
      </c>
      <c r="X411" t="s">
        <v>588</v>
      </c>
      <c r="Y411" t="s">
        <v>432</v>
      </c>
      <c r="Z411" t="s">
        <v>50</v>
      </c>
      <c r="AA411" t="s">
        <v>169</v>
      </c>
      <c r="AB411" t="s">
        <v>212</v>
      </c>
      <c r="AC411" t="s">
        <v>43</v>
      </c>
      <c r="AD411" t="s">
        <v>53</v>
      </c>
      <c r="AE411" t="s">
        <v>54</v>
      </c>
      <c r="AF411">
        <f t="shared" si="20"/>
        <v>1.5</v>
      </c>
      <c r="AG411" t="str">
        <f t="shared" si="18"/>
        <v>80</v>
      </c>
      <c r="AH411">
        <f t="shared" si="19"/>
        <v>0.87657784011220197</v>
      </c>
    </row>
    <row r="412" spans="1:34" x14ac:dyDescent="0.25">
      <c r="A412" t="s">
        <v>645</v>
      </c>
      <c r="B412" t="s">
        <v>1684</v>
      </c>
      <c r="C412" t="s">
        <v>1685</v>
      </c>
      <c r="D412" t="s">
        <v>1686</v>
      </c>
      <c r="E412" t="s">
        <v>116</v>
      </c>
      <c r="F412" t="s">
        <v>1687</v>
      </c>
      <c r="G412">
        <v>144</v>
      </c>
      <c r="H412">
        <v>0</v>
      </c>
      <c r="I412">
        <v>2.7383500000000001</v>
      </c>
      <c r="J412">
        <v>1000</v>
      </c>
      <c r="K412">
        <v>1</v>
      </c>
      <c r="L412" t="s">
        <v>37</v>
      </c>
      <c r="M412" t="s">
        <v>649</v>
      </c>
      <c r="N412" t="s">
        <v>39</v>
      </c>
      <c r="O412" t="s">
        <v>1688</v>
      </c>
      <c r="P412" t="s">
        <v>41</v>
      </c>
      <c r="Q412" t="s">
        <v>42</v>
      </c>
      <c r="R412" t="s">
        <v>516</v>
      </c>
      <c r="S412" t="s">
        <v>651</v>
      </c>
      <c r="T412" t="s">
        <v>652</v>
      </c>
      <c r="U412" t="s">
        <v>46</v>
      </c>
      <c r="V412" t="s">
        <v>152</v>
      </c>
      <c r="W412" t="s">
        <v>1689</v>
      </c>
      <c r="X412" t="s">
        <v>1690</v>
      </c>
      <c r="Y412" t="s">
        <v>43</v>
      </c>
      <c r="Z412" t="s">
        <v>50</v>
      </c>
      <c r="AA412" t="s">
        <v>169</v>
      </c>
      <c r="AB412" t="s">
        <v>124</v>
      </c>
      <c r="AC412" t="s">
        <v>43</v>
      </c>
      <c r="AD412" t="s">
        <v>53</v>
      </c>
      <c r="AE412" t="s">
        <v>54</v>
      </c>
      <c r="AF412">
        <f t="shared" si="20"/>
        <v>2.4</v>
      </c>
      <c r="AG412" t="str">
        <f t="shared" si="18"/>
        <v>63</v>
      </c>
      <c r="AH412">
        <f t="shared" si="19"/>
        <v>0.87644019208647539</v>
      </c>
    </row>
    <row r="413" spans="1:34" x14ac:dyDescent="0.25">
      <c r="A413" t="s">
        <v>300</v>
      </c>
      <c r="B413" t="s">
        <v>529</v>
      </c>
      <c r="C413" t="s">
        <v>530</v>
      </c>
      <c r="D413" t="s">
        <v>531</v>
      </c>
      <c r="E413" t="s">
        <v>108</v>
      </c>
      <c r="F413" t="s">
        <v>221</v>
      </c>
      <c r="G413">
        <v>950</v>
      </c>
      <c r="H413">
        <v>0</v>
      </c>
      <c r="I413">
        <v>1.3698399999999999</v>
      </c>
      <c r="J413">
        <v>1000</v>
      </c>
      <c r="K413">
        <v>1</v>
      </c>
      <c r="L413" t="s">
        <v>37</v>
      </c>
      <c r="M413" t="s">
        <v>304</v>
      </c>
      <c r="N413" t="s">
        <v>39</v>
      </c>
      <c r="O413" t="s">
        <v>222</v>
      </c>
      <c r="P413" t="s">
        <v>41</v>
      </c>
      <c r="Q413" t="s">
        <v>42</v>
      </c>
      <c r="R413" t="s">
        <v>43</v>
      </c>
      <c r="S413" t="s">
        <v>118</v>
      </c>
      <c r="T413" t="s">
        <v>63</v>
      </c>
      <c r="U413" t="s">
        <v>46</v>
      </c>
      <c r="V413" t="s">
        <v>47</v>
      </c>
      <c r="W413" t="s">
        <v>532</v>
      </c>
      <c r="X413" t="s">
        <v>43</v>
      </c>
      <c r="Y413" t="s">
        <v>533</v>
      </c>
      <c r="Z413" t="s">
        <v>50</v>
      </c>
      <c r="AA413" t="s">
        <v>169</v>
      </c>
      <c r="AB413" t="s">
        <v>52</v>
      </c>
      <c r="AC413" t="s">
        <v>43</v>
      </c>
      <c r="AD413" t="s">
        <v>53</v>
      </c>
      <c r="AE413" t="s">
        <v>54</v>
      </c>
      <c r="AF413">
        <f t="shared" si="20"/>
        <v>1.2</v>
      </c>
      <c r="AG413" t="str">
        <f t="shared" si="18"/>
        <v>63</v>
      </c>
      <c r="AH413">
        <f t="shared" si="19"/>
        <v>0.87601471704724643</v>
      </c>
    </row>
    <row r="414" spans="1:34" x14ac:dyDescent="0.25">
      <c r="A414" t="s">
        <v>2604</v>
      </c>
      <c r="B414" t="s">
        <v>2605</v>
      </c>
      <c r="C414" t="s">
        <v>3474</v>
      </c>
      <c r="D414" t="s">
        <v>3475</v>
      </c>
      <c r="E414" t="s">
        <v>1144</v>
      </c>
      <c r="F414" t="s">
        <v>1099</v>
      </c>
      <c r="G414">
        <v>515</v>
      </c>
      <c r="H414">
        <v>0</v>
      </c>
      <c r="I414">
        <v>5.3665200000000004</v>
      </c>
      <c r="J414">
        <v>1000</v>
      </c>
      <c r="K414">
        <v>1</v>
      </c>
      <c r="L414" t="s">
        <v>37</v>
      </c>
      <c r="M414" t="s">
        <v>2608</v>
      </c>
      <c r="N414" t="s">
        <v>39</v>
      </c>
      <c r="O414" t="s">
        <v>1100</v>
      </c>
      <c r="P414" t="s">
        <v>41</v>
      </c>
      <c r="Q414" t="s">
        <v>42</v>
      </c>
      <c r="R414" t="s">
        <v>3476</v>
      </c>
      <c r="S414" t="s">
        <v>2610</v>
      </c>
      <c r="T414" t="s">
        <v>45</v>
      </c>
      <c r="U414" t="s">
        <v>46</v>
      </c>
      <c r="V414" t="s">
        <v>102</v>
      </c>
      <c r="W414" t="s">
        <v>3477</v>
      </c>
      <c r="X414" t="s">
        <v>43</v>
      </c>
      <c r="Y414" t="s">
        <v>450</v>
      </c>
      <c r="Z414" t="s">
        <v>286</v>
      </c>
      <c r="AA414" t="s">
        <v>988</v>
      </c>
      <c r="AB414" t="s">
        <v>318</v>
      </c>
      <c r="AC414" t="s">
        <v>43</v>
      </c>
      <c r="AD414" t="s">
        <v>53</v>
      </c>
      <c r="AE414" t="s">
        <v>289</v>
      </c>
      <c r="AF414">
        <f t="shared" si="20"/>
        <v>4.7</v>
      </c>
      <c r="AG414" t="str">
        <f t="shared" si="18"/>
        <v>63</v>
      </c>
      <c r="AH414">
        <f t="shared" si="19"/>
        <v>0.87580033243144528</v>
      </c>
    </row>
    <row r="415" spans="1:34" x14ac:dyDescent="0.25">
      <c r="A415" t="s">
        <v>371</v>
      </c>
      <c r="B415" t="s">
        <v>372</v>
      </c>
      <c r="C415" t="s">
        <v>373</v>
      </c>
      <c r="D415" t="s">
        <v>374</v>
      </c>
      <c r="E415" t="s">
        <v>116</v>
      </c>
      <c r="F415" t="s">
        <v>36</v>
      </c>
      <c r="G415">
        <v>9638</v>
      </c>
      <c r="H415">
        <v>0</v>
      </c>
      <c r="I415">
        <v>1.1463099999999999</v>
      </c>
      <c r="J415">
        <v>1000</v>
      </c>
      <c r="K415">
        <v>1</v>
      </c>
      <c r="L415" t="s">
        <v>37</v>
      </c>
      <c r="M415" t="s">
        <v>375</v>
      </c>
      <c r="N415" t="s">
        <v>39</v>
      </c>
      <c r="O415" t="s">
        <v>40</v>
      </c>
      <c r="P415" t="s">
        <v>41</v>
      </c>
      <c r="Q415" t="s">
        <v>42</v>
      </c>
      <c r="R415" t="s">
        <v>43</v>
      </c>
      <c r="S415" t="s">
        <v>182</v>
      </c>
      <c r="T415" t="s">
        <v>63</v>
      </c>
      <c r="U415" t="s">
        <v>46</v>
      </c>
      <c r="V415" t="s">
        <v>47</v>
      </c>
      <c r="W415" t="s">
        <v>376</v>
      </c>
      <c r="X415" t="s">
        <v>377</v>
      </c>
      <c r="Y415" t="s">
        <v>378</v>
      </c>
      <c r="Z415" t="s">
        <v>50</v>
      </c>
      <c r="AA415" t="s">
        <v>51</v>
      </c>
      <c r="AB415" t="s">
        <v>133</v>
      </c>
      <c r="AC415" t="s">
        <v>43</v>
      </c>
      <c r="AD415" t="s">
        <v>53</v>
      </c>
      <c r="AE415" t="s">
        <v>54</v>
      </c>
      <c r="AF415">
        <f t="shared" si="20"/>
        <v>1</v>
      </c>
      <c r="AG415" t="str">
        <f t="shared" si="18"/>
        <v>63</v>
      </c>
      <c r="AH415">
        <f t="shared" si="19"/>
        <v>0.8723643691497065</v>
      </c>
    </row>
    <row r="416" spans="1:34" x14ac:dyDescent="0.25">
      <c r="A416" t="s">
        <v>290</v>
      </c>
      <c r="B416" t="s">
        <v>2203</v>
      </c>
      <c r="C416" t="s">
        <v>2568</v>
      </c>
      <c r="D416" t="s">
        <v>2569</v>
      </c>
      <c r="E416" t="s">
        <v>116</v>
      </c>
      <c r="F416" t="s">
        <v>992</v>
      </c>
      <c r="G416">
        <v>1946</v>
      </c>
      <c r="H416">
        <v>0</v>
      </c>
      <c r="I416">
        <v>3.79236</v>
      </c>
      <c r="J416">
        <v>1000</v>
      </c>
      <c r="K416">
        <v>1</v>
      </c>
      <c r="L416" t="s">
        <v>37</v>
      </c>
      <c r="M416" t="s">
        <v>294</v>
      </c>
      <c r="N416" t="s">
        <v>39</v>
      </c>
      <c r="O416" t="s">
        <v>922</v>
      </c>
      <c r="P416" t="s">
        <v>41</v>
      </c>
      <c r="Q416" t="s">
        <v>42</v>
      </c>
      <c r="R416" t="s">
        <v>43</v>
      </c>
      <c r="S416" t="s">
        <v>44</v>
      </c>
      <c r="T416" t="s">
        <v>45</v>
      </c>
      <c r="U416" t="s">
        <v>46</v>
      </c>
      <c r="V416" t="s">
        <v>47</v>
      </c>
      <c r="W416" t="s">
        <v>1467</v>
      </c>
      <c r="X416" t="s">
        <v>2570</v>
      </c>
      <c r="Y416" t="s">
        <v>43</v>
      </c>
      <c r="Z416" t="s">
        <v>286</v>
      </c>
      <c r="AA416" t="s">
        <v>287</v>
      </c>
      <c r="AB416" t="s">
        <v>318</v>
      </c>
      <c r="AC416" t="s">
        <v>43</v>
      </c>
      <c r="AD416" t="s">
        <v>53</v>
      </c>
      <c r="AE416" t="s">
        <v>54</v>
      </c>
      <c r="AF416">
        <f t="shared" si="20"/>
        <v>3.3</v>
      </c>
      <c r="AG416" t="str">
        <f t="shared" si="18"/>
        <v>63</v>
      </c>
      <c r="AH416">
        <f t="shared" si="19"/>
        <v>0.87017055342847194</v>
      </c>
    </row>
    <row r="417" spans="1:34" x14ac:dyDescent="0.25">
      <c r="A417" t="s">
        <v>379</v>
      </c>
      <c r="B417" t="s">
        <v>380</v>
      </c>
      <c r="C417" t="s">
        <v>381</v>
      </c>
      <c r="D417" t="s">
        <v>382</v>
      </c>
      <c r="E417" t="s">
        <v>276</v>
      </c>
      <c r="F417" t="s">
        <v>36</v>
      </c>
      <c r="G417">
        <v>2400</v>
      </c>
      <c r="H417">
        <v>0</v>
      </c>
      <c r="I417">
        <v>1.15341</v>
      </c>
      <c r="J417">
        <v>1000</v>
      </c>
      <c r="K417">
        <v>1</v>
      </c>
      <c r="L417" t="s">
        <v>37</v>
      </c>
      <c r="M417" t="s">
        <v>383</v>
      </c>
      <c r="N417" t="s">
        <v>39</v>
      </c>
      <c r="O417" t="s">
        <v>40</v>
      </c>
      <c r="P417" t="s">
        <v>41</v>
      </c>
      <c r="Q417" t="s">
        <v>42</v>
      </c>
      <c r="R417" t="s">
        <v>384</v>
      </c>
      <c r="S417" t="s">
        <v>62</v>
      </c>
      <c r="T417" t="s">
        <v>43</v>
      </c>
      <c r="U417" t="s">
        <v>46</v>
      </c>
      <c r="V417" t="s">
        <v>47</v>
      </c>
      <c r="W417" t="s">
        <v>85</v>
      </c>
      <c r="X417" t="s">
        <v>43</v>
      </c>
      <c r="Y417" t="s">
        <v>43</v>
      </c>
      <c r="Z417" t="s">
        <v>43</v>
      </c>
      <c r="AA417" t="s">
        <v>43</v>
      </c>
      <c r="AB417" t="s">
        <v>43</v>
      </c>
      <c r="AC417" t="s">
        <v>43</v>
      </c>
      <c r="AD417" t="s">
        <v>53</v>
      </c>
      <c r="AE417" t="s">
        <v>54</v>
      </c>
      <c r="AF417">
        <f t="shared" si="20"/>
        <v>1</v>
      </c>
      <c r="AG417" t="str">
        <f t="shared" si="18"/>
        <v>63</v>
      </c>
      <c r="AH417">
        <f t="shared" si="19"/>
        <v>0.86699439054629313</v>
      </c>
    </row>
    <row r="418" spans="1:34" x14ac:dyDescent="0.25">
      <c r="A418" t="s">
        <v>776</v>
      </c>
      <c r="B418" t="s">
        <v>2581</v>
      </c>
      <c r="C418" t="s">
        <v>2582</v>
      </c>
      <c r="D418" t="s">
        <v>2583</v>
      </c>
      <c r="E418" t="s">
        <v>108</v>
      </c>
      <c r="F418" t="s">
        <v>1623</v>
      </c>
      <c r="G418">
        <v>3</v>
      </c>
      <c r="H418">
        <v>0</v>
      </c>
      <c r="I418">
        <v>3.8103199999999999</v>
      </c>
      <c r="J418">
        <v>1000</v>
      </c>
      <c r="K418">
        <v>1</v>
      </c>
      <c r="L418" t="s">
        <v>37</v>
      </c>
      <c r="M418" t="s">
        <v>780</v>
      </c>
      <c r="N418" t="s">
        <v>39</v>
      </c>
      <c r="O418" t="s">
        <v>922</v>
      </c>
      <c r="P418" t="s">
        <v>41</v>
      </c>
      <c r="Q418" t="s">
        <v>229</v>
      </c>
      <c r="R418" t="s">
        <v>43</v>
      </c>
      <c r="S418" t="s">
        <v>62</v>
      </c>
      <c r="T418" t="s">
        <v>63</v>
      </c>
      <c r="U418" t="s">
        <v>46</v>
      </c>
      <c r="V418" t="s">
        <v>47</v>
      </c>
      <c r="W418" t="s">
        <v>2201</v>
      </c>
      <c r="X418" t="s">
        <v>2456</v>
      </c>
      <c r="Y418" t="s">
        <v>43</v>
      </c>
      <c r="Z418" t="s">
        <v>286</v>
      </c>
      <c r="AA418" t="s">
        <v>1537</v>
      </c>
      <c r="AB418" t="s">
        <v>212</v>
      </c>
      <c r="AC418" t="s">
        <v>43</v>
      </c>
      <c r="AD418" t="s">
        <v>53</v>
      </c>
      <c r="AE418" t="s">
        <v>289</v>
      </c>
      <c r="AF418">
        <f t="shared" si="20"/>
        <v>3.3</v>
      </c>
      <c r="AG418" t="str">
        <f t="shared" si="18"/>
        <v>100</v>
      </c>
      <c r="AH418">
        <f t="shared" si="19"/>
        <v>0.86606899158075956</v>
      </c>
    </row>
    <row r="419" spans="1:34" x14ac:dyDescent="0.25">
      <c r="A419" t="s">
        <v>759</v>
      </c>
      <c r="B419" t="s">
        <v>4222</v>
      </c>
      <c r="C419" t="s">
        <v>4465</v>
      </c>
      <c r="D419" t="s">
        <v>4466</v>
      </c>
      <c r="E419" t="s">
        <v>396</v>
      </c>
      <c r="F419" t="s">
        <v>4467</v>
      </c>
      <c r="G419">
        <v>84</v>
      </c>
      <c r="H419">
        <v>0</v>
      </c>
      <c r="I419">
        <v>13.88884</v>
      </c>
      <c r="J419">
        <v>1000</v>
      </c>
      <c r="K419">
        <v>1</v>
      </c>
      <c r="L419" t="s">
        <v>37</v>
      </c>
      <c r="M419" t="s">
        <v>3752</v>
      </c>
      <c r="N419" t="s">
        <v>39</v>
      </c>
      <c r="O419" t="s">
        <v>2837</v>
      </c>
      <c r="P419" t="s">
        <v>41</v>
      </c>
      <c r="Q419" t="s">
        <v>229</v>
      </c>
      <c r="R419" t="s">
        <v>4468</v>
      </c>
      <c r="S419" t="s">
        <v>447</v>
      </c>
      <c r="T419" t="s">
        <v>63</v>
      </c>
      <c r="U419" t="s">
        <v>46</v>
      </c>
      <c r="V419" t="s">
        <v>47</v>
      </c>
      <c r="W419" t="s">
        <v>4469</v>
      </c>
      <c r="X419" t="s">
        <v>4470</v>
      </c>
      <c r="Y419" t="s">
        <v>43</v>
      </c>
      <c r="Z419" t="s">
        <v>43</v>
      </c>
      <c r="AA419" t="s">
        <v>4073</v>
      </c>
      <c r="AB419" t="s">
        <v>3999</v>
      </c>
      <c r="AC419" t="s">
        <v>43</v>
      </c>
      <c r="AD419" t="s">
        <v>53</v>
      </c>
      <c r="AE419" t="s">
        <v>3753</v>
      </c>
      <c r="AF419">
        <f t="shared" si="20"/>
        <v>12</v>
      </c>
      <c r="AG419" t="str">
        <f t="shared" si="18"/>
        <v>100</v>
      </c>
      <c r="AH419">
        <f t="shared" si="19"/>
        <v>0.86400304129070538</v>
      </c>
    </row>
    <row r="420" spans="1:34" x14ac:dyDescent="0.25">
      <c r="A420" t="s">
        <v>1241</v>
      </c>
      <c r="B420" t="s">
        <v>1242</v>
      </c>
      <c r="C420" t="s">
        <v>1513</v>
      </c>
      <c r="D420" t="s">
        <v>1514</v>
      </c>
      <c r="E420" t="s">
        <v>59</v>
      </c>
      <c r="F420" t="s">
        <v>1071</v>
      </c>
      <c r="G420">
        <v>53</v>
      </c>
      <c r="H420">
        <v>0</v>
      </c>
      <c r="I420">
        <v>2.5493800000000002</v>
      </c>
      <c r="J420">
        <v>1000</v>
      </c>
      <c r="K420">
        <v>1</v>
      </c>
      <c r="L420" t="s">
        <v>37</v>
      </c>
      <c r="M420" t="s">
        <v>1245</v>
      </c>
      <c r="N420" t="s">
        <v>39</v>
      </c>
      <c r="O420" t="s">
        <v>264</v>
      </c>
      <c r="P420" t="s">
        <v>41</v>
      </c>
      <c r="Q420" t="s">
        <v>229</v>
      </c>
      <c r="R420" t="s">
        <v>1515</v>
      </c>
      <c r="S420" t="s">
        <v>44</v>
      </c>
      <c r="T420" t="s">
        <v>45</v>
      </c>
      <c r="U420" t="s">
        <v>46</v>
      </c>
      <c r="V420" t="s">
        <v>47</v>
      </c>
      <c r="W420" t="s">
        <v>1516</v>
      </c>
      <c r="X420" t="s">
        <v>1517</v>
      </c>
      <c r="Y420" t="s">
        <v>43</v>
      </c>
      <c r="Z420" t="s">
        <v>286</v>
      </c>
      <c r="AA420" t="s">
        <v>644</v>
      </c>
      <c r="AB420" t="s">
        <v>1398</v>
      </c>
      <c r="AC420" t="s">
        <v>43</v>
      </c>
      <c r="AD420" t="s">
        <v>53</v>
      </c>
      <c r="AE420" t="s">
        <v>289</v>
      </c>
      <c r="AF420">
        <f t="shared" si="20"/>
        <v>2.2000000000000002</v>
      </c>
      <c r="AG420" t="str">
        <f t="shared" si="18"/>
        <v>100</v>
      </c>
      <c r="AH420">
        <f t="shared" si="19"/>
        <v>0.86295491452823825</v>
      </c>
    </row>
    <row r="421" spans="1:34" x14ac:dyDescent="0.25">
      <c r="A421" t="s">
        <v>477</v>
      </c>
      <c r="B421" t="s">
        <v>1335</v>
      </c>
      <c r="C421" t="s">
        <v>1524</v>
      </c>
      <c r="D421" t="s">
        <v>1525</v>
      </c>
      <c r="E421" t="s">
        <v>35</v>
      </c>
      <c r="F421" t="s">
        <v>851</v>
      </c>
      <c r="G421">
        <v>303</v>
      </c>
      <c r="H421">
        <v>0</v>
      </c>
      <c r="I421">
        <v>2.5611799999999998</v>
      </c>
      <c r="J421">
        <v>1000</v>
      </c>
      <c r="K421">
        <v>1</v>
      </c>
      <c r="L421" t="s">
        <v>37</v>
      </c>
      <c r="M421" t="s">
        <v>482</v>
      </c>
      <c r="N421" t="s">
        <v>39</v>
      </c>
      <c r="O421" t="s">
        <v>264</v>
      </c>
      <c r="P421" t="s">
        <v>41</v>
      </c>
      <c r="Q421" t="s">
        <v>431</v>
      </c>
      <c r="R421" t="s">
        <v>43</v>
      </c>
      <c r="S421" t="s">
        <v>447</v>
      </c>
      <c r="T421" t="s">
        <v>63</v>
      </c>
      <c r="U421" t="s">
        <v>46</v>
      </c>
      <c r="V421" t="s">
        <v>47</v>
      </c>
      <c r="W421" t="s">
        <v>635</v>
      </c>
      <c r="X421" t="s">
        <v>636</v>
      </c>
      <c r="Y421" t="s">
        <v>43</v>
      </c>
      <c r="Z421" t="s">
        <v>286</v>
      </c>
      <c r="AA421" t="s">
        <v>644</v>
      </c>
      <c r="AB421" t="s">
        <v>212</v>
      </c>
      <c r="AC421" t="s">
        <v>43</v>
      </c>
      <c r="AD421" t="s">
        <v>53</v>
      </c>
      <c r="AE421" t="s">
        <v>289</v>
      </c>
      <c r="AF421">
        <f t="shared" si="20"/>
        <v>2.2000000000000002</v>
      </c>
      <c r="AG421" t="str">
        <f t="shared" si="18"/>
        <v>80</v>
      </c>
      <c r="AH421">
        <f t="shared" si="19"/>
        <v>0.85897906433753202</v>
      </c>
    </row>
    <row r="422" spans="1:34" x14ac:dyDescent="0.25">
      <c r="A422" t="s">
        <v>743</v>
      </c>
      <c r="B422" t="s">
        <v>1478</v>
      </c>
      <c r="C422" t="s">
        <v>1551</v>
      </c>
      <c r="D422" t="s">
        <v>1552</v>
      </c>
      <c r="E422" t="s">
        <v>35</v>
      </c>
      <c r="F422" t="s">
        <v>851</v>
      </c>
      <c r="G422">
        <v>115</v>
      </c>
      <c r="H422">
        <v>0</v>
      </c>
      <c r="I422">
        <v>2.5819200000000002</v>
      </c>
      <c r="J422">
        <v>1000</v>
      </c>
      <c r="K422">
        <v>1</v>
      </c>
      <c r="L422" t="s">
        <v>37</v>
      </c>
      <c r="M422" t="s">
        <v>747</v>
      </c>
      <c r="N422" t="s">
        <v>39</v>
      </c>
      <c r="O422" t="s">
        <v>264</v>
      </c>
      <c r="P422" t="s">
        <v>41</v>
      </c>
      <c r="Q422" t="s">
        <v>431</v>
      </c>
      <c r="R422" t="s">
        <v>43</v>
      </c>
      <c r="S422" t="s">
        <v>182</v>
      </c>
      <c r="T422" t="s">
        <v>63</v>
      </c>
      <c r="U422" t="s">
        <v>46</v>
      </c>
      <c r="V422" t="s">
        <v>47</v>
      </c>
      <c r="W422" t="s">
        <v>1214</v>
      </c>
      <c r="X422" t="s">
        <v>1215</v>
      </c>
      <c r="Y422" t="s">
        <v>43</v>
      </c>
      <c r="Z422" t="s">
        <v>286</v>
      </c>
      <c r="AA422" t="s">
        <v>287</v>
      </c>
      <c r="AB422" t="s">
        <v>982</v>
      </c>
      <c r="AC422" t="s">
        <v>43</v>
      </c>
      <c r="AD422" t="s">
        <v>53</v>
      </c>
      <c r="AE422" t="s">
        <v>289</v>
      </c>
      <c r="AF422">
        <f t="shared" si="20"/>
        <v>2.2000000000000002</v>
      </c>
      <c r="AG422" t="str">
        <f t="shared" si="18"/>
        <v>80</v>
      </c>
      <c r="AH422">
        <f t="shared" si="19"/>
        <v>0.8520790729379687</v>
      </c>
    </row>
    <row r="423" spans="1:34" x14ac:dyDescent="0.25">
      <c r="A423" t="s">
        <v>1049</v>
      </c>
      <c r="B423" t="s">
        <v>1560</v>
      </c>
      <c r="C423" t="s">
        <v>1561</v>
      </c>
      <c r="D423" t="s">
        <v>1562</v>
      </c>
      <c r="E423" t="s">
        <v>108</v>
      </c>
      <c r="F423" t="s">
        <v>1071</v>
      </c>
      <c r="G423">
        <v>377</v>
      </c>
      <c r="H423">
        <v>0</v>
      </c>
      <c r="I423">
        <v>2.59124</v>
      </c>
      <c r="J423">
        <v>1000</v>
      </c>
      <c r="K423">
        <v>1</v>
      </c>
      <c r="L423" t="s">
        <v>37</v>
      </c>
      <c r="M423" t="s">
        <v>1053</v>
      </c>
      <c r="N423" t="s">
        <v>39</v>
      </c>
      <c r="O423" t="s">
        <v>264</v>
      </c>
      <c r="P423" t="s">
        <v>41</v>
      </c>
      <c r="Q423" t="s">
        <v>229</v>
      </c>
      <c r="R423" t="s">
        <v>43</v>
      </c>
      <c r="S423" t="s">
        <v>399</v>
      </c>
      <c r="T423" t="s">
        <v>45</v>
      </c>
      <c r="U423" t="s">
        <v>46</v>
      </c>
      <c r="V423" t="s">
        <v>47</v>
      </c>
      <c r="W423" t="s">
        <v>1443</v>
      </c>
      <c r="X423" t="s">
        <v>1444</v>
      </c>
      <c r="Y423" t="s">
        <v>43</v>
      </c>
      <c r="Z423" t="s">
        <v>286</v>
      </c>
      <c r="AA423" t="s">
        <v>988</v>
      </c>
      <c r="AB423" t="s">
        <v>288</v>
      </c>
      <c r="AC423" t="s">
        <v>43</v>
      </c>
      <c r="AD423" t="s">
        <v>53</v>
      </c>
      <c r="AE423" t="s">
        <v>289</v>
      </c>
      <c r="AF423">
        <f t="shared" si="20"/>
        <v>2.2000000000000002</v>
      </c>
      <c r="AG423" t="str">
        <f t="shared" si="18"/>
        <v>100</v>
      </c>
      <c r="AH423">
        <f t="shared" si="19"/>
        <v>0.84901437149781578</v>
      </c>
    </row>
    <row r="424" spans="1:34" x14ac:dyDescent="0.25">
      <c r="A424" t="s">
        <v>743</v>
      </c>
      <c r="B424" t="s">
        <v>1208</v>
      </c>
      <c r="C424" t="s">
        <v>1209</v>
      </c>
      <c r="D424" t="s">
        <v>1210</v>
      </c>
      <c r="E424" t="s">
        <v>35</v>
      </c>
      <c r="F424" t="s">
        <v>1021</v>
      </c>
      <c r="G424">
        <v>177</v>
      </c>
      <c r="H424">
        <v>0</v>
      </c>
      <c r="I424">
        <v>2.1295000000000002</v>
      </c>
      <c r="J424">
        <v>1000</v>
      </c>
      <c r="K424">
        <v>1</v>
      </c>
      <c r="L424" t="s">
        <v>37</v>
      </c>
      <c r="M424" t="s">
        <v>747</v>
      </c>
      <c r="N424" t="s">
        <v>39</v>
      </c>
      <c r="O424" t="s">
        <v>343</v>
      </c>
      <c r="P424" t="s">
        <v>41</v>
      </c>
      <c r="Q424" t="s">
        <v>431</v>
      </c>
      <c r="R424" t="s">
        <v>43</v>
      </c>
      <c r="S424" t="s">
        <v>182</v>
      </c>
      <c r="T424" t="s">
        <v>63</v>
      </c>
      <c r="U424" t="s">
        <v>46</v>
      </c>
      <c r="V424" t="s">
        <v>47</v>
      </c>
      <c r="W424" t="s">
        <v>119</v>
      </c>
      <c r="X424" t="s">
        <v>1164</v>
      </c>
      <c r="Y424" t="s">
        <v>43</v>
      </c>
      <c r="Z424" t="s">
        <v>286</v>
      </c>
      <c r="AA424" t="s">
        <v>287</v>
      </c>
      <c r="AB424" t="s">
        <v>212</v>
      </c>
      <c r="AC424" t="s">
        <v>43</v>
      </c>
      <c r="AD424" t="s">
        <v>53</v>
      </c>
      <c r="AE424" t="s">
        <v>289</v>
      </c>
      <c r="AF424">
        <f t="shared" si="20"/>
        <v>1.8</v>
      </c>
      <c r="AG424" t="str">
        <f t="shared" si="18"/>
        <v>80</v>
      </c>
      <c r="AH424">
        <f t="shared" si="19"/>
        <v>0.84526884245127965</v>
      </c>
    </row>
    <row r="425" spans="1:34" x14ac:dyDescent="0.25">
      <c r="A425" t="s">
        <v>557</v>
      </c>
      <c r="B425" t="s">
        <v>558</v>
      </c>
      <c r="C425" t="s">
        <v>559</v>
      </c>
      <c r="D425" t="s">
        <v>560</v>
      </c>
      <c r="E425" t="s">
        <v>116</v>
      </c>
      <c r="F425" t="s">
        <v>481</v>
      </c>
      <c r="G425">
        <v>80</v>
      </c>
      <c r="H425">
        <v>0</v>
      </c>
      <c r="I425">
        <v>1.42252</v>
      </c>
      <c r="J425">
        <v>1000</v>
      </c>
      <c r="K425">
        <v>1</v>
      </c>
      <c r="L425" t="s">
        <v>37</v>
      </c>
      <c r="M425" t="s">
        <v>561</v>
      </c>
      <c r="N425" t="s">
        <v>39</v>
      </c>
      <c r="O425" t="s">
        <v>222</v>
      </c>
      <c r="P425" t="s">
        <v>41</v>
      </c>
      <c r="Q425" t="s">
        <v>42</v>
      </c>
      <c r="R425" t="s">
        <v>562</v>
      </c>
      <c r="S425" t="s">
        <v>62</v>
      </c>
      <c r="T425" t="s">
        <v>63</v>
      </c>
      <c r="U425" t="s">
        <v>46</v>
      </c>
      <c r="V425" t="s">
        <v>47</v>
      </c>
      <c r="W425" t="s">
        <v>563</v>
      </c>
      <c r="X425" t="s">
        <v>564</v>
      </c>
      <c r="Y425" t="s">
        <v>43</v>
      </c>
      <c r="Z425" t="s">
        <v>286</v>
      </c>
      <c r="AA425" t="s">
        <v>287</v>
      </c>
      <c r="AB425" t="s">
        <v>103</v>
      </c>
      <c r="AC425" t="s">
        <v>43</v>
      </c>
      <c r="AD425" t="s">
        <v>53</v>
      </c>
      <c r="AE425" t="s">
        <v>289</v>
      </c>
      <c r="AF425">
        <f t="shared" si="20"/>
        <v>1.2</v>
      </c>
      <c r="AG425" t="str">
        <f t="shared" si="18"/>
        <v>63</v>
      </c>
      <c r="AH425">
        <f t="shared" si="19"/>
        <v>0.84357337682422739</v>
      </c>
    </row>
    <row r="426" spans="1:34" x14ac:dyDescent="0.25">
      <c r="A426" t="s">
        <v>759</v>
      </c>
      <c r="B426" t="s">
        <v>1596</v>
      </c>
      <c r="C426" t="s">
        <v>1597</v>
      </c>
      <c r="D426" t="s">
        <v>1598</v>
      </c>
      <c r="E426" t="s">
        <v>396</v>
      </c>
      <c r="F426" t="s">
        <v>851</v>
      </c>
      <c r="G426">
        <v>118</v>
      </c>
      <c r="H426">
        <v>0</v>
      </c>
      <c r="I426">
        <v>2.6330900000000002</v>
      </c>
      <c r="J426">
        <v>1000</v>
      </c>
      <c r="K426">
        <v>1</v>
      </c>
      <c r="L426" t="s">
        <v>37</v>
      </c>
      <c r="M426" t="s">
        <v>763</v>
      </c>
      <c r="N426" t="s">
        <v>39</v>
      </c>
      <c r="O426" t="s">
        <v>264</v>
      </c>
      <c r="P426" t="s">
        <v>41</v>
      </c>
      <c r="Q426" t="s">
        <v>431</v>
      </c>
      <c r="R426" t="s">
        <v>43</v>
      </c>
      <c r="S426" t="s">
        <v>447</v>
      </c>
      <c r="T426" t="s">
        <v>63</v>
      </c>
      <c r="U426" t="s">
        <v>46</v>
      </c>
      <c r="V426" t="s">
        <v>47</v>
      </c>
      <c r="W426" t="s">
        <v>1150</v>
      </c>
      <c r="X426" t="s">
        <v>1151</v>
      </c>
      <c r="Y426" t="s">
        <v>43</v>
      </c>
      <c r="Z426" t="s">
        <v>286</v>
      </c>
      <c r="AA426" t="s">
        <v>1537</v>
      </c>
      <c r="AB426" t="s">
        <v>52</v>
      </c>
      <c r="AC426" t="s">
        <v>43</v>
      </c>
      <c r="AD426" t="s">
        <v>53</v>
      </c>
      <c r="AE426" t="s">
        <v>289</v>
      </c>
      <c r="AF426">
        <f t="shared" si="20"/>
        <v>2.2000000000000002</v>
      </c>
      <c r="AG426" t="str">
        <f t="shared" si="18"/>
        <v>80</v>
      </c>
      <c r="AH426">
        <f t="shared" si="19"/>
        <v>0.8355202442757369</v>
      </c>
    </row>
    <row r="427" spans="1:34" x14ac:dyDescent="0.25">
      <c r="A427" t="s">
        <v>624</v>
      </c>
      <c r="B427" t="s">
        <v>1154</v>
      </c>
      <c r="C427" t="s">
        <v>1602</v>
      </c>
      <c r="D427" t="s">
        <v>1603</v>
      </c>
      <c r="E427" t="s">
        <v>35</v>
      </c>
      <c r="F427" t="s">
        <v>1071</v>
      </c>
      <c r="G427">
        <v>202</v>
      </c>
      <c r="H427">
        <v>0</v>
      </c>
      <c r="I427">
        <v>2.6420300000000001</v>
      </c>
      <c r="J427">
        <v>1000</v>
      </c>
      <c r="K427">
        <v>1</v>
      </c>
      <c r="L427" t="s">
        <v>37</v>
      </c>
      <c r="M427" t="s">
        <v>628</v>
      </c>
      <c r="N427" t="s">
        <v>39</v>
      </c>
      <c r="O427" t="s">
        <v>264</v>
      </c>
      <c r="P427" t="s">
        <v>41</v>
      </c>
      <c r="Q427" t="s">
        <v>229</v>
      </c>
      <c r="R427" t="s">
        <v>43</v>
      </c>
      <c r="S427" t="s">
        <v>399</v>
      </c>
      <c r="T427" t="s">
        <v>45</v>
      </c>
      <c r="U427" t="s">
        <v>46</v>
      </c>
      <c r="V427" t="s">
        <v>47</v>
      </c>
      <c r="W427" t="s">
        <v>1604</v>
      </c>
      <c r="X427" t="s">
        <v>1605</v>
      </c>
      <c r="Y427" t="s">
        <v>43</v>
      </c>
      <c r="Z427" t="s">
        <v>286</v>
      </c>
      <c r="AA427" t="s">
        <v>287</v>
      </c>
      <c r="AB427" t="s">
        <v>982</v>
      </c>
      <c r="AC427" t="s">
        <v>43</v>
      </c>
      <c r="AD427" t="s">
        <v>53</v>
      </c>
      <c r="AE427" t="s">
        <v>289</v>
      </c>
      <c r="AF427">
        <f t="shared" si="20"/>
        <v>2.2000000000000002</v>
      </c>
      <c r="AG427" t="str">
        <f t="shared" si="18"/>
        <v>100</v>
      </c>
      <c r="AH427">
        <f t="shared" si="19"/>
        <v>0.83269304284962697</v>
      </c>
    </row>
    <row r="428" spans="1:34" x14ac:dyDescent="0.25">
      <c r="A428" t="s">
        <v>477</v>
      </c>
      <c r="B428" t="s">
        <v>983</v>
      </c>
      <c r="C428" t="s">
        <v>1606</v>
      </c>
      <c r="D428" t="s">
        <v>1607</v>
      </c>
      <c r="E428" t="s">
        <v>35</v>
      </c>
      <c r="F428" t="s">
        <v>851</v>
      </c>
      <c r="G428">
        <v>415</v>
      </c>
      <c r="H428">
        <v>0</v>
      </c>
      <c r="I428">
        <v>2.6427999999999998</v>
      </c>
      <c r="J428">
        <v>1000</v>
      </c>
      <c r="K428">
        <v>1</v>
      </c>
      <c r="L428" t="s">
        <v>37</v>
      </c>
      <c r="M428" t="s">
        <v>482</v>
      </c>
      <c r="N428" t="s">
        <v>39</v>
      </c>
      <c r="O428" t="s">
        <v>264</v>
      </c>
      <c r="P428" t="s">
        <v>41</v>
      </c>
      <c r="Q428" t="s">
        <v>431</v>
      </c>
      <c r="R428" t="s">
        <v>43</v>
      </c>
      <c r="S428" t="s">
        <v>447</v>
      </c>
      <c r="T428" t="s">
        <v>63</v>
      </c>
      <c r="U428" t="s">
        <v>46</v>
      </c>
      <c r="V428" t="s">
        <v>47</v>
      </c>
      <c r="W428" t="s">
        <v>1150</v>
      </c>
      <c r="X428" t="s">
        <v>1608</v>
      </c>
      <c r="Y428" t="s">
        <v>43</v>
      </c>
      <c r="Z428" t="s">
        <v>286</v>
      </c>
      <c r="AA428" t="s">
        <v>988</v>
      </c>
      <c r="AB428" t="s">
        <v>52</v>
      </c>
      <c r="AC428" t="s">
        <v>43</v>
      </c>
      <c r="AD428" t="s">
        <v>53</v>
      </c>
      <c r="AE428" t="s">
        <v>289</v>
      </c>
      <c r="AF428">
        <f t="shared" si="20"/>
        <v>2.2000000000000002</v>
      </c>
      <c r="AG428" t="str">
        <f t="shared" si="18"/>
        <v>80</v>
      </c>
      <c r="AH428">
        <f t="shared" si="19"/>
        <v>0.8324504313606782</v>
      </c>
    </row>
    <row r="429" spans="1:34" x14ac:dyDescent="0.25">
      <c r="A429" t="s">
        <v>196</v>
      </c>
      <c r="B429" t="s">
        <v>580</v>
      </c>
      <c r="C429" t="s">
        <v>585</v>
      </c>
      <c r="D429" t="s">
        <v>586</v>
      </c>
      <c r="E429" t="s">
        <v>116</v>
      </c>
      <c r="F429" t="s">
        <v>430</v>
      </c>
      <c r="G429">
        <v>37</v>
      </c>
      <c r="H429">
        <v>0</v>
      </c>
      <c r="I429">
        <v>1.44292</v>
      </c>
      <c r="J429">
        <v>1000</v>
      </c>
      <c r="K429">
        <v>1</v>
      </c>
      <c r="L429" t="s">
        <v>37</v>
      </c>
      <c r="M429" t="s">
        <v>200</v>
      </c>
      <c r="N429" t="s">
        <v>39</v>
      </c>
      <c r="O429" t="s">
        <v>222</v>
      </c>
      <c r="P429" t="s">
        <v>41</v>
      </c>
      <c r="Q429" t="s">
        <v>431</v>
      </c>
      <c r="R429" t="s">
        <v>43</v>
      </c>
      <c r="S429" t="s">
        <v>118</v>
      </c>
      <c r="T429" t="s">
        <v>63</v>
      </c>
      <c r="U429" t="s">
        <v>46</v>
      </c>
      <c r="V429" t="s">
        <v>47</v>
      </c>
      <c r="W429" t="s">
        <v>587</v>
      </c>
      <c r="X429" t="s">
        <v>588</v>
      </c>
      <c r="Y429" t="s">
        <v>432</v>
      </c>
      <c r="Z429" t="s">
        <v>50</v>
      </c>
      <c r="AA429" t="s">
        <v>51</v>
      </c>
      <c r="AB429" t="s">
        <v>124</v>
      </c>
      <c r="AC429" t="s">
        <v>43</v>
      </c>
      <c r="AD429" t="s">
        <v>53</v>
      </c>
      <c r="AE429" t="s">
        <v>54</v>
      </c>
      <c r="AF429">
        <f t="shared" si="20"/>
        <v>1.2</v>
      </c>
      <c r="AG429" t="str">
        <f t="shared" si="18"/>
        <v>80</v>
      </c>
      <c r="AH429">
        <f t="shared" si="19"/>
        <v>0.83164693815318935</v>
      </c>
    </row>
    <row r="430" spans="1:34" x14ac:dyDescent="0.25">
      <c r="A430" t="s">
        <v>743</v>
      </c>
      <c r="B430" t="s">
        <v>1344</v>
      </c>
      <c r="C430" t="s">
        <v>1614</v>
      </c>
      <c r="D430" t="s">
        <v>1615</v>
      </c>
      <c r="E430" t="s">
        <v>35</v>
      </c>
      <c r="F430" t="s">
        <v>851</v>
      </c>
      <c r="G430">
        <v>61</v>
      </c>
      <c r="H430">
        <v>0</v>
      </c>
      <c r="I430">
        <v>2.6475499999999998</v>
      </c>
      <c r="J430">
        <v>1000</v>
      </c>
      <c r="K430">
        <v>1</v>
      </c>
      <c r="L430" t="s">
        <v>37</v>
      </c>
      <c r="M430" t="s">
        <v>747</v>
      </c>
      <c r="N430" t="s">
        <v>39</v>
      </c>
      <c r="O430" t="s">
        <v>264</v>
      </c>
      <c r="P430" t="s">
        <v>41</v>
      </c>
      <c r="Q430" t="s">
        <v>431</v>
      </c>
      <c r="R430" t="s">
        <v>43</v>
      </c>
      <c r="S430" t="s">
        <v>182</v>
      </c>
      <c r="T430" t="s">
        <v>63</v>
      </c>
      <c r="U430" t="s">
        <v>46</v>
      </c>
      <c r="V430" t="s">
        <v>47</v>
      </c>
      <c r="W430" t="s">
        <v>1214</v>
      </c>
      <c r="X430" t="s">
        <v>1215</v>
      </c>
      <c r="Y430" t="s">
        <v>43</v>
      </c>
      <c r="Z430" t="s">
        <v>286</v>
      </c>
      <c r="AA430" t="s">
        <v>644</v>
      </c>
      <c r="AB430" t="s">
        <v>212</v>
      </c>
      <c r="AC430" t="s">
        <v>43</v>
      </c>
      <c r="AD430" t="s">
        <v>53</v>
      </c>
      <c r="AE430" t="s">
        <v>289</v>
      </c>
      <c r="AF430">
        <f t="shared" si="20"/>
        <v>2.2000000000000002</v>
      </c>
      <c r="AG430" t="str">
        <f t="shared" si="18"/>
        <v>80</v>
      </c>
      <c r="AH430">
        <f t="shared" si="19"/>
        <v>0.83095692243772556</v>
      </c>
    </row>
    <row r="431" spans="1:34" x14ac:dyDescent="0.25">
      <c r="A431" t="s">
        <v>300</v>
      </c>
      <c r="B431" t="s">
        <v>589</v>
      </c>
      <c r="C431" t="s">
        <v>590</v>
      </c>
      <c r="D431" t="s">
        <v>591</v>
      </c>
      <c r="E431" t="s">
        <v>108</v>
      </c>
      <c r="F431" t="s">
        <v>430</v>
      </c>
      <c r="G431">
        <v>900</v>
      </c>
      <c r="H431">
        <v>0</v>
      </c>
      <c r="I431">
        <v>1.44462</v>
      </c>
      <c r="J431">
        <v>1000</v>
      </c>
      <c r="K431">
        <v>1</v>
      </c>
      <c r="L431" t="s">
        <v>37</v>
      </c>
      <c r="M431" t="s">
        <v>304</v>
      </c>
      <c r="N431" t="s">
        <v>39</v>
      </c>
      <c r="O431" t="s">
        <v>222</v>
      </c>
      <c r="P431" t="s">
        <v>41</v>
      </c>
      <c r="Q431" t="s">
        <v>431</v>
      </c>
      <c r="R431" t="s">
        <v>43</v>
      </c>
      <c r="S431" t="s">
        <v>118</v>
      </c>
      <c r="T431" t="s">
        <v>63</v>
      </c>
      <c r="U431" t="s">
        <v>46</v>
      </c>
      <c r="V431" t="s">
        <v>47</v>
      </c>
      <c r="W431" t="s">
        <v>467</v>
      </c>
      <c r="X431" t="s">
        <v>43</v>
      </c>
      <c r="Y431" t="s">
        <v>317</v>
      </c>
      <c r="Z431" t="s">
        <v>50</v>
      </c>
      <c r="AA431" t="s">
        <v>169</v>
      </c>
      <c r="AB431" t="s">
        <v>267</v>
      </c>
      <c r="AC431" t="s">
        <v>43</v>
      </c>
      <c r="AD431" t="s">
        <v>53</v>
      </c>
      <c r="AE431" t="s">
        <v>54</v>
      </c>
      <c r="AF431">
        <f t="shared" si="20"/>
        <v>1.2</v>
      </c>
      <c r="AG431" t="str">
        <f t="shared" si="18"/>
        <v>80</v>
      </c>
      <c r="AH431">
        <f t="shared" si="19"/>
        <v>0.83066827262532705</v>
      </c>
    </row>
    <row r="432" spans="1:34" x14ac:dyDescent="0.25">
      <c r="A432" t="s">
        <v>1347</v>
      </c>
      <c r="B432" t="s">
        <v>2912</v>
      </c>
      <c r="C432" t="s">
        <v>4249</v>
      </c>
      <c r="D432" t="s">
        <v>4250</v>
      </c>
      <c r="E432" t="s">
        <v>108</v>
      </c>
      <c r="F432" t="s">
        <v>4251</v>
      </c>
      <c r="G432">
        <v>100</v>
      </c>
      <c r="H432">
        <v>0</v>
      </c>
      <c r="I432">
        <v>9.9173299999999998</v>
      </c>
      <c r="J432">
        <v>1000</v>
      </c>
      <c r="K432">
        <v>1</v>
      </c>
      <c r="L432" t="s">
        <v>37</v>
      </c>
      <c r="M432" t="s">
        <v>1352</v>
      </c>
      <c r="N432" t="s">
        <v>39</v>
      </c>
      <c r="O432" t="s">
        <v>2114</v>
      </c>
      <c r="P432" t="s">
        <v>41</v>
      </c>
      <c r="Q432" t="s">
        <v>431</v>
      </c>
      <c r="R432" t="s">
        <v>43</v>
      </c>
      <c r="S432" t="s">
        <v>399</v>
      </c>
      <c r="T432" t="s">
        <v>45</v>
      </c>
      <c r="U432" t="s">
        <v>46</v>
      </c>
      <c r="V432" t="s">
        <v>47</v>
      </c>
      <c r="W432" t="s">
        <v>4252</v>
      </c>
      <c r="X432" t="s">
        <v>4253</v>
      </c>
      <c r="Y432" t="s">
        <v>43</v>
      </c>
      <c r="Z432" t="s">
        <v>286</v>
      </c>
      <c r="AA432" t="s">
        <v>1537</v>
      </c>
      <c r="AB432" t="s">
        <v>982</v>
      </c>
      <c r="AC432" t="s">
        <v>43</v>
      </c>
      <c r="AD432" t="s">
        <v>53</v>
      </c>
      <c r="AE432" t="s">
        <v>289</v>
      </c>
      <c r="AF432">
        <f t="shared" si="20"/>
        <v>8.1999999999999993</v>
      </c>
      <c r="AG432" t="str">
        <f t="shared" si="18"/>
        <v>80</v>
      </c>
      <c r="AH432">
        <f t="shared" si="19"/>
        <v>0.82683544865402281</v>
      </c>
    </row>
    <row r="433" spans="1:34" x14ac:dyDescent="0.25">
      <c r="A433" t="s">
        <v>759</v>
      </c>
      <c r="B433" t="s">
        <v>928</v>
      </c>
      <c r="C433" t="s">
        <v>929</v>
      </c>
      <c r="D433" t="s">
        <v>930</v>
      </c>
      <c r="E433" t="s">
        <v>396</v>
      </c>
      <c r="F433" t="s">
        <v>634</v>
      </c>
      <c r="G433">
        <v>73</v>
      </c>
      <c r="H433">
        <v>0</v>
      </c>
      <c r="I433">
        <v>1.81515</v>
      </c>
      <c r="J433">
        <v>1000</v>
      </c>
      <c r="K433">
        <v>1</v>
      </c>
      <c r="L433" t="s">
        <v>37</v>
      </c>
      <c r="M433" t="s">
        <v>763</v>
      </c>
      <c r="N433" t="s">
        <v>39</v>
      </c>
      <c r="O433" t="s">
        <v>334</v>
      </c>
      <c r="P433" t="s">
        <v>41</v>
      </c>
      <c r="Q433" t="s">
        <v>431</v>
      </c>
      <c r="R433" t="s">
        <v>43</v>
      </c>
      <c r="S433" t="s">
        <v>447</v>
      </c>
      <c r="T433" t="s">
        <v>63</v>
      </c>
      <c r="U433" t="s">
        <v>46</v>
      </c>
      <c r="V433" t="s">
        <v>47</v>
      </c>
      <c r="W433" t="s">
        <v>824</v>
      </c>
      <c r="X433" t="s">
        <v>825</v>
      </c>
      <c r="Y433" t="s">
        <v>43</v>
      </c>
      <c r="Z433" t="s">
        <v>286</v>
      </c>
      <c r="AA433" t="s">
        <v>287</v>
      </c>
      <c r="AB433" t="s">
        <v>212</v>
      </c>
      <c r="AC433" t="s">
        <v>43</v>
      </c>
      <c r="AD433" t="s">
        <v>53</v>
      </c>
      <c r="AE433" t="s">
        <v>289</v>
      </c>
      <c r="AF433">
        <f t="shared" si="20"/>
        <v>1.5</v>
      </c>
      <c r="AG433" t="str">
        <f t="shared" si="18"/>
        <v>80</v>
      </c>
      <c r="AH433">
        <f t="shared" si="19"/>
        <v>0.82637798529047179</v>
      </c>
    </row>
    <row r="434" spans="1:34" x14ac:dyDescent="0.25">
      <c r="A434" t="s">
        <v>776</v>
      </c>
      <c r="B434" t="s">
        <v>1625</v>
      </c>
      <c r="C434" t="s">
        <v>1626</v>
      </c>
      <c r="D434" t="s">
        <v>1627</v>
      </c>
      <c r="E434" t="s">
        <v>108</v>
      </c>
      <c r="F434" t="s">
        <v>1071</v>
      </c>
      <c r="G434">
        <v>279</v>
      </c>
      <c r="H434">
        <v>0</v>
      </c>
      <c r="I434">
        <v>2.6745700000000001</v>
      </c>
      <c r="J434">
        <v>1000</v>
      </c>
      <c r="K434">
        <v>1</v>
      </c>
      <c r="L434" t="s">
        <v>37</v>
      </c>
      <c r="M434" t="s">
        <v>780</v>
      </c>
      <c r="N434" t="s">
        <v>39</v>
      </c>
      <c r="O434" t="s">
        <v>264</v>
      </c>
      <c r="P434" t="s">
        <v>41</v>
      </c>
      <c r="Q434" t="s">
        <v>229</v>
      </c>
      <c r="R434" t="s">
        <v>43</v>
      </c>
      <c r="S434" t="s">
        <v>62</v>
      </c>
      <c r="T434" t="s">
        <v>63</v>
      </c>
      <c r="U434" t="s">
        <v>46</v>
      </c>
      <c r="V434" t="s">
        <v>47</v>
      </c>
      <c r="W434" t="s">
        <v>1501</v>
      </c>
      <c r="X434" t="s">
        <v>1628</v>
      </c>
      <c r="Y434" t="s">
        <v>43</v>
      </c>
      <c r="Z434" t="s">
        <v>286</v>
      </c>
      <c r="AA434" t="s">
        <v>644</v>
      </c>
      <c r="AB434" t="s">
        <v>318</v>
      </c>
      <c r="AC434" t="s">
        <v>43</v>
      </c>
      <c r="AD434" t="s">
        <v>53</v>
      </c>
      <c r="AE434" t="s">
        <v>289</v>
      </c>
      <c r="AF434">
        <f t="shared" si="20"/>
        <v>2.2000000000000002</v>
      </c>
      <c r="AG434" t="str">
        <f t="shared" si="18"/>
        <v>100</v>
      </c>
      <c r="AH434">
        <f t="shared" si="19"/>
        <v>0.82256213148281787</v>
      </c>
    </row>
    <row r="435" spans="1:34" x14ac:dyDescent="0.25">
      <c r="A435" t="s">
        <v>97</v>
      </c>
      <c r="B435" t="s">
        <v>98</v>
      </c>
      <c r="C435" t="s">
        <v>417</v>
      </c>
      <c r="D435" t="s">
        <v>418</v>
      </c>
      <c r="E435" t="s">
        <v>35</v>
      </c>
      <c r="F435" t="s">
        <v>36</v>
      </c>
      <c r="G435">
        <v>48</v>
      </c>
      <c r="H435">
        <v>0</v>
      </c>
      <c r="I435">
        <v>1.2168000000000001</v>
      </c>
      <c r="J435">
        <v>1000</v>
      </c>
      <c r="K435">
        <v>1</v>
      </c>
      <c r="L435" t="s">
        <v>176</v>
      </c>
      <c r="M435" t="s">
        <v>101</v>
      </c>
      <c r="N435" t="s">
        <v>39</v>
      </c>
      <c r="O435" t="s">
        <v>40</v>
      </c>
      <c r="P435" t="s">
        <v>41</v>
      </c>
      <c r="Q435" t="s">
        <v>42</v>
      </c>
      <c r="R435" t="s">
        <v>43</v>
      </c>
      <c r="S435" t="s">
        <v>44</v>
      </c>
      <c r="T435" t="s">
        <v>45</v>
      </c>
      <c r="U435" t="s">
        <v>46</v>
      </c>
      <c r="V435" t="s">
        <v>102</v>
      </c>
      <c r="W435" t="s">
        <v>48</v>
      </c>
      <c r="X435" t="s">
        <v>49</v>
      </c>
      <c r="Y435" t="s">
        <v>43</v>
      </c>
      <c r="Z435" t="s">
        <v>50</v>
      </c>
      <c r="AA435" t="s">
        <v>51</v>
      </c>
      <c r="AB435" t="s">
        <v>52</v>
      </c>
      <c r="AC435" t="s">
        <v>43</v>
      </c>
      <c r="AD435" t="s">
        <v>53</v>
      </c>
      <c r="AE435" t="s">
        <v>54</v>
      </c>
      <c r="AF435">
        <f t="shared" si="20"/>
        <v>1</v>
      </c>
      <c r="AG435" t="str">
        <f t="shared" si="18"/>
        <v>63</v>
      </c>
      <c r="AH435">
        <f t="shared" si="19"/>
        <v>0.82182774490466792</v>
      </c>
    </row>
    <row r="436" spans="1:34" x14ac:dyDescent="0.25">
      <c r="A436" t="s">
        <v>477</v>
      </c>
      <c r="B436" t="s">
        <v>729</v>
      </c>
      <c r="C436" t="s">
        <v>1277</v>
      </c>
      <c r="D436" t="s">
        <v>1278</v>
      </c>
      <c r="E436" t="s">
        <v>35</v>
      </c>
      <c r="F436" t="s">
        <v>1021</v>
      </c>
      <c r="G436">
        <v>97</v>
      </c>
      <c r="H436">
        <v>0</v>
      </c>
      <c r="I436">
        <v>2.19171</v>
      </c>
      <c r="J436">
        <v>1000</v>
      </c>
      <c r="K436">
        <v>1</v>
      </c>
      <c r="L436" t="s">
        <v>37</v>
      </c>
      <c r="M436" t="s">
        <v>482</v>
      </c>
      <c r="N436" t="s">
        <v>39</v>
      </c>
      <c r="O436" t="s">
        <v>343</v>
      </c>
      <c r="P436" t="s">
        <v>41</v>
      </c>
      <c r="Q436" t="s">
        <v>431</v>
      </c>
      <c r="R436" t="s">
        <v>43</v>
      </c>
      <c r="S436" t="s">
        <v>447</v>
      </c>
      <c r="T436" t="s">
        <v>63</v>
      </c>
      <c r="U436" t="s">
        <v>46</v>
      </c>
      <c r="V436" t="s">
        <v>47</v>
      </c>
      <c r="W436" t="s">
        <v>679</v>
      </c>
      <c r="X436" t="s">
        <v>1279</v>
      </c>
      <c r="Y436" t="s">
        <v>43</v>
      </c>
      <c r="Z436" t="s">
        <v>286</v>
      </c>
      <c r="AA436" t="s">
        <v>287</v>
      </c>
      <c r="AB436" t="s">
        <v>212</v>
      </c>
      <c r="AC436" t="s">
        <v>43</v>
      </c>
      <c r="AD436" t="s">
        <v>53</v>
      </c>
      <c r="AE436" t="s">
        <v>289</v>
      </c>
      <c r="AF436">
        <f t="shared" si="20"/>
        <v>1.8</v>
      </c>
      <c r="AG436" t="str">
        <f t="shared" si="18"/>
        <v>80</v>
      </c>
      <c r="AH436">
        <f t="shared" si="19"/>
        <v>0.82127653749811791</v>
      </c>
    </row>
    <row r="437" spans="1:34" x14ac:dyDescent="0.25">
      <c r="A437" t="s">
        <v>353</v>
      </c>
      <c r="B437" t="s">
        <v>681</v>
      </c>
      <c r="C437" t="s">
        <v>1300</v>
      </c>
      <c r="D437" t="s">
        <v>1301</v>
      </c>
      <c r="E437" t="s">
        <v>35</v>
      </c>
      <c r="F437" t="s">
        <v>1048</v>
      </c>
      <c r="G437">
        <v>123</v>
      </c>
      <c r="H437">
        <v>0</v>
      </c>
      <c r="I437">
        <v>2.2080700000000002</v>
      </c>
      <c r="J437">
        <v>1000</v>
      </c>
      <c r="K437">
        <v>1</v>
      </c>
      <c r="L437" t="s">
        <v>37</v>
      </c>
      <c r="M437" t="s">
        <v>357</v>
      </c>
      <c r="N437" t="s">
        <v>39</v>
      </c>
      <c r="O437" t="s">
        <v>343</v>
      </c>
      <c r="P437" t="s">
        <v>41</v>
      </c>
      <c r="Q437" t="s">
        <v>431</v>
      </c>
      <c r="R437" t="s">
        <v>43</v>
      </c>
      <c r="S437" t="s">
        <v>118</v>
      </c>
      <c r="T437" t="s">
        <v>63</v>
      </c>
      <c r="U437" t="s">
        <v>46</v>
      </c>
      <c r="V437" t="s">
        <v>47</v>
      </c>
      <c r="W437" t="s">
        <v>812</v>
      </c>
      <c r="X437" t="s">
        <v>813</v>
      </c>
      <c r="Y437" t="s">
        <v>317</v>
      </c>
      <c r="Z437" t="s">
        <v>50</v>
      </c>
      <c r="AA437" t="s">
        <v>169</v>
      </c>
      <c r="AB437" t="s">
        <v>318</v>
      </c>
      <c r="AC437" t="s">
        <v>43</v>
      </c>
      <c r="AD437" t="s">
        <v>53</v>
      </c>
      <c r="AE437" t="s">
        <v>54</v>
      </c>
      <c r="AF437">
        <f t="shared" si="20"/>
        <v>1.8</v>
      </c>
      <c r="AG437" t="str">
        <f t="shared" si="18"/>
        <v>80</v>
      </c>
      <c r="AH437">
        <f t="shared" si="19"/>
        <v>0.81519154736942212</v>
      </c>
    </row>
    <row r="438" spans="1:34" x14ac:dyDescent="0.25">
      <c r="A438" t="s">
        <v>67</v>
      </c>
      <c r="B438" t="s">
        <v>307</v>
      </c>
      <c r="C438" t="s">
        <v>419</v>
      </c>
      <c r="D438" t="s">
        <v>420</v>
      </c>
      <c r="E438" t="s">
        <v>71</v>
      </c>
      <c r="F438" t="s">
        <v>228</v>
      </c>
      <c r="G438">
        <v>141</v>
      </c>
      <c r="H438">
        <v>0</v>
      </c>
      <c r="I438">
        <v>1.2270000000000001</v>
      </c>
      <c r="J438">
        <v>1000</v>
      </c>
      <c r="K438">
        <v>1</v>
      </c>
      <c r="L438" t="s">
        <v>37</v>
      </c>
      <c r="M438" t="s">
        <v>72</v>
      </c>
      <c r="N438" t="s">
        <v>39</v>
      </c>
      <c r="O438" t="s">
        <v>40</v>
      </c>
      <c r="P438" t="s">
        <v>41</v>
      </c>
      <c r="Q438" t="s">
        <v>229</v>
      </c>
      <c r="R438" t="s">
        <v>43</v>
      </c>
      <c r="S438" t="s">
        <v>44</v>
      </c>
      <c r="T438" t="s">
        <v>45</v>
      </c>
      <c r="U438" t="s">
        <v>46</v>
      </c>
      <c r="V438" t="s">
        <v>47</v>
      </c>
      <c r="W438" t="s">
        <v>48</v>
      </c>
      <c r="X438" t="s">
        <v>421</v>
      </c>
      <c r="Y438" t="s">
        <v>43</v>
      </c>
      <c r="Z438" t="s">
        <v>50</v>
      </c>
      <c r="AA438" t="s">
        <v>169</v>
      </c>
      <c r="AB438" t="s">
        <v>267</v>
      </c>
      <c r="AC438" t="s">
        <v>43</v>
      </c>
      <c r="AD438" t="s">
        <v>53</v>
      </c>
      <c r="AE438" t="s">
        <v>54</v>
      </c>
      <c r="AF438">
        <f t="shared" si="20"/>
        <v>1</v>
      </c>
      <c r="AG438" t="str">
        <f t="shared" si="18"/>
        <v>100</v>
      </c>
      <c r="AH438">
        <f t="shared" si="19"/>
        <v>0.81499592502037488</v>
      </c>
    </row>
    <row r="439" spans="1:34" x14ac:dyDescent="0.25">
      <c r="A439" t="s">
        <v>353</v>
      </c>
      <c r="B439" t="s">
        <v>422</v>
      </c>
      <c r="C439" t="s">
        <v>423</v>
      </c>
      <c r="D439" t="s">
        <v>424</v>
      </c>
      <c r="E439" t="s">
        <v>35</v>
      </c>
      <c r="F439" t="s">
        <v>36</v>
      </c>
      <c r="G439">
        <v>250</v>
      </c>
      <c r="H439">
        <v>0</v>
      </c>
      <c r="I439">
        <v>1.23031</v>
      </c>
      <c r="J439">
        <v>1000</v>
      </c>
      <c r="K439">
        <v>250</v>
      </c>
      <c r="L439" t="s">
        <v>77</v>
      </c>
      <c r="M439" t="s">
        <v>357</v>
      </c>
      <c r="N439" t="s">
        <v>39</v>
      </c>
      <c r="O439" t="s">
        <v>40</v>
      </c>
      <c r="P439" t="s">
        <v>41</v>
      </c>
      <c r="Q439" t="s">
        <v>42</v>
      </c>
      <c r="R439" t="s">
        <v>43</v>
      </c>
      <c r="S439" t="s">
        <v>118</v>
      </c>
      <c r="T439" t="s">
        <v>63</v>
      </c>
      <c r="U439" t="s">
        <v>46</v>
      </c>
      <c r="V439" t="s">
        <v>47</v>
      </c>
      <c r="W439" t="s">
        <v>201</v>
      </c>
      <c r="X439" t="s">
        <v>202</v>
      </c>
      <c r="Y439" t="s">
        <v>211</v>
      </c>
      <c r="Z439" t="s">
        <v>50</v>
      </c>
      <c r="AA439" t="s">
        <v>51</v>
      </c>
      <c r="AB439" t="s">
        <v>52</v>
      </c>
      <c r="AC439" t="s">
        <v>43</v>
      </c>
      <c r="AD439" t="s">
        <v>53</v>
      </c>
      <c r="AE439" t="s">
        <v>54</v>
      </c>
      <c r="AF439">
        <f t="shared" si="20"/>
        <v>1</v>
      </c>
      <c r="AG439" t="str">
        <f t="shared" si="18"/>
        <v>63</v>
      </c>
      <c r="AH439">
        <f t="shared" si="19"/>
        <v>0.81280327722281376</v>
      </c>
    </row>
    <row r="440" spans="1:34" x14ac:dyDescent="0.25">
      <c r="A440" t="s">
        <v>937</v>
      </c>
      <c r="B440" t="s">
        <v>938</v>
      </c>
      <c r="C440" t="s">
        <v>939</v>
      </c>
      <c r="D440" t="s">
        <v>940</v>
      </c>
      <c r="E440" t="s">
        <v>108</v>
      </c>
      <c r="F440" t="s">
        <v>333</v>
      </c>
      <c r="G440">
        <v>197</v>
      </c>
      <c r="H440">
        <v>0</v>
      </c>
      <c r="I440">
        <v>1.85284</v>
      </c>
      <c r="J440">
        <v>1000</v>
      </c>
      <c r="K440">
        <v>1</v>
      </c>
      <c r="L440" t="s">
        <v>37</v>
      </c>
      <c r="M440" t="s">
        <v>941</v>
      </c>
      <c r="N440" t="s">
        <v>39</v>
      </c>
      <c r="O440" t="s">
        <v>334</v>
      </c>
      <c r="P440" t="s">
        <v>41</v>
      </c>
      <c r="Q440" t="s">
        <v>42</v>
      </c>
      <c r="R440" t="s">
        <v>43</v>
      </c>
      <c r="S440" t="s">
        <v>182</v>
      </c>
      <c r="T440" t="s">
        <v>63</v>
      </c>
      <c r="U440" t="s">
        <v>46</v>
      </c>
      <c r="V440" t="s">
        <v>47</v>
      </c>
      <c r="W440" t="s">
        <v>942</v>
      </c>
      <c r="X440" t="s">
        <v>43</v>
      </c>
      <c r="Y440" t="s">
        <v>432</v>
      </c>
      <c r="Z440" t="s">
        <v>50</v>
      </c>
      <c r="AA440" t="s">
        <v>169</v>
      </c>
      <c r="AB440" t="s">
        <v>318</v>
      </c>
      <c r="AC440" t="s">
        <v>43</v>
      </c>
      <c r="AD440" t="s">
        <v>53</v>
      </c>
      <c r="AE440" t="s">
        <v>54</v>
      </c>
      <c r="AF440">
        <f t="shared" si="20"/>
        <v>1.5</v>
      </c>
      <c r="AG440" t="str">
        <f t="shared" si="18"/>
        <v>63</v>
      </c>
      <c r="AH440">
        <f t="shared" si="19"/>
        <v>0.80956801450745886</v>
      </c>
    </row>
    <row r="441" spans="1:34" x14ac:dyDescent="0.25">
      <c r="A441" t="s">
        <v>624</v>
      </c>
      <c r="B441" t="s">
        <v>888</v>
      </c>
      <c r="C441" t="s">
        <v>943</v>
      </c>
      <c r="D441" t="s">
        <v>944</v>
      </c>
      <c r="E441" t="s">
        <v>35</v>
      </c>
      <c r="F441" t="s">
        <v>945</v>
      </c>
      <c r="G441">
        <v>83</v>
      </c>
      <c r="H441">
        <v>0</v>
      </c>
      <c r="I441">
        <v>1.8546100000000001</v>
      </c>
      <c r="J441">
        <v>1000</v>
      </c>
      <c r="K441">
        <v>1</v>
      </c>
      <c r="L441" t="s">
        <v>37</v>
      </c>
      <c r="M441" t="s">
        <v>628</v>
      </c>
      <c r="N441" t="s">
        <v>39</v>
      </c>
      <c r="O441" t="s">
        <v>334</v>
      </c>
      <c r="P441" t="s">
        <v>41</v>
      </c>
      <c r="Q441" t="s">
        <v>229</v>
      </c>
      <c r="R441" t="s">
        <v>43</v>
      </c>
      <c r="S441" t="s">
        <v>399</v>
      </c>
      <c r="T441" t="s">
        <v>45</v>
      </c>
      <c r="U441" t="s">
        <v>46</v>
      </c>
      <c r="V441" t="s">
        <v>47</v>
      </c>
      <c r="W441" t="s">
        <v>946</v>
      </c>
      <c r="X441" t="s">
        <v>947</v>
      </c>
      <c r="Y441" t="s">
        <v>43</v>
      </c>
      <c r="Z441" t="s">
        <v>286</v>
      </c>
      <c r="AA441" t="s">
        <v>287</v>
      </c>
      <c r="AB441" t="s">
        <v>212</v>
      </c>
      <c r="AC441" t="s">
        <v>43</v>
      </c>
      <c r="AD441" t="s">
        <v>53</v>
      </c>
      <c r="AE441" t="s">
        <v>289</v>
      </c>
      <c r="AF441">
        <f t="shared" si="20"/>
        <v>1.5</v>
      </c>
      <c r="AG441" t="str">
        <f t="shared" si="18"/>
        <v>100</v>
      </c>
      <c r="AH441">
        <f t="shared" si="19"/>
        <v>0.80879538016078845</v>
      </c>
    </row>
    <row r="442" spans="1:34" x14ac:dyDescent="0.25">
      <c r="A442" t="s">
        <v>4667</v>
      </c>
      <c r="B442" t="s">
        <v>4668</v>
      </c>
      <c r="C442" t="s">
        <v>4669</v>
      </c>
      <c r="D442" t="s">
        <v>4670</v>
      </c>
      <c r="E442" t="s">
        <v>246</v>
      </c>
      <c r="F442" t="s">
        <v>3504</v>
      </c>
      <c r="G442">
        <v>62</v>
      </c>
      <c r="H442">
        <v>0</v>
      </c>
      <c r="I442">
        <v>18.620979999999999</v>
      </c>
      <c r="J442">
        <v>1000</v>
      </c>
      <c r="K442">
        <v>1</v>
      </c>
      <c r="L442" t="s">
        <v>37</v>
      </c>
      <c r="M442" t="s">
        <v>4302</v>
      </c>
      <c r="N442" t="s">
        <v>39</v>
      </c>
      <c r="O442" t="s">
        <v>3505</v>
      </c>
      <c r="P442" t="s">
        <v>41</v>
      </c>
      <c r="Q442" t="s">
        <v>42</v>
      </c>
      <c r="R442" t="s">
        <v>43</v>
      </c>
      <c r="S442" t="s">
        <v>4671</v>
      </c>
      <c r="T442" t="s">
        <v>45</v>
      </c>
      <c r="U442" t="s">
        <v>46</v>
      </c>
      <c r="V442" t="s">
        <v>47</v>
      </c>
      <c r="W442" t="s">
        <v>43</v>
      </c>
      <c r="X442" t="s">
        <v>43</v>
      </c>
      <c r="Y442" t="s">
        <v>43</v>
      </c>
      <c r="Z442" t="s">
        <v>4036</v>
      </c>
      <c r="AA442" t="s">
        <v>4073</v>
      </c>
      <c r="AB442" t="s">
        <v>4609</v>
      </c>
      <c r="AC442" t="s">
        <v>43</v>
      </c>
      <c r="AD442" t="s">
        <v>53</v>
      </c>
      <c r="AE442" t="s">
        <v>4338</v>
      </c>
      <c r="AF442">
        <f t="shared" si="20"/>
        <v>15</v>
      </c>
      <c r="AG442" t="str">
        <f t="shared" si="18"/>
        <v>63</v>
      </c>
      <c r="AH442">
        <f t="shared" si="19"/>
        <v>0.80554299505181792</v>
      </c>
    </row>
    <row r="443" spans="1:34" x14ac:dyDescent="0.25">
      <c r="A443" t="s">
        <v>87</v>
      </c>
      <c r="B443" t="s">
        <v>565</v>
      </c>
      <c r="C443" t="s">
        <v>2799</v>
      </c>
      <c r="D443" t="s">
        <v>2800</v>
      </c>
      <c r="E443" t="s">
        <v>35</v>
      </c>
      <c r="F443" t="s">
        <v>2498</v>
      </c>
      <c r="G443">
        <v>14032</v>
      </c>
      <c r="H443">
        <v>0</v>
      </c>
      <c r="I443">
        <v>4.1116900000000003</v>
      </c>
      <c r="J443">
        <v>1000</v>
      </c>
      <c r="K443">
        <v>1</v>
      </c>
      <c r="L443" t="s">
        <v>37</v>
      </c>
      <c r="M443" t="s">
        <v>91</v>
      </c>
      <c r="N443" t="s">
        <v>39</v>
      </c>
      <c r="O443" t="s">
        <v>922</v>
      </c>
      <c r="P443" t="s">
        <v>41</v>
      </c>
      <c r="Q443" t="s">
        <v>229</v>
      </c>
      <c r="R443" t="s">
        <v>43</v>
      </c>
      <c r="S443" t="s">
        <v>83</v>
      </c>
      <c r="T443" t="s">
        <v>84</v>
      </c>
      <c r="U443" t="s">
        <v>46</v>
      </c>
      <c r="V443" t="s">
        <v>47</v>
      </c>
      <c r="W443" t="s">
        <v>865</v>
      </c>
      <c r="X443" t="s">
        <v>2499</v>
      </c>
      <c r="Y443" t="s">
        <v>43</v>
      </c>
      <c r="Z443" t="s">
        <v>1382</v>
      </c>
      <c r="AA443" t="s">
        <v>644</v>
      </c>
      <c r="AB443" t="s">
        <v>1205</v>
      </c>
      <c r="AC443" t="s">
        <v>43</v>
      </c>
      <c r="AD443" t="s">
        <v>53</v>
      </c>
      <c r="AE443" t="s">
        <v>54</v>
      </c>
      <c r="AF443">
        <f t="shared" si="20"/>
        <v>3.3</v>
      </c>
      <c r="AG443" t="str">
        <f t="shared" si="18"/>
        <v>100</v>
      </c>
      <c r="AH443">
        <f t="shared" si="19"/>
        <v>0.80258968939779007</v>
      </c>
    </row>
    <row r="444" spans="1:34" x14ac:dyDescent="0.25">
      <c r="A444" t="s">
        <v>1011</v>
      </c>
      <c r="B444" t="s">
        <v>1904</v>
      </c>
      <c r="C444" t="s">
        <v>2810</v>
      </c>
      <c r="D444" t="s">
        <v>2811</v>
      </c>
      <c r="E444" t="s">
        <v>35</v>
      </c>
      <c r="F444" t="s">
        <v>921</v>
      </c>
      <c r="G444">
        <v>169</v>
      </c>
      <c r="H444">
        <v>0</v>
      </c>
      <c r="I444">
        <v>4.1325799999999999</v>
      </c>
      <c r="J444">
        <v>1000</v>
      </c>
      <c r="K444">
        <v>1</v>
      </c>
      <c r="L444" t="s">
        <v>37</v>
      </c>
      <c r="M444" t="s">
        <v>1016</v>
      </c>
      <c r="N444" t="s">
        <v>39</v>
      </c>
      <c r="O444" t="s">
        <v>922</v>
      </c>
      <c r="P444" t="s">
        <v>41</v>
      </c>
      <c r="Q444" t="s">
        <v>42</v>
      </c>
      <c r="R444" t="s">
        <v>43</v>
      </c>
      <c r="S444" t="s">
        <v>461</v>
      </c>
      <c r="T444" t="s">
        <v>45</v>
      </c>
      <c r="U444" t="s">
        <v>46</v>
      </c>
      <c r="V444" t="s">
        <v>102</v>
      </c>
      <c r="W444" t="s">
        <v>1604</v>
      </c>
      <c r="X444" t="s">
        <v>43</v>
      </c>
      <c r="Y444" t="s">
        <v>43</v>
      </c>
      <c r="Z444" t="s">
        <v>286</v>
      </c>
      <c r="AA444" t="s">
        <v>1537</v>
      </c>
      <c r="AB444" t="s">
        <v>400</v>
      </c>
      <c r="AC444" t="s">
        <v>43</v>
      </c>
      <c r="AD444" t="s">
        <v>53</v>
      </c>
      <c r="AE444" t="s">
        <v>289</v>
      </c>
      <c r="AF444">
        <f t="shared" si="20"/>
        <v>3.3</v>
      </c>
      <c r="AG444" t="str">
        <f t="shared" si="18"/>
        <v>63</v>
      </c>
      <c r="AH444">
        <f t="shared" si="19"/>
        <v>0.79853263578684497</v>
      </c>
    </row>
    <row r="445" spans="1:34" x14ac:dyDescent="0.25">
      <c r="A445" t="s">
        <v>433</v>
      </c>
      <c r="B445" t="s">
        <v>434</v>
      </c>
      <c r="C445" t="s">
        <v>435</v>
      </c>
      <c r="D445" t="s">
        <v>436</v>
      </c>
      <c r="E445" t="s">
        <v>59</v>
      </c>
      <c r="F445" t="s">
        <v>437</v>
      </c>
      <c r="G445">
        <v>220</v>
      </c>
      <c r="H445">
        <v>0</v>
      </c>
      <c r="I445">
        <v>1.25285</v>
      </c>
      <c r="J445">
        <v>1000</v>
      </c>
      <c r="K445">
        <v>1</v>
      </c>
      <c r="L445" t="s">
        <v>37</v>
      </c>
      <c r="M445" t="s">
        <v>438</v>
      </c>
      <c r="N445" t="s">
        <v>39</v>
      </c>
      <c r="O445" t="s">
        <v>40</v>
      </c>
      <c r="P445" t="s">
        <v>41</v>
      </c>
      <c r="Q445" t="s">
        <v>229</v>
      </c>
      <c r="R445" t="s">
        <v>439</v>
      </c>
      <c r="S445" t="s">
        <v>44</v>
      </c>
      <c r="T445" t="s">
        <v>45</v>
      </c>
      <c r="U445" t="s">
        <v>46</v>
      </c>
      <c r="V445" t="s">
        <v>47</v>
      </c>
      <c r="W445" t="s">
        <v>440</v>
      </c>
      <c r="X445" t="s">
        <v>441</v>
      </c>
      <c r="Y445" t="s">
        <v>43</v>
      </c>
      <c r="Z445" t="s">
        <v>50</v>
      </c>
      <c r="AA445" t="s">
        <v>169</v>
      </c>
      <c r="AB445" t="s">
        <v>191</v>
      </c>
      <c r="AC445" t="s">
        <v>43</v>
      </c>
      <c r="AD445" t="s">
        <v>53</v>
      </c>
      <c r="AE445" t="s">
        <v>54</v>
      </c>
      <c r="AF445">
        <f t="shared" si="20"/>
        <v>1</v>
      </c>
      <c r="AG445" t="str">
        <f t="shared" si="18"/>
        <v>100</v>
      </c>
      <c r="AH445">
        <f t="shared" si="19"/>
        <v>0.79818014925968794</v>
      </c>
    </row>
    <row r="446" spans="1:34" x14ac:dyDescent="0.25">
      <c r="A446" t="s">
        <v>1216</v>
      </c>
      <c r="B446" t="s">
        <v>1710</v>
      </c>
      <c r="C446" t="s">
        <v>1711</v>
      </c>
      <c r="D446" t="s">
        <v>1712</v>
      </c>
      <c r="E446" t="s">
        <v>276</v>
      </c>
      <c r="F446" t="s">
        <v>283</v>
      </c>
      <c r="G446">
        <v>512</v>
      </c>
      <c r="H446">
        <v>0</v>
      </c>
      <c r="I446">
        <v>2.75867</v>
      </c>
      <c r="J446">
        <v>1000</v>
      </c>
      <c r="K446">
        <v>1</v>
      </c>
      <c r="L446" t="s">
        <v>37</v>
      </c>
      <c r="M446" t="s">
        <v>1220</v>
      </c>
      <c r="N446" t="s">
        <v>39</v>
      </c>
      <c r="O446" t="s">
        <v>264</v>
      </c>
      <c r="P446" t="s">
        <v>41</v>
      </c>
      <c r="Q446" t="s">
        <v>42</v>
      </c>
      <c r="R446" t="s">
        <v>1713</v>
      </c>
      <c r="S446" t="s">
        <v>182</v>
      </c>
      <c r="T446" t="s">
        <v>63</v>
      </c>
      <c r="U446" t="s">
        <v>46</v>
      </c>
      <c r="V446" t="s">
        <v>47</v>
      </c>
      <c r="W446" t="s">
        <v>1714</v>
      </c>
      <c r="X446" t="s">
        <v>43</v>
      </c>
      <c r="Y446" t="s">
        <v>1715</v>
      </c>
      <c r="Z446" t="s">
        <v>286</v>
      </c>
      <c r="AA446" t="s">
        <v>644</v>
      </c>
      <c r="AB446" t="s">
        <v>212</v>
      </c>
      <c r="AC446" t="s">
        <v>43</v>
      </c>
      <c r="AD446" t="s">
        <v>53</v>
      </c>
      <c r="AE446" t="s">
        <v>289</v>
      </c>
      <c r="AF446">
        <f t="shared" si="20"/>
        <v>2.2000000000000002</v>
      </c>
      <c r="AG446" t="str">
        <f t="shared" si="18"/>
        <v>63</v>
      </c>
      <c r="AH446">
        <f t="shared" si="19"/>
        <v>0.79748574494230928</v>
      </c>
    </row>
    <row r="447" spans="1:34" x14ac:dyDescent="0.25">
      <c r="A447" t="s">
        <v>594</v>
      </c>
      <c r="B447" t="s">
        <v>1339</v>
      </c>
      <c r="C447" t="s">
        <v>1340</v>
      </c>
      <c r="D447" t="s">
        <v>1341</v>
      </c>
      <c r="E447" t="s">
        <v>116</v>
      </c>
      <c r="F447" t="s">
        <v>1342</v>
      </c>
      <c r="G447">
        <v>9</v>
      </c>
      <c r="H447">
        <v>0</v>
      </c>
      <c r="I447">
        <v>2.2640099999999999</v>
      </c>
      <c r="J447">
        <v>1000</v>
      </c>
      <c r="K447">
        <v>1</v>
      </c>
      <c r="L447" t="s">
        <v>37</v>
      </c>
      <c r="M447" t="s">
        <v>599</v>
      </c>
      <c r="N447" t="s">
        <v>39</v>
      </c>
      <c r="O447" t="s">
        <v>343</v>
      </c>
      <c r="P447" t="s">
        <v>41</v>
      </c>
      <c r="Q447" t="s">
        <v>229</v>
      </c>
      <c r="R447" t="s">
        <v>600</v>
      </c>
      <c r="S447" t="s">
        <v>44</v>
      </c>
      <c r="T447" t="s">
        <v>45</v>
      </c>
      <c r="U447" t="s">
        <v>46</v>
      </c>
      <c r="V447" t="s">
        <v>47</v>
      </c>
      <c r="W447" t="s">
        <v>1343</v>
      </c>
      <c r="X447" t="s">
        <v>455</v>
      </c>
      <c r="Y447" t="s">
        <v>43</v>
      </c>
      <c r="Z447" t="s">
        <v>286</v>
      </c>
      <c r="AA447" t="s">
        <v>1081</v>
      </c>
      <c r="AB447" t="s">
        <v>770</v>
      </c>
      <c r="AC447" t="s">
        <v>43</v>
      </c>
      <c r="AD447" t="s">
        <v>53</v>
      </c>
      <c r="AE447" t="s">
        <v>289</v>
      </c>
      <c r="AF447">
        <f t="shared" si="20"/>
        <v>1.8</v>
      </c>
      <c r="AG447" t="str">
        <f t="shared" si="18"/>
        <v>100</v>
      </c>
      <c r="AH447">
        <f t="shared" si="19"/>
        <v>0.79504949183086659</v>
      </c>
    </row>
    <row r="448" spans="1:34" x14ac:dyDescent="0.25">
      <c r="A448" t="s">
        <v>92</v>
      </c>
      <c r="B448" t="s">
        <v>1482</v>
      </c>
      <c r="C448" t="s">
        <v>1730</v>
      </c>
      <c r="D448" t="s">
        <v>1731</v>
      </c>
      <c r="E448" t="s">
        <v>35</v>
      </c>
      <c r="F448" t="s">
        <v>1732</v>
      </c>
      <c r="G448">
        <v>208</v>
      </c>
      <c r="H448">
        <v>0</v>
      </c>
      <c r="I448">
        <v>2.77121</v>
      </c>
      <c r="J448">
        <v>1000</v>
      </c>
      <c r="K448">
        <v>1</v>
      </c>
      <c r="L448" t="s">
        <v>37</v>
      </c>
      <c r="M448" t="s">
        <v>96</v>
      </c>
      <c r="N448" t="s">
        <v>39</v>
      </c>
      <c r="O448" t="s">
        <v>264</v>
      </c>
      <c r="P448" t="s">
        <v>41</v>
      </c>
      <c r="Q448" t="s">
        <v>229</v>
      </c>
      <c r="R448" t="s">
        <v>43</v>
      </c>
      <c r="S448" t="s">
        <v>44</v>
      </c>
      <c r="T448" t="s">
        <v>45</v>
      </c>
      <c r="U448" t="s">
        <v>46</v>
      </c>
      <c r="V448" t="s">
        <v>47</v>
      </c>
      <c r="W448" t="s">
        <v>1733</v>
      </c>
      <c r="X448" t="s">
        <v>1734</v>
      </c>
      <c r="Y448" t="s">
        <v>43</v>
      </c>
      <c r="Z448" t="s">
        <v>286</v>
      </c>
      <c r="AA448" t="s">
        <v>287</v>
      </c>
      <c r="AB448" t="s">
        <v>1205</v>
      </c>
      <c r="AC448" t="s">
        <v>43</v>
      </c>
      <c r="AD448" t="s">
        <v>53</v>
      </c>
      <c r="AE448" t="s">
        <v>54</v>
      </c>
      <c r="AF448">
        <f t="shared" si="20"/>
        <v>2.2000000000000002</v>
      </c>
      <c r="AG448" t="str">
        <f t="shared" si="18"/>
        <v>100</v>
      </c>
      <c r="AH448">
        <f t="shared" si="19"/>
        <v>0.79387704288018601</v>
      </c>
    </row>
    <row r="449" spans="1:34" x14ac:dyDescent="0.25">
      <c r="A449" t="s">
        <v>869</v>
      </c>
      <c r="B449" t="s">
        <v>998</v>
      </c>
      <c r="C449" t="s">
        <v>1748</v>
      </c>
      <c r="D449" t="s">
        <v>1749</v>
      </c>
      <c r="E449" t="s">
        <v>116</v>
      </c>
      <c r="F449" t="s">
        <v>1071</v>
      </c>
      <c r="G449">
        <v>82</v>
      </c>
      <c r="H449">
        <v>0</v>
      </c>
      <c r="I449">
        <v>2.7776800000000001</v>
      </c>
      <c r="J449">
        <v>1000</v>
      </c>
      <c r="K449">
        <v>1</v>
      </c>
      <c r="L449" t="s">
        <v>37</v>
      </c>
      <c r="M449" t="s">
        <v>561</v>
      </c>
      <c r="N449" t="s">
        <v>39</v>
      </c>
      <c r="O449" t="s">
        <v>264</v>
      </c>
      <c r="P449" t="s">
        <v>41</v>
      </c>
      <c r="Q449" t="s">
        <v>229</v>
      </c>
      <c r="R449" t="s">
        <v>767</v>
      </c>
      <c r="S449" t="s">
        <v>62</v>
      </c>
      <c r="T449" t="s">
        <v>63</v>
      </c>
      <c r="U449" t="s">
        <v>46</v>
      </c>
      <c r="V449" t="s">
        <v>47</v>
      </c>
      <c r="W449" t="s">
        <v>891</v>
      </c>
      <c r="X449" t="s">
        <v>1750</v>
      </c>
      <c r="Y449" t="s">
        <v>43</v>
      </c>
      <c r="Z449" t="s">
        <v>286</v>
      </c>
      <c r="AA449" t="s">
        <v>1081</v>
      </c>
      <c r="AB449" t="s">
        <v>1003</v>
      </c>
      <c r="AC449" t="s">
        <v>43</v>
      </c>
      <c r="AD449" t="s">
        <v>53</v>
      </c>
      <c r="AE449" t="s">
        <v>289</v>
      </c>
      <c r="AF449">
        <f t="shared" si="20"/>
        <v>2.2000000000000002</v>
      </c>
      <c r="AG449" t="str">
        <f t="shared" si="18"/>
        <v>100</v>
      </c>
      <c r="AH449">
        <f t="shared" si="19"/>
        <v>0.79202787938135422</v>
      </c>
    </row>
    <row r="450" spans="1:34" x14ac:dyDescent="0.25">
      <c r="A450" t="s">
        <v>196</v>
      </c>
      <c r="B450" t="s">
        <v>655</v>
      </c>
      <c r="C450" t="s">
        <v>656</v>
      </c>
      <c r="D450" t="s">
        <v>657</v>
      </c>
      <c r="E450" t="s">
        <v>116</v>
      </c>
      <c r="F450" t="s">
        <v>430</v>
      </c>
      <c r="G450">
        <v>22</v>
      </c>
      <c r="H450">
        <v>0</v>
      </c>
      <c r="I450">
        <v>1.51837</v>
      </c>
      <c r="J450">
        <v>1000</v>
      </c>
      <c r="K450">
        <v>1</v>
      </c>
      <c r="L450" t="s">
        <v>37</v>
      </c>
      <c r="M450" t="s">
        <v>200</v>
      </c>
      <c r="N450" t="s">
        <v>39</v>
      </c>
      <c r="O450" t="s">
        <v>222</v>
      </c>
      <c r="P450" t="s">
        <v>41</v>
      </c>
      <c r="Q450" t="s">
        <v>431</v>
      </c>
      <c r="R450" t="s">
        <v>43</v>
      </c>
      <c r="S450" t="s">
        <v>118</v>
      </c>
      <c r="T450" t="s">
        <v>63</v>
      </c>
      <c r="U450" t="s">
        <v>46</v>
      </c>
      <c r="V450" t="s">
        <v>47</v>
      </c>
      <c r="W450" t="s">
        <v>467</v>
      </c>
      <c r="X450" t="s">
        <v>468</v>
      </c>
      <c r="Y450" t="s">
        <v>121</v>
      </c>
      <c r="Z450" t="s">
        <v>50</v>
      </c>
      <c r="AA450" t="s">
        <v>169</v>
      </c>
      <c r="AB450" t="s">
        <v>299</v>
      </c>
      <c r="AC450" t="s">
        <v>43</v>
      </c>
      <c r="AD450" t="s">
        <v>53</v>
      </c>
      <c r="AE450" t="s">
        <v>54</v>
      </c>
      <c r="AF450">
        <f t="shared" si="20"/>
        <v>1.2</v>
      </c>
      <c r="AG450" t="str">
        <f t="shared" ref="AG450:AG513" si="21">LEFT(Q450,LEN(Q450)-1)</f>
        <v>80</v>
      </c>
      <c r="AH450">
        <f t="shared" ref="AH450:AH513" si="22">AF450/I450</f>
        <v>0.79032119970758108</v>
      </c>
    </row>
    <row r="451" spans="1:34" x14ac:dyDescent="0.25">
      <c r="A451" t="s">
        <v>624</v>
      </c>
      <c r="B451" t="s">
        <v>1491</v>
      </c>
      <c r="C451" t="s">
        <v>1763</v>
      </c>
      <c r="D451" t="s">
        <v>1764</v>
      </c>
      <c r="E451" t="s">
        <v>35</v>
      </c>
      <c r="F451" t="s">
        <v>1071</v>
      </c>
      <c r="G451">
        <v>501</v>
      </c>
      <c r="H451">
        <v>0</v>
      </c>
      <c r="I451">
        <v>2.78701</v>
      </c>
      <c r="J451">
        <v>1000</v>
      </c>
      <c r="K451">
        <v>1</v>
      </c>
      <c r="L451" t="s">
        <v>37</v>
      </c>
      <c r="M451" t="s">
        <v>628</v>
      </c>
      <c r="N451" t="s">
        <v>39</v>
      </c>
      <c r="O451" t="s">
        <v>264</v>
      </c>
      <c r="P451" t="s">
        <v>41</v>
      </c>
      <c r="Q451" t="s">
        <v>229</v>
      </c>
      <c r="R451" t="s">
        <v>43</v>
      </c>
      <c r="S451" t="s">
        <v>399</v>
      </c>
      <c r="T451" t="s">
        <v>45</v>
      </c>
      <c r="U451" t="s">
        <v>46</v>
      </c>
      <c r="V451" t="s">
        <v>47</v>
      </c>
      <c r="W451" t="s">
        <v>1765</v>
      </c>
      <c r="X451" t="s">
        <v>1766</v>
      </c>
      <c r="Y451" t="s">
        <v>43</v>
      </c>
      <c r="Z451" t="s">
        <v>286</v>
      </c>
      <c r="AA451" t="s">
        <v>644</v>
      </c>
      <c r="AB451" t="s">
        <v>318</v>
      </c>
      <c r="AC451" t="s">
        <v>43</v>
      </c>
      <c r="AD451" t="s">
        <v>53</v>
      </c>
      <c r="AE451" t="s">
        <v>289</v>
      </c>
      <c r="AF451">
        <f t="shared" ref="AF451:AF514" si="23">LEFT(O451,LEN(O451)-2)/1000</f>
        <v>2.2000000000000002</v>
      </c>
      <c r="AG451" t="str">
        <f t="shared" si="21"/>
        <v>100</v>
      </c>
      <c r="AH451">
        <f t="shared" si="22"/>
        <v>0.78937642850223011</v>
      </c>
    </row>
    <row r="452" spans="1:34" x14ac:dyDescent="0.25">
      <c r="A452" t="s">
        <v>733</v>
      </c>
      <c r="B452" t="s">
        <v>734</v>
      </c>
      <c r="C452" t="s">
        <v>1004</v>
      </c>
      <c r="D452" t="s">
        <v>1005</v>
      </c>
      <c r="E452" t="s">
        <v>116</v>
      </c>
      <c r="F452" t="s">
        <v>333</v>
      </c>
      <c r="G452">
        <v>318</v>
      </c>
      <c r="H452">
        <v>0</v>
      </c>
      <c r="I452">
        <v>1.9027099999999999</v>
      </c>
      <c r="J452">
        <v>1000</v>
      </c>
      <c r="K452">
        <v>1</v>
      </c>
      <c r="L452" t="s">
        <v>37</v>
      </c>
      <c r="M452" t="s">
        <v>737</v>
      </c>
      <c r="N452" t="s">
        <v>39</v>
      </c>
      <c r="O452" t="s">
        <v>334</v>
      </c>
      <c r="P452" t="s">
        <v>41</v>
      </c>
      <c r="Q452" t="s">
        <v>42</v>
      </c>
      <c r="R452" t="s">
        <v>1006</v>
      </c>
      <c r="S452" t="s">
        <v>739</v>
      </c>
      <c r="T452" t="s">
        <v>740</v>
      </c>
      <c r="U452" t="s">
        <v>46</v>
      </c>
      <c r="V452" t="s">
        <v>152</v>
      </c>
      <c r="W452" t="s">
        <v>201</v>
      </c>
      <c r="X452" t="s">
        <v>202</v>
      </c>
      <c r="Y452" t="s">
        <v>43</v>
      </c>
      <c r="Z452" t="s">
        <v>50</v>
      </c>
      <c r="AA452" t="s">
        <v>169</v>
      </c>
      <c r="AB452" t="s">
        <v>191</v>
      </c>
      <c r="AC452" t="s">
        <v>43</v>
      </c>
      <c r="AD452" t="s">
        <v>53</v>
      </c>
      <c r="AE452" t="s">
        <v>54</v>
      </c>
      <c r="AF452">
        <f t="shared" si="23"/>
        <v>1.5</v>
      </c>
      <c r="AG452" t="str">
        <f t="shared" si="21"/>
        <v>63</v>
      </c>
      <c r="AH452">
        <f t="shared" si="22"/>
        <v>0.78834924922873173</v>
      </c>
    </row>
    <row r="453" spans="1:34" x14ac:dyDescent="0.25">
      <c r="A453" t="s">
        <v>477</v>
      </c>
      <c r="B453" t="s">
        <v>754</v>
      </c>
      <c r="C453" t="s">
        <v>1357</v>
      </c>
      <c r="D453" t="s">
        <v>1358</v>
      </c>
      <c r="E453" t="s">
        <v>35</v>
      </c>
      <c r="F453" t="s">
        <v>1021</v>
      </c>
      <c r="G453">
        <v>242</v>
      </c>
      <c r="H453">
        <v>0</v>
      </c>
      <c r="I453">
        <v>2.29806</v>
      </c>
      <c r="J453">
        <v>1000</v>
      </c>
      <c r="K453">
        <v>1</v>
      </c>
      <c r="L453" t="s">
        <v>37</v>
      </c>
      <c r="M453" t="s">
        <v>482</v>
      </c>
      <c r="N453" t="s">
        <v>39</v>
      </c>
      <c r="O453" t="s">
        <v>343</v>
      </c>
      <c r="P453" t="s">
        <v>41</v>
      </c>
      <c r="Q453" t="s">
        <v>431</v>
      </c>
      <c r="R453" t="s">
        <v>43</v>
      </c>
      <c r="S453" t="s">
        <v>447</v>
      </c>
      <c r="T453" t="s">
        <v>63</v>
      </c>
      <c r="U453" t="s">
        <v>46</v>
      </c>
      <c r="V453" t="s">
        <v>47</v>
      </c>
      <c r="W453" t="s">
        <v>358</v>
      </c>
      <c r="X453" t="s">
        <v>1359</v>
      </c>
      <c r="Y453" t="s">
        <v>43</v>
      </c>
      <c r="Z453" t="s">
        <v>286</v>
      </c>
      <c r="AA453" t="s">
        <v>644</v>
      </c>
      <c r="AB453" t="s">
        <v>288</v>
      </c>
      <c r="AC453" t="s">
        <v>43</v>
      </c>
      <c r="AD453" t="s">
        <v>53</v>
      </c>
      <c r="AE453" t="s">
        <v>289</v>
      </c>
      <c r="AF453">
        <f t="shared" si="23"/>
        <v>1.8</v>
      </c>
      <c r="AG453" t="str">
        <f t="shared" si="21"/>
        <v>80</v>
      </c>
      <c r="AH453">
        <f t="shared" si="22"/>
        <v>0.78326936633508271</v>
      </c>
    </row>
    <row r="454" spans="1:34" x14ac:dyDescent="0.25">
      <c r="A454" t="s">
        <v>456</v>
      </c>
      <c r="B454" t="s">
        <v>457</v>
      </c>
      <c r="C454" t="s">
        <v>458</v>
      </c>
      <c r="D454" t="s">
        <v>459</v>
      </c>
      <c r="E454" t="s">
        <v>35</v>
      </c>
      <c r="F454" t="s">
        <v>36</v>
      </c>
      <c r="G454">
        <v>242</v>
      </c>
      <c r="H454">
        <v>0</v>
      </c>
      <c r="I454">
        <v>1.28047</v>
      </c>
      <c r="J454">
        <v>1000</v>
      </c>
      <c r="K454">
        <v>1</v>
      </c>
      <c r="L454" t="s">
        <v>37</v>
      </c>
      <c r="M454" t="s">
        <v>460</v>
      </c>
      <c r="N454" t="s">
        <v>39</v>
      </c>
      <c r="O454" t="s">
        <v>40</v>
      </c>
      <c r="P454" t="s">
        <v>41</v>
      </c>
      <c r="Q454" t="s">
        <v>42</v>
      </c>
      <c r="R454" t="s">
        <v>43</v>
      </c>
      <c r="S454" t="s">
        <v>461</v>
      </c>
      <c r="T454" t="s">
        <v>45</v>
      </c>
      <c r="U454" t="s">
        <v>46</v>
      </c>
      <c r="V454" t="s">
        <v>102</v>
      </c>
      <c r="W454" t="s">
        <v>310</v>
      </c>
      <c r="X454" t="s">
        <v>462</v>
      </c>
      <c r="Y454" t="s">
        <v>43</v>
      </c>
      <c r="Z454" t="s">
        <v>50</v>
      </c>
      <c r="AA454" t="s">
        <v>169</v>
      </c>
      <c r="AB454" t="s">
        <v>267</v>
      </c>
      <c r="AC454" t="s">
        <v>43</v>
      </c>
      <c r="AD454" t="s">
        <v>53</v>
      </c>
      <c r="AE454" t="s">
        <v>54</v>
      </c>
      <c r="AF454">
        <f t="shared" si="23"/>
        <v>1</v>
      </c>
      <c r="AG454" t="str">
        <f t="shared" si="21"/>
        <v>63</v>
      </c>
      <c r="AH454">
        <f t="shared" si="22"/>
        <v>0.78096324006029039</v>
      </c>
    </row>
    <row r="455" spans="1:34" x14ac:dyDescent="0.25">
      <c r="A455" t="s">
        <v>196</v>
      </c>
      <c r="B455" t="s">
        <v>463</v>
      </c>
      <c r="C455" t="s">
        <v>464</v>
      </c>
      <c r="D455" t="s">
        <v>465</v>
      </c>
      <c r="E455" t="s">
        <v>116</v>
      </c>
      <c r="F455" t="s">
        <v>466</v>
      </c>
      <c r="G455">
        <v>1273</v>
      </c>
      <c r="H455">
        <v>0</v>
      </c>
      <c r="I455">
        <v>1.28051</v>
      </c>
      <c r="J455">
        <v>1000</v>
      </c>
      <c r="K455">
        <v>1</v>
      </c>
      <c r="L455" t="s">
        <v>37</v>
      </c>
      <c r="M455" t="s">
        <v>200</v>
      </c>
      <c r="N455" t="s">
        <v>39</v>
      </c>
      <c r="O455" t="s">
        <v>40</v>
      </c>
      <c r="P455" t="s">
        <v>41</v>
      </c>
      <c r="Q455" t="s">
        <v>431</v>
      </c>
      <c r="R455" t="s">
        <v>43</v>
      </c>
      <c r="S455" t="s">
        <v>118</v>
      </c>
      <c r="T455" t="s">
        <v>63</v>
      </c>
      <c r="U455" t="s">
        <v>46</v>
      </c>
      <c r="V455" t="s">
        <v>47</v>
      </c>
      <c r="W455" t="s">
        <v>467</v>
      </c>
      <c r="X455" t="s">
        <v>468</v>
      </c>
      <c r="Y455" t="s">
        <v>121</v>
      </c>
      <c r="Z455" t="s">
        <v>50</v>
      </c>
      <c r="AA455" t="s">
        <v>51</v>
      </c>
      <c r="AB455" t="s">
        <v>212</v>
      </c>
      <c r="AC455" t="s">
        <v>43</v>
      </c>
      <c r="AD455" t="s">
        <v>53</v>
      </c>
      <c r="AE455" t="s">
        <v>54</v>
      </c>
      <c r="AF455">
        <f t="shared" si="23"/>
        <v>1</v>
      </c>
      <c r="AG455" t="str">
        <f t="shared" si="21"/>
        <v>80</v>
      </c>
      <c r="AH455">
        <f t="shared" si="22"/>
        <v>0.78093884467907315</v>
      </c>
    </row>
    <row r="456" spans="1:34" x14ac:dyDescent="0.25">
      <c r="A456" t="s">
        <v>392</v>
      </c>
      <c r="B456" t="s">
        <v>393</v>
      </c>
      <c r="C456" t="s">
        <v>473</v>
      </c>
      <c r="D456" t="s">
        <v>474</v>
      </c>
      <c r="E456" t="s">
        <v>396</v>
      </c>
      <c r="F456" t="s">
        <v>475</v>
      </c>
      <c r="G456">
        <v>1731</v>
      </c>
      <c r="H456">
        <v>0</v>
      </c>
      <c r="I456">
        <v>1.28244</v>
      </c>
      <c r="J456">
        <v>1000</v>
      </c>
      <c r="K456">
        <v>1</v>
      </c>
      <c r="L456" t="s">
        <v>37</v>
      </c>
      <c r="M456" t="s">
        <v>397</v>
      </c>
      <c r="N456" t="s">
        <v>39</v>
      </c>
      <c r="O456" t="s">
        <v>40</v>
      </c>
      <c r="P456" t="s">
        <v>41</v>
      </c>
      <c r="Q456" t="s">
        <v>229</v>
      </c>
      <c r="R456" t="s">
        <v>476</v>
      </c>
      <c r="S456" t="s">
        <v>399</v>
      </c>
      <c r="T456" t="s">
        <v>45</v>
      </c>
      <c r="U456" t="s">
        <v>43</v>
      </c>
      <c r="V456" t="s">
        <v>47</v>
      </c>
      <c r="W456" t="s">
        <v>43</v>
      </c>
      <c r="X456" t="s">
        <v>43</v>
      </c>
      <c r="Y456" t="s">
        <v>43</v>
      </c>
      <c r="Z456" t="s">
        <v>286</v>
      </c>
      <c r="AA456" t="s">
        <v>287</v>
      </c>
      <c r="AB456" t="s">
        <v>400</v>
      </c>
      <c r="AC456" t="s">
        <v>43</v>
      </c>
      <c r="AD456" t="s">
        <v>53</v>
      </c>
      <c r="AE456" t="s">
        <v>289</v>
      </c>
      <c r="AF456">
        <f t="shared" si="23"/>
        <v>1</v>
      </c>
      <c r="AG456" t="str">
        <f t="shared" si="21"/>
        <v>100</v>
      </c>
      <c r="AH456">
        <f t="shared" si="22"/>
        <v>0.77976357568385268</v>
      </c>
    </row>
    <row r="457" spans="1:34" x14ac:dyDescent="0.25">
      <c r="A457" t="s">
        <v>477</v>
      </c>
      <c r="B457" t="s">
        <v>685</v>
      </c>
      <c r="C457" t="s">
        <v>686</v>
      </c>
      <c r="D457" t="s">
        <v>687</v>
      </c>
      <c r="E457" t="s">
        <v>35</v>
      </c>
      <c r="F457" t="s">
        <v>688</v>
      </c>
      <c r="G457">
        <v>2000</v>
      </c>
      <c r="H457">
        <v>0</v>
      </c>
      <c r="I457">
        <v>1.5389299999999999</v>
      </c>
      <c r="J457">
        <v>1000</v>
      </c>
      <c r="K457">
        <v>1</v>
      </c>
      <c r="L457" t="s">
        <v>37</v>
      </c>
      <c r="M457" t="s">
        <v>482</v>
      </c>
      <c r="N457" t="s">
        <v>39</v>
      </c>
      <c r="O457" t="s">
        <v>222</v>
      </c>
      <c r="P457" t="s">
        <v>41</v>
      </c>
      <c r="Q457" t="s">
        <v>431</v>
      </c>
      <c r="R457" t="s">
        <v>43</v>
      </c>
      <c r="S457" t="s">
        <v>447</v>
      </c>
      <c r="T457" t="s">
        <v>63</v>
      </c>
      <c r="U457" t="s">
        <v>46</v>
      </c>
      <c r="V457" t="s">
        <v>47</v>
      </c>
      <c r="W457" t="s">
        <v>689</v>
      </c>
      <c r="X457" t="s">
        <v>690</v>
      </c>
      <c r="Y457" t="s">
        <v>43</v>
      </c>
      <c r="Z457" t="s">
        <v>286</v>
      </c>
      <c r="AA457" t="s">
        <v>287</v>
      </c>
      <c r="AB457" t="s">
        <v>288</v>
      </c>
      <c r="AC457" t="s">
        <v>43</v>
      </c>
      <c r="AD457" t="s">
        <v>53</v>
      </c>
      <c r="AE457" t="s">
        <v>289</v>
      </c>
      <c r="AF457">
        <f t="shared" si="23"/>
        <v>1.2</v>
      </c>
      <c r="AG457" t="str">
        <f t="shared" si="21"/>
        <v>80</v>
      </c>
      <c r="AH457">
        <f t="shared" si="22"/>
        <v>0.77976256229977969</v>
      </c>
    </row>
    <row r="458" spans="1:34" x14ac:dyDescent="0.25">
      <c r="A458" t="s">
        <v>477</v>
      </c>
      <c r="B458" t="s">
        <v>658</v>
      </c>
      <c r="C458" t="s">
        <v>1064</v>
      </c>
      <c r="D458" t="s">
        <v>1065</v>
      </c>
      <c r="E458" t="s">
        <v>35</v>
      </c>
      <c r="F458" t="s">
        <v>634</v>
      </c>
      <c r="G458">
        <v>250</v>
      </c>
      <c r="H458">
        <v>0</v>
      </c>
      <c r="I458">
        <v>1.93543</v>
      </c>
      <c r="J458">
        <v>1000</v>
      </c>
      <c r="K458">
        <v>1</v>
      </c>
      <c r="L458" t="s">
        <v>37</v>
      </c>
      <c r="M458" t="s">
        <v>482</v>
      </c>
      <c r="N458" t="s">
        <v>39</v>
      </c>
      <c r="O458" t="s">
        <v>334</v>
      </c>
      <c r="P458" t="s">
        <v>41</v>
      </c>
      <c r="Q458" t="s">
        <v>431</v>
      </c>
      <c r="R458" t="s">
        <v>43</v>
      </c>
      <c r="S458" t="s">
        <v>447</v>
      </c>
      <c r="T458" t="s">
        <v>63</v>
      </c>
      <c r="U458" t="s">
        <v>46</v>
      </c>
      <c r="V458" t="s">
        <v>47</v>
      </c>
      <c r="W458" t="s">
        <v>1066</v>
      </c>
      <c r="X458" t="s">
        <v>1067</v>
      </c>
      <c r="Y458" t="s">
        <v>43</v>
      </c>
      <c r="Z458" t="s">
        <v>286</v>
      </c>
      <c r="AA458" t="s">
        <v>644</v>
      </c>
      <c r="AB458" t="s">
        <v>52</v>
      </c>
      <c r="AC458" t="s">
        <v>43</v>
      </c>
      <c r="AD458" t="s">
        <v>53</v>
      </c>
      <c r="AE458" t="s">
        <v>289</v>
      </c>
      <c r="AF458">
        <f t="shared" si="23"/>
        <v>1.5</v>
      </c>
      <c r="AG458" t="str">
        <f t="shared" si="21"/>
        <v>80</v>
      </c>
      <c r="AH458">
        <f t="shared" si="22"/>
        <v>0.77502157143373829</v>
      </c>
    </row>
    <row r="459" spans="1:34" x14ac:dyDescent="0.25">
      <c r="A459" t="s">
        <v>594</v>
      </c>
      <c r="B459" t="s">
        <v>918</v>
      </c>
      <c r="C459" t="s">
        <v>1082</v>
      </c>
      <c r="D459" t="s">
        <v>1083</v>
      </c>
      <c r="E459" t="s">
        <v>116</v>
      </c>
      <c r="F459" t="s">
        <v>945</v>
      </c>
      <c r="G459">
        <v>245</v>
      </c>
      <c r="H459">
        <v>0</v>
      </c>
      <c r="I459">
        <v>1.9414199999999999</v>
      </c>
      <c r="J459">
        <v>1000</v>
      </c>
      <c r="K459">
        <v>1</v>
      </c>
      <c r="L459" t="s">
        <v>37</v>
      </c>
      <c r="M459" t="s">
        <v>599</v>
      </c>
      <c r="N459" t="s">
        <v>39</v>
      </c>
      <c r="O459" t="s">
        <v>334</v>
      </c>
      <c r="P459" t="s">
        <v>41</v>
      </c>
      <c r="Q459" t="s">
        <v>229</v>
      </c>
      <c r="R459" t="s">
        <v>547</v>
      </c>
      <c r="S459" t="s">
        <v>44</v>
      </c>
      <c r="T459" t="s">
        <v>45</v>
      </c>
      <c r="U459" t="s">
        <v>46</v>
      </c>
      <c r="V459" t="s">
        <v>47</v>
      </c>
      <c r="W459" t="s">
        <v>1084</v>
      </c>
      <c r="X459" t="s">
        <v>1085</v>
      </c>
      <c r="Y459" t="s">
        <v>43</v>
      </c>
      <c r="Z459" t="s">
        <v>286</v>
      </c>
      <c r="AA459" t="s">
        <v>287</v>
      </c>
      <c r="AB459" t="s">
        <v>770</v>
      </c>
      <c r="AC459" t="s">
        <v>43</v>
      </c>
      <c r="AD459" t="s">
        <v>53</v>
      </c>
      <c r="AE459" t="s">
        <v>289</v>
      </c>
      <c r="AF459">
        <f t="shared" si="23"/>
        <v>1.5</v>
      </c>
      <c r="AG459" t="str">
        <f t="shared" si="21"/>
        <v>100</v>
      </c>
      <c r="AH459">
        <f t="shared" si="22"/>
        <v>0.77263034273882003</v>
      </c>
    </row>
    <row r="460" spans="1:34" x14ac:dyDescent="0.25">
      <c r="A460" t="s">
        <v>31</v>
      </c>
      <c r="B460" t="s">
        <v>260</v>
      </c>
      <c r="C460" t="s">
        <v>485</v>
      </c>
      <c r="D460" t="s">
        <v>486</v>
      </c>
      <c r="E460" t="s">
        <v>35</v>
      </c>
      <c r="F460" t="s">
        <v>228</v>
      </c>
      <c r="G460">
        <v>7028</v>
      </c>
      <c r="H460">
        <v>0</v>
      </c>
      <c r="I460">
        <v>1.2952699999999999</v>
      </c>
      <c r="J460">
        <v>1000</v>
      </c>
      <c r="K460">
        <v>1</v>
      </c>
      <c r="L460" t="s">
        <v>37</v>
      </c>
      <c r="M460" t="s">
        <v>38</v>
      </c>
      <c r="N460" t="s">
        <v>39</v>
      </c>
      <c r="O460" t="s">
        <v>40</v>
      </c>
      <c r="P460" t="s">
        <v>41</v>
      </c>
      <c r="Q460" t="s">
        <v>229</v>
      </c>
      <c r="R460" t="s">
        <v>43</v>
      </c>
      <c r="S460" t="s">
        <v>44</v>
      </c>
      <c r="T460" t="s">
        <v>45</v>
      </c>
      <c r="U460" t="s">
        <v>46</v>
      </c>
      <c r="V460" t="s">
        <v>47</v>
      </c>
      <c r="W460" t="s">
        <v>230</v>
      </c>
      <c r="X460" t="s">
        <v>231</v>
      </c>
      <c r="Y460" t="s">
        <v>43</v>
      </c>
      <c r="Z460" t="s">
        <v>50</v>
      </c>
      <c r="AA460" t="s">
        <v>169</v>
      </c>
      <c r="AB460" t="s">
        <v>318</v>
      </c>
      <c r="AC460" t="s">
        <v>43</v>
      </c>
      <c r="AD460" t="s">
        <v>53</v>
      </c>
      <c r="AE460" t="s">
        <v>54</v>
      </c>
      <c r="AF460">
        <f t="shared" si="23"/>
        <v>1</v>
      </c>
      <c r="AG460" t="str">
        <f t="shared" si="21"/>
        <v>100</v>
      </c>
      <c r="AH460">
        <f t="shared" si="22"/>
        <v>0.77203980637241665</v>
      </c>
    </row>
    <row r="461" spans="1:34" x14ac:dyDescent="0.25">
      <c r="A461" t="s">
        <v>78</v>
      </c>
      <c r="B461" t="s">
        <v>487</v>
      </c>
      <c r="C461" t="s">
        <v>488</v>
      </c>
      <c r="D461" t="s">
        <v>489</v>
      </c>
      <c r="E461" t="s">
        <v>35</v>
      </c>
      <c r="F461" t="s">
        <v>228</v>
      </c>
      <c r="G461">
        <v>450</v>
      </c>
      <c r="H461">
        <v>0</v>
      </c>
      <c r="I461">
        <v>1.29823</v>
      </c>
      <c r="J461">
        <v>1000</v>
      </c>
      <c r="K461">
        <v>1</v>
      </c>
      <c r="L461" t="s">
        <v>37</v>
      </c>
      <c r="M461" t="s">
        <v>82</v>
      </c>
      <c r="N461" t="s">
        <v>39</v>
      </c>
      <c r="O461" t="s">
        <v>40</v>
      </c>
      <c r="P461" t="s">
        <v>41</v>
      </c>
      <c r="Q461" t="s">
        <v>229</v>
      </c>
      <c r="R461" t="s">
        <v>43</v>
      </c>
      <c r="S461" t="s">
        <v>83</v>
      </c>
      <c r="T461" t="s">
        <v>84</v>
      </c>
      <c r="U461" t="s">
        <v>46</v>
      </c>
      <c r="V461" t="s">
        <v>47</v>
      </c>
      <c r="W461" t="s">
        <v>490</v>
      </c>
      <c r="X461" t="s">
        <v>491</v>
      </c>
      <c r="Y461" t="s">
        <v>43</v>
      </c>
      <c r="Z461" t="s">
        <v>50</v>
      </c>
      <c r="AA461" t="s">
        <v>169</v>
      </c>
      <c r="AB461" t="s">
        <v>267</v>
      </c>
      <c r="AC461" t="s">
        <v>43</v>
      </c>
      <c r="AD461" t="s">
        <v>53</v>
      </c>
      <c r="AE461" t="s">
        <v>54</v>
      </c>
      <c r="AF461">
        <f t="shared" si="23"/>
        <v>1</v>
      </c>
      <c r="AG461" t="str">
        <f t="shared" si="21"/>
        <v>100</v>
      </c>
      <c r="AH461">
        <f t="shared" si="22"/>
        <v>0.77027953444304942</v>
      </c>
    </row>
    <row r="462" spans="1:34" x14ac:dyDescent="0.25">
      <c r="A462" t="s">
        <v>776</v>
      </c>
      <c r="B462" t="s">
        <v>777</v>
      </c>
      <c r="C462" t="s">
        <v>1086</v>
      </c>
      <c r="D462" t="s">
        <v>1087</v>
      </c>
      <c r="E462" t="s">
        <v>108</v>
      </c>
      <c r="F462" t="s">
        <v>634</v>
      </c>
      <c r="G462">
        <v>194</v>
      </c>
      <c r="H462">
        <v>0</v>
      </c>
      <c r="I462">
        <v>1.9500999999999999</v>
      </c>
      <c r="J462">
        <v>1000</v>
      </c>
      <c r="K462">
        <v>1</v>
      </c>
      <c r="L462" t="s">
        <v>37</v>
      </c>
      <c r="M462" t="s">
        <v>780</v>
      </c>
      <c r="N462" t="s">
        <v>39</v>
      </c>
      <c r="O462" t="s">
        <v>334</v>
      </c>
      <c r="P462" t="s">
        <v>41</v>
      </c>
      <c r="Q462" t="s">
        <v>431</v>
      </c>
      <c r="R462" t="s">
        <v>43</v>
      </c>
      <c r="S462" t="s">
        <v>62</v>
      </c>
      <c r="T462" t="s">
        <v>63</v>
      </c>
      <c r="U462" t="s">
        <v>46</v>
      </c>
      <c r="V462" t="s">
        <v>47</v>
      </c>
      <c r="W462" t="s">
        <v>1088</v>
      </c>
      <c r="X462" t="s">
        <v>1089</v>
      </c>
      <c r="Y462" t="s">
        <v>43</v>
      </c>
      <c r="Z462" t="s">
        <v>286</v>
      </c>
      <c r="AA462" t="s">
        <v>287</v>
      </c>
      <c r="AB462" t="s">
        <v>288</v>
      </c>
      <c r="AC462" t="s">
        <v>43</v>
      </c>
      <c r="AD462" t="s">
        <v>53</v>
      </c>
      <c r="AE462" t="s">
        <v>289</v>
      </c>
      <c r="AF462">
        <f t="shared" si="23"/>
        <v>1.5</v>
      </c>
      <c r="AG462" t="str">
        <f t="shared" si="21"/>
        <v>80</v>
      </c>
      <c r="AH462">
        <f t="shared" si="22"/>
        <v>0.7691913235218707</v>
      </c>
    </row>
    <row r="463" spans="1:34" x14ac:dyDescent="0.25">
      <c r="A463" t="s">
        <v>290</v>
      </c>
      <c r="B463" t="s">
        <v>1843</v>
      </c>
      <c r="C463" t="s">
        <v>1844</v>
      </c>
      <c r="D463" t="s">
        <v>1845</v>
      </c>
      <c r="E463" t="s">
        <v>116</v>
      </c>
      <c r="F463" t="s">
        <v>263</v>
      </c>
      <c r="G463">
        <v>1015</v>
      </c>
      <c r="H463">
        <v>0</v>
      </c>
      <c r="I463">
        <v>2.8763299999999998</v>
      </c>
      <c r="J463">
        <v>1000</v>
      </c>
      <c r="K463">
        <v>1</v>
      </c>
      <c r="L463" t="s">
        <v>37</v>
      </c>
      <c r="M463" t="s">
        <v>294</v>
      </c>
      <c r="N463" t="s">
        <v>39</v>
      </c>
      <c r="O463" t="s">
        <v>264</v>
      </c>
      <c r="P463" t="s">
        <v>41</v>
      </c>
      <c r="Q463" t="s">
        <v>42</v>
      </c>
      <c r="R463" t="s">
        <v>43</v>
      </c>
      <c r="S463" t="s">
        <v>44</v>
      </c>
      <c r="T463" t="s">
        <v>45</v>
      </c>
      <c r="U463" t="s">
        <v>46</v>
      </c>
      <c r="V463" t="s">
        <v>47</v>
      </c>
      <c r="W463" t="s">
        <v>980</v>
      </c>
      <c r="X463" t="s">
        <v>1846</v>
      </c>
      <c r="Y463" t="s">
        <v>43</v>
      </c>
      <c r="Z463" t="s">
        <v>286</v>
      </c>
      <c r="AA463" t="s">
        <v>783</v>
      </c>
      <c r="AB463" t="s">
        <v>191</v>
      </c>
      <c r="AC463" t="s">
        <v>43</v>
      </c>
      <c r="AD463" t="s">
        <v>53</v>
      </c>
      <c r="AE463" t="s">
        <v>54</v>
      </c>
      <c r="AF463">
        <f t="shared" si="23"/>
        <v>2.2000000000000002</v>
      </c>
      <c r="AG463" t="str">
        <f t="shared" si="21"/>
        <v>63</v>
      </c>
      <c r="AH463">
        <f t="shared" si="22"/>
        <v>0.76486355877107293</v>
      </c>
    </row>
    <row r="464" spans="1:34" x14ac:dyDescent="0.25">
      <c r="A464" t="s">
        <v>869</v>
      </c>
      <c r="B464" t="s">
        <v>1741</v>
      </c>
      <c r="C464" t="s">
        <v>1853</v>
      </c>
      <c r="D464" t="s">
        <v>1854</v>
      </c>
      <c r="E464" t="s">
        <v>116</v>
      </c>
      <c r="F464" t="s">
        <v>1071</v>
      </c>
      <c r="G464">
        <v>4053</v>
      </c>
      <c r="H464">
        <v>0</v>
      </c>
      <c r="I464">
        <v>2.8763299999999998</v>
      </c>
      <c r="J464">
        <v>1000</v>
      </c>
      <c r="K464">
        <v>1</v>
      </c>
      <c r="L464" t="s">
        <v>37</v>
      </c>
      <c r="M464" t="s">
        <v>561</v>
      </c>
      <c r="N464" t="s">
        <v>39</v>
      </c>
      <c r="O464" t="s">
        <v>264</v>
      </c>
      <c r="P464" t="s">
        <v>41</v>
      </c>
      <c r="Q464" t="s">
        <v>229</v>
      </c>
      <c r="R464" t="s">
        <v>767</v>
      </c>
      <c r="S464" t="s">
        <v>62</v>
      </c>
      <c r="T464" t="s">
        <v>63</v>
      </c>
      <c r="U464" t="s">
        <v>46</v>
      </c>
      <c r="V464" t="s">
        <v>47</v>
      </c>
      <c r="W464" t="s">
        <v>1110</v>
      </c>
      <c r="X464" t="s">
        <v>1855</v>
      </c>
      <c r="Y464" t="s">
        <v>43</v>
      </c>
      <c r="Z464" t="s">
        <v>286</v>
      </c>
      <c r="AA464" t="s">
        <v>988</v>
      </c>
      <c r="AB464" t="s">
        <v>364</v>
      </c>
      <c r="AC464" t="s">
        <v>43</v>
      </c>
      <c r="AD464" t="s">
        <v>53</v>
      </c>
      <c r="AE464" t="s">
        <v>289</v>
      </c>
      <c r="AF464">
        <f t="shared" si="23"/>
        <v>2.2000000000000002</v>
      </c>
      <c r="AG464" t="str">
        <f t="shared" si="21"/>
        <v>100</v>
      </c>
      <c r="AH464">
        <f t="shared" si="22"/>
        <v>0.76486355877107293</v>
      </c>
    </row>
    <row r="465" spans="1:34" x14ac:dyDescent="0.25">
      <c r="A465" t="s">
        <v>788</v>
      </c>
      <c r="B465" t="s">
        <v>1860</v>
      </c>
      <c r="C465" t="s">
        <v>1861</v>
      </c>
      <c r="D465" t="s">
        <v>1862</v>
      </c>
      <c r="E465" t="s">
        <v>396</v>
      </c>
      <c r="F465" t="s">
        <v>1863</v>
      </c>
      <c r="G465">
        <v>542</v>
      </c>
      <c r="H465">
        <v>0</v>
      </c>
      <c r="I465">
        <v>2.8763299999999998</v>
      </c>
      <c r="J465">
        <v>1000</v>
      </c>
      <c r="K465">
        <v>1</v>
      </c>
      <c r="L465" t="s">
        <v>37</v>
      </c>
      <c r="M465" t="s">
        <v>792</v>
      </c>
      <c r="N465" t="s">
        <v>39</v>
      </c>
      <c r="O465" t="s">
        <v>264</v>
      </c>
      <c r="P465" t="s">
        <v>41</v>
      </c>
      <c r="Q465" t="s">
        <v>229</v>
      </c>
      <c r="R465" t="s">
        <v>1272</v>
      </c>
      <c r="S465" t="s">
        <v>399</v>
      </c>
      <c r="T465" t="s">
        <v>45</v>
      </c>
      <c r="U465" t="s">
        <v>46</v>
      </c>
      <c r="V465" t="s">
        <v>47</v>
      </c>
      <c r="W465" t="s">
        <v>1708</v>
      </c>
      <c r="X465" t="s">
        <v>43</v>
      </c>
      <c r="Y465" t="s">
        <v>43</v>
      </c>
      <c r="Z465" t="s">
        <v>286</v>
      </c>
      <c r="AA465" t="s">
        <v>988</v>
      </c>
      <c r="AB465" t="s">
        <v>288</v>
      </c>
      <c r="AC465" t="s">
        <v>43</v>
      </c>
      <c r="AD465" t="s">
        <v>53</v>
      </c>
      <c r="AE465" t="s">
        <v>289</v>
      </c>
      <c r="AF465">
        <f t="shared" si="23"/>
        <v>2.2000000000000002</v>
      </c>
      <c r="AG465" t="str">
        <f t="shared" si="21"/>
        <v>100</v>
      </c>
      <c r="AH465">
        <f t="shared" si="22"/>
        <v>0.76486355877107293</v>
      </c>
    </row>
    <row r="466" spans="1:34" x14ac:dyDescent="0.25">
      <c r="A466" t="s">
        <v>353</v>
      </c>
      <c r="B466" t="s">
        <v>681</v>
      </c>
      <c r="C466" t="s">
        <v>1102</v>
      </c>
      <c r="D466" t="s">
        <v>1103</v>
      </c>
      <c r="E466" t="s">
        <v>35</v>
      </c>
      <c r="F466" t="s">
        <v>678</v>
      </c>
      <c r="G466">
        <v>104</v>
      </c>
      <c r="H466">
        <v>0</v>
      </c>
      <c r="I466">
        <v>1.9615</v>
      </c>
      <c r="J466">
        <v>1000</v>
      </c>
      <c r="K466">
        <v>1</v>
      </c>
      <c r="L466" t="s">
        <v>37</v>
      </c>
      <c r="M466" t="s">
        <v>357</v>
      </c>
      <c r="N466" t="s">
        <v>39</v>
      </c>
      <c r="O466" t="s">
        <v>334</v>
      </c>
      <c r="P466" t="s">
        <v>41</v>
      </c>
      <c r="Q466" t="s">
        <v>431</v>
      </c>
      <c r="R466" t="s">
        <v>43</v>
      </c>
      <c r="S466" t="s">
        <v>118</v>
      </c>
      <c r="T466" t="s">
        <v>63</v>
      </c>
      <c r="U466" t="s">
        <v>46</v>
      </c>
      <c r="V466" t="s">
        <v>47</v>
      </c>
      <c r="W466" t="s">
        <v>587</v>
      </c>
      <c r="X466" t="s">
        <v>588</v>
      </c>
      <c r="Y466" t="s">
        <v>610</v>
      </c>
      <c r="Z466" t="s">
        <v>50</v>
      </c>
      <c r="AA466" t="s">
        <v>169</v>
      </c>
      <c r="AB466" t="s">
        <v>212</v>
      </c>
      <c r="AC466" t="s">
        <v>43</v>
      </c>
      <c r="AD466" t="s">
        <v>53</v>
      </c>
      <c r="AE466" t="s">
        <v>54</v>
      </c>
      <c r="AF466">
        <f t="shared" si="23"/>
        <v>1.5</v>
      </c>
      <c r="AG466" t="str">
        <f t="shared" si="21"/>
        <v>80</v>
      </c>
      <c r="AH466">
        <f t="shared" si="22"/>
        <v>0.76472087687993884</v>
      </c>
    </row>
    <row r="467" spans="1:34" x14ac:dyDescent="0.25">
      <c r="A467" t="s">
        <v>31</v>
      </c>
      <c r="B467" t="s">
        <v>1199</v>
      </c>
      <c r="C467" t="s">
        <v>2938</v>
      </c>
      <c r="D467" t="s">
        <v>2939</v>
      </c>
      <c r="E467" t="s">
        <v>35</v>
      </c>
      <c r="F467" t="s">
        <v>2498</v>
      </c>
      <c r="G467">
        <v>1065</v>
      </c>
      <c r="H467">
        <v>0</v>
      </c>
      <c r="I467">
        <v>4.3209099999999996</v>
      </c>
      <c r="J467">
        <v>1000</v>
      </c>
      <c r="K467">
        <v>1</v>
      </c>
      <c r="L467" t="s">
        <v>37</v>
      </c>
      <c r="M467" t="s">
        <v>38</v>
      </c>
      <c r="N467" t="s">
        <v>39</v>
      </c>
      <c r="O467" t="s">
        <v>922</v>
      </c>
      <c r="P467" t="s">
        <v>41</v>
      </c>
      <c r="Q467" t="s">
        <v>229</v>
      </c>
      <c r="R467" t="s">
        <v>43</v>
      </c>
      <c r="S467" t="s">
        <v>44</v>
      </c>
      <c r="T467" t="s">
        <v>45</v>
      </c>
      <c r="U467" t="s">
        <v>46</v>
      </c>
      <c r="V467" t="s">
        <v>47</v>
      </c>
      <c r="W467" t="s">
        <v>1758</v>
      </c>
      <c r="X467" t="s">
        <v>2940</v>
      </c>
      <c r="Y467" t="s">
        <v>43</v>
      </c>
      <c r="Z467" t="s">
        <v>1382</v>
      </c>
      <c r="AA467" t="s">
        <v>644</v>
      </c>
      <c r="AB467" t="s">
        <v>1205</v>
      </c>
      <c r="AC467" t="s">
        <v>43</v>
      </c>
      <c r="AD467" t="s">
        <v>53</v>
      </c>
      <c r="AE467" t="s">
        <v>54</v>
      </c>
      <c r="AF467">
        <f t="shared" si="23"/>
        <v>3.3</v>
      </c>
      <c r="AG467" t="str">
        <f t="shared" si="21"/>
        <v>100</v>
      </c>
      <c r="AH467">
        <f t="shared" si="22"/>
        <v>0.76372801099768339</v>
      </c>
    </row>
    <row r="468" spans="1:34" x14ac:dyDescent="0.25">
      <c r="A468" t="s">
        <v>499</v>
      </c>
      <c r="B468" t="s">
        <v>500</v>
      </c>
      <c r="C468" t="s">
        <v>501</v>
      </c>
      <c r="D468" t="s">
        <v>502</v>
      </c>
      <c r="E468" t="s">
        <v>276</v>
      </c>
      <c r="F468" t="s">
        <v>475</v>
      </c>
      <c r="G468">
        <v>53</v>
      </c>
      <c r="H468">
        <v>0</v>
      </c>
      <c r="I468">
        <v>1.3094699999999999</v>
      </c>
      <c r="J468">
        <v>1000</v>
      </c>
      <c r="K468">
        <v>1</v>
      </c>
      <c r="L468" t="s">
        <v>37</v>
      </c>
      <c r="M468" t="s">
        <v>503</v>
      </c>
      <c r="N468" t="s">
        <v>39</v>
      </c>
      <c r="O468" t="s">
        <v>40</v>
      </c>
      <c r="P468" t="s">
        <v>41</v>
      </c>
      <c r="Q468" t="s">
        <v>229</v>
      </c>
      <c r="R468" t="s">
        <v>43</v>
      </c>
      <c r="S468" t="s">
        <v>62</v>
      </c>
      <c r="T468" t="s">
        <v>63</v>
      </c>
      <c r="U468" t="s">
        <v>46</v>
      </c>
      <c r="V468" t="s">
        <v>47</v>
      </c>
      <c r="W468" t="s">
        <v>239</v>
      </c>
      <c r="X468" t="s">
        <v>43</v>
      </c>
      <c r="Y468" t="s">
        <v>43</v>
      </c>
      <c r="Z468" t="s">
        <v>286</v>
      </c>
      <c r="AA468" t="s">
        <v>287</v>
      </c>
      <c r="AB468" t="s">
        <v>212</v>
      </c>
      <c r="AC468" t="s">
        <v>43</v>
      </c>
      <c r="AD468" t="s">
        <v>53</v>
      </c>
      <c r="AE468" t="s">
        <v>289</v>
      </c>
      <c r="AF468">
        <f t="shared" si="23"/>
        <v>1</v>
      </c>
      <c r="AG468" t="str">
        <f t="shared" si="21"/>
        <v>100</v>
      </c>
      <c r="AH468">
        <f t="shared" si="22"/>
        <v>0.763667743438185</v>
      </c>
    </row>
    <row r="469" spans="1:34" x14ac:dyDescent="0.25">
      <c r="A469" t="s">
        <v>1140</v>
      </c>
      <c r="B469" t="s">
        <v>1141</v>
      </c>
      <c r="C469" t="s">
        <v>2947</v>
      </c>
      <c r="D469" t="s">
        <v>2948</v>
      </c>
      <c r="E469" t="s">
        <v>1144</v>
      </c>
      <c r="F469" t="s">
        <v>1157</v>
      </c>
      <c r="G469">
        <v>35</v>
      </c>
      <c r="H469">
        <v>0</v>
      </c>
      <c r="I469">
        <v>4.3236600000000003</v>
      </c>
      <c r="J469">
        <v>1000</v>
      </c>
      <c r="K469">
        <v>1</v>
      </c>
      <c r="L469" t="s">
        <v>37</v>
      </c>
      <c r="M469" t="s">
        <v>1145</v>
      </c>
      <c r="N469" t="s">
        <v>39</v>
      </c>
      <c r="O469" t="s">
        <v>922</v>
      </c>
      <c r="P469" t="s">
        <v>41</v>
      </c>
      <c r="Q469" t="s">
        <v>431</v>
      </c>
      <c r="R469" t="s">
        <v>1234</v>
      </c>
      <c r="S469" t="s">
        <v>62</v>
      </c>
      <c r="T469" t="s">
        <v>63</v>
      </c>
      <c r="U469" t="s">
        <v>43</v>
      </c>
      <c r="V469" t="s">
        <v>47</v>
      </c>
      <c r="W469" t="s">
        <v>43</v>
      </c>
      <c r="X469" t="s">
        <v>1734</v>
      </c>
      <c r="Y469" t="s">
        <v>43</v>
      </c>
      <c r="Z469" t="s">
        <v>286</v>
      </c>
      <c r="AA469" t="s">
        <v>1537</v>
      </c>
      <c r="AB469" t="s">
        <v>52</v>
      </c>
      <c r="AC469" t="s">
        <v>43</v>
      </c>
      <c r="AD469" t="s">
        <v>53</v>
      </c>
      <c r="AE469" t="s">
        <v>289</v>
      </c>
      <c r="AF469">
        <f t="shared" si="23"/>
        <v>3.3</v>
      </c>
      <c r="AG469" t="str">
        <f t="shared" si="21"/>
        <v>80</v>
      </c>
      <c r="AH469">
        <f t="shared" si="22"/>
        <v>0.76324225309113103</v>
      </c>
    </row>
    <row r="470" spans="1:34" x14ac:dyDescent="0.25">
      <c r="A470" t="s">
        <v>743</v>
      </c>
      <c r="B470" t="s">
        <v>1422</v>
      </c>
      <c r="C470" t="s">
        <v>1423</v>
      </c>
      <c r="D470" t="s">
        <v>1424</v>
      </c>
      <c r="E470" t="s">
        <v>35</v>
      </c>
      <c r="F470" t="s">
        <v>1021</v>
      </c>
      <c r="G470">
        <v>158</v>
      </c>
      <c r="H470">
        <v>0</v>
      </c>
      <c r="I470">
        <v>2.36693</v>
      </c>
      <c r="J470">
        <v>1000</v>
      </c>
      <c r="K470">
        <v>1</v>
      </c>
      <c r="L470" t="s">
        <v>37</v>
      </c>
      <c r="M470" t="s">
        <v>747</v>
      </c>
      <c r="N470" t="s">
        <v>39</v>
      </c>
      <c r="O470" t="s">
        <v>343</v>
      </c>
      <c r="P470" t="s">
        <v>41</v>
      </c>
      <c r="Q470" t="s">
        <v>431</v>
      </c>
      <c r="R470" t="s">
        <v>43</v>
      </c>
      <c r="S470" t="s">
        <v>182</v>
      </c>
      <c r="T470" t="s">
        <v>63</v>
      </c>
      <c r="U470" t="s">
        <v>46</v>
      </c>
      <c r="V470" t="s">
        <v>47</v>
      </c>
      <c r="W470" t="s">
        <v>119</v>
      </c>
      <c r="X470" t="s">
        <v>1164</v>
      </c>
      <c r="Y470" t="s">
        <v>43</v>
      </c>
      <c r="Z470" t="s">
        <v>286</v>
      </c>
      <c r="AA470" t="s">
        <v>644</v>
      </c>
      <c r="AB470" t="s">
        <v>288</v>
      </c>
      <c r="AC470" t="s">
        <v>43</v>
      </c>
      <c r="AD470" t="s">
        <v>53</v>
      </c>
      <c r="AE470" t="s">
        <v>289</v>
      </c>
      <c r="AF470">
        <f t="shared" si="23"/>
        <v>1.8</v>
      </c>
      <c r="AG470" t="str">
        <f t="shared" si="21"/>
        <v>80</v>
      </c>
      <c r="AH470">
        <f t="shared" si="22"/>
        <v>0.76047876363052569</v>
      </c>
    </row>
    <row r="471" spans="1:34" x14ac:dyDescent="0.25">
      <c r="A471" t="s">
        <v>511</v>
      </c>
      <c r="B471" t="s">
        <v>512</v>
      </c>
      <c r="C471" t="s">
        <v>513</v>
      </c>
      <c r="D471" t="s">
        <v>514</v>
      </c>
      <c r="E471" t="s">
        <v>246</v>
      </c>
      <c r="F471" t="s">
        <v>36</v>
      </c>
      <c r="G471">
        <v>440</v>
      </c>
      <c r="H471">
        <v>0</v>
      </c>
      <c r="I471">
        <v>1.3315600000000001</v>
      </c>
      <c r="J471">
        <v>1000</v>
      </c>
      <c r="K471">
        <v>1</v>
      </c>
      <c r="L471" t="s">
        <v>37</v>
      </c>
      <c r="M471" t="s">
        <v>515</v>
      </c>
      <c r="N471" t="s">
        <v>39</v>
      </c>
      <c r="O471" t="s">
        <v>40</v>
      </c>
      <c r="P471" t="s">
        <v>41</v>
      </c>
      <c r="Q471" t="s">
        <v>42</v>
      </c>
      <c r="R471" t="s">
        <v>516</v>
      </c>
      <c r="S471" t="s">
        <v>182</v>
      </c>
      <c r="T471" t="s">
        <v>63</v>
      </c>
      <c r="U471" t="s">
        <v>46</v>
      </c>
      <c r="V471" t="s">
        <v>47</v>
      </c>
      <c r="W471" t="s">
        <v>517</v>
      </c>
      <c r="X471" t="s">
        <v>518</v>
      </c>
      <c r="Y471" t="s">
        <v>519</v>
      </c>
      <c r="Z471" t="s">
        <v>50</v>
      </c>
      <c r="AA471" t="s">
        <v>51</v>
      </c>
      <c r="AB471" t="s">
        <v>252</v>
      </c>
      <c r="AC471" t="s">
        <v>43</v>
      </c>
      <c r="AD471" t="s">
        <v>53</v>
      </c>
      <c r="AE471" t="s">
        <v>54</v>
      </c>
      <c r="AF471">
        <f t="shared" si="23"/>
        <v>1</v>
      </c>
      <c r="AG471" t="str">
        <f t="shared" si="21"/>
        <v>63</v>
      </c>
      <c r="AH471">
        <f t="shared" si="22"/>
        <v>0.75099882844182764</v>
      </c>
    </row>
    <row r="472" spans="1:34" x14ac:dyDescent="0.25">
      <c r="A472" t="s">
        <v>788</v>
      </c>
      <c r="B472" t="s">
        <v>1055</v>
      </c>
      <c r="C472" t="s">
        <v>1124</v>
      </c>
      <c r="D472" t="s">
        <v>1125</v>
      </c>
      <c r="E472" t="s">
        <v>396</v>
      </c>
      <c r="F472" t="s">
        <v>945</v>
      </c>
      <c r="G472">
        <v>205</v>
      </c>
      <c r="H472">
        <v>0</v>
      </c>
      <c r="I472">
        <v>1.99766</v>
      </c>
      <c r="J472">
        <v>1000</v>
      </c>
      <c r="K472">
        <v>1</v>
      </c>
      <c r="L472" t="s">
        <v>37</v>
      </c>
      <c r="M472" t="s">
        <v>792</v>
      </c>
      <c r="N472" t="s">
        <v>39</v>
      </c>
      <c r="O472" t="s">
        <v>334</v>
      </c>
      <c r="P472" t="s">
        <v>41</v>
      </c>
      <c r="Q472" t="s">
        <v>229</v>
      </c>
      <c r="R472" t="s">
        <v>1126</v>
      </c>
      <c r="S472" t="s">
        <v>399</v>
      </c>
      <c r="T472" t="s">
        <v>45</v>
      </c>
      <c r="U472" t="s">
        <v>46</v>
      </c>
      <c r="V472" t="s">
        <v>47</v>
      </c>
      <c r="W472" t="s">
        <v>1127</v>
      </c>
      <c r="X472" t="s">
        <v>1128</v>
      </c>
      <c r="Y472" t="s">
        <v>43</v>
      </c>
      <c r="Z472" t="s">
        <v>286</v>
      </c>
      <c r="AA472" t="s">
        <v>287</v>
      </c>
      <c r="AB472" t="s">
        <v>318</v>
      </c>
      <c r="AC472" t="s">
        <v>43</v>
      </c>
      <c r="AD472" t="s">
        <v>53</v>
      </c>
      <c r="AE472" t="s">
        <v>289</v>
      </c>
      <c r="AF472">
        <f t="shared" si="23"/>
        <v>1.5</v>
      </c>
      <c r="AG472" t="str">
        <f t="shared" si="21"/>
        <v>100</v>
      </c>
      <c r="AH472">
        <f t="shared" si="22"/>
        <v>0.75087852787761677</v>
      </c>
    </row>
    <row r="473" spans="1:34" x14ac:dyDescent="0.25">
      <c r="A473" t="s">
        <v>92</v>
      </c>
      <c r="B473" t="s">
        <v>1679</v>
      </c>
      <c r="C473" t="s">
        <v>2996</v>
      </c>
      <c r="D473" t="s">
        <v>2997</v>
      </c>
      <c r="E473" t="s">
        <v>35</v>
      </c>
      <c r="F473" t="s">
        <v>2498</v>
      </c>
      <c r="G473">
        <v>287</v>
      </c>
      <c r="H473">
        <v>0</v>
      </c>
      <c r="I473">
        <v>4.3951200000000004</v>
      </c>
      <c r="J473">
        <v>1000</v>
      </c>
      <c r="K473">
        <v>1</v>
      </c>
      <c r="L473" t="s">
        <v>37</v>
      </c>
      <c r="M473" t="s">
        <v>96</v>
      </c>
      <c r="N473" t="s">
        <v>39</v>
      </c>
      <c r="O473" t="s">
        <v>922</v>
      </c>
      <c r="P473" t="s">
        <v>41</v>
      </c>
      <c r="Q473" t="s">
        <v>229</v>
      </c>
      <c r="R473" t="s">
        <v>43</v>
      </c>
      <c r="S473" t="s">
        <v>44</v>
      </c>
      <c r="T473" t="s">
        <v>45</v>
      </c>
      <c r="U473" t="s">
        <v>46</v>
      </c>
      <c r="V473" t="s">
        <v>47</v>
      </c>
      <c r="W473" t="s">
        <v>1758</v>
      </c>
      <c r="X473" t="s">
        <v>2940</v>
      </c>
      <c r="Y473" t="s">
        <v>43</v>
      </c>
      <c r="Z473" t="s">
        <v>1382</v>
      </c>
      <c r="AA473" t="s">
        <v>644</v>
      </c>
      <c r="AB473" t="s">
        <v>1205</v>
      </c>
      <c r="AC473" t="s">
        <v>43</v>
      </c>
      <c r="AD473" t="s">
        <v>53</v>
      </c>
      <c r="AE473" t="s">
        <v>54</v>
      </c>
      <c r="AF473">
        <f t="shared" si="23"/>
        <v>3.3</v>
      </c>
      <c r="AG473" t="str">
        <f t="shared" si="21"/>
        <v>100</v>
      </c>
      <c r="AH473">
        <f t="shared" si="22"/>
        <v>0.75083274176814274</v>
      </c>
    </row>
    <row r="474" spans="1:34" x14ac:dyDescent="0.25">
      <c r="A474" t="s">
        <v>97</v>
      </c>
      <c r="B474" t="s">
        <v>2600</v>
      </c>
      <c r="C474" t="s">
        <v>3011</v>
      </c>
      <c r="D474" t="s">
        <v>3012</v>
      </c>
      <c r="E474" t="s">
        <v>35</v>
      </c>
      <c r="F474" t="s">
        <v>2498</v>
      </c>
      <c r="G474">
        <v>162</v>
      </c>
      <c r="H474">
        <v>0</v>
      </c>
      <c r="I474">
        <v>4.41655</v>
      </c>
      <c r="J474">
        <v>1000</v>
      </c>
      <c r="K474">
        <v>1</v>
      </c>
      <c r="L474" t="s">
        <v>37</v>
      </c>
      <c r="M474" t="s">
        <v>101</v>
      </c>
      <c r="N474" t="s">
        <v>39</v>
      </c>
      <c r="O474" t="s">
        <v>922</v>
      </c>
      <c r="P474" t="s">
        <v>41</v>
      </c>
      <c r="Q474" t="s">
        <v>229</v>
      </c>
      <c r="R474" t="s">
        <v>43</v>
      </c>
      <c r="S474" t="s">
        <v>44</v>
      </c>
      <c r="T474" t="s">
        <v>45</v>
      </c>
      <c r="U474" t="s">
        <v>46</v>
      </c>
      <c r="V474" t="s">
        <v>102</v>
      </c>
      <c r="W474" t="s">
        <v>1758</v>
      </c>
      <c r="X474" t="s">
        <v>2940</v>
      </c>
      <c r="Y474" t="s">
        <v>43</v>
      </c>
      <c r="Z474" t="s">
        <v>1382</v>
      </c>
      <c r="AA474" t="s">
        <v>644</v>
      </c>
      <c r="AB474" t="s">
        <v>1003</v>
      </c>
      <c r="AC474" t="s">
        <v>43</v>
      </c>
      <c r="AD474" t="s">
        <v>53</v>
      </c>
      <c r="AE474" t="s">
        <v>54</v>
      </c>
      <c r="AF474">
        <f t="shared" si="23"/>
        <v>3.3</v>
      </c>
      <c r="AG474" t="str">
        <f t="shared" si="21"/>
        <v>100</v>
      </c>
      <c r="AH474">
        <f t="shared" si="22"/>
        <v>0.74718954840316532</v>
      </c>
    </row>
    <row r="475" spans="1:34" x14ac:dyDescent="0.25">
      <c r="A475" t="s">
        <v>743</v>
      </c>
      <c r="B475" t="s">
        <v>744</v>
      </c>
      <c r="C475" t="s">
        <v>745</v>
      </c>
      <c r="D475" t="s">
        <v>746</v>
      </c>
      <c r="E475" t="s">
        <v>35</v>
      </c>
      <c r="F475" t="s">
        <v>481</v>
      </c>
      <c r="G475">
        <v>136</v>
      </c>
      <c r="H475">
        <v>0</v>
      </c>
      <c r="I475">
        <v>1.61608</v>
      </c>
      <c r="J475">
        <v>1000</v>
      </c>
      <c r="K475">
        <v>1</v>
      </c>
      <c r="L475" t="s">
        <v>37</v>
      </c>
      <c r="M475" t="s">
        <v>747</v>
      </c>
      <c r="N475" t="s">
        <v>39</v>
      </c>
      <c r="O475" t="s">
        <v>222</v>
      </c>
      <c r="P475" t="s">
        <v>41</v>
      </c>
      <c r="Q475" t="s">
        <v>42</v>
      </c>
      <c r="R475" t="s">
        <v>43</v>
      </c>
      <c r="S475" t="s">
        <v>182</v>
      </c>
      <c r="T475" t="s">
        <v>63</v>
      </c>
      <c r="U475" t="s">
        <v>46</v>
      </c>
      <c r="V475" t="s">
        <v>47</v>
      </c>
      <c r="W475" t="s">
        <v>48</v>
      </c>
      <c r="X475" t="s">
        <v>748</v>
      </c>
      <c r="Y475" t="s">
        <v>43</v>
      </c>
      <c r="Z475" t="s">
        <v>286</v>
      </c>
      <c r="AA475" t="s">
        <v>287</v>
      </c>
      <c r="AB475" t="s">
        <v>52</v>
      </c>
      <c r="AC475" t="s">
        <v>43</v>
      </c>
      <c r="AD475" t="s">
        <v>53</v>
      </c>
      <c r="AE475" t="s">
        <v>289</v>
      </c>
      <c r="AF475">
        <f t="shared" si="23"/>
        <v>1.2</v>
      </c>
      <c r="AG475" t="str">
        <f t="shared" si="21"/>
        <v>63</v>
      </c>
      <c r="AH475">
        <f t="shared" si="22"/>
        <v>0.74253749814365622</v>
      </c>
    </row>
    <row r="476" spans="1:34" x14ac:dyDescent="0.25">
      <c r="A476" t="s">
        <v>87</v>
      </c>
      <c r="B476" t="s">
        <v>565</v>
      </c>
      <c r="C476" t="s">
        <v>1935</v>
      </c>
      <c r="D476" t="s">
        <v>1936</v>
      </c>
      <c r="E476" t="s">
        <v>35</v>
      </c>
      <c r="F476" t="s">
        <v>1732</v>
      </c>
      <c r="G476">
        <v>221</v>
      </c>
      <c r="H476">
        <v>0</v>
      </c>
      <c r="I476">
        <v>2.9780199999999999</v>
      </c>
      <c r="J476">
        <v>1000</v>
      </c>
      <c r="K476">
        <v>1</v>
      </c>
      <c r="L476" t="s">
        <v>37</v>
      </c>
      <c r="M476" t="s">
        <v>91</v>
      </c>
      <c r="N476" t="s">
        <v>39</v>
      </c>
      <c r="O476" t="s">
        <v>264</v>
      </c>
      <c r="P476" t="s">
        <v>41</v>
      </c>
      <c r="Q476" t="s">
        <v>229</v>
      </c>
      <c r="R476" t="s">
        <v>43</v>
      </c>
      <c r="S476" t="s">
        <v>83</v>
      </c>
      <c r="T476" t="s">
        <v>84</v>
      </c>
      <c r="U476" t="s">
        <v>46</v>
      </c>
      <c r="V476" t="s">
        <v>47</v>
      </c>
      <c r="W476" t="s">
        <v>642</v>
      </c>
      <c r="X476" t="s">
        <v>1937</v>
      </c>
      <c r="Y476" t="s">
        <v>43</v>
      </c>
      <c r="Z476" t="s">
        <v>286</v>
      </c>
      <c r="AA476" t="s">
        <v>287</v>
      </c>
      <c r="AB476" t="s">
        <v>1205</v>
      </c>
      <c r="AC476" t="s">
        <v>43</v>
      </c>
      <c r="AD476" t="s">
        <v>53</v>
      </c>
      <c r="AE476" t="s">
        <v>54</v>
      </c>
      <c r="AF476">
        <f t="shared" si="23"/>
        <v>2.2000000000000002</v>
      </c>
      <c r="AG476" t="str">
        <f t="shared" si="21"/>
        <v>100</v>
      </c>
      <c r="AH476">
        <f t="shared" si="22"/>
        <v>0.73874587813379367</v>
      </c>
    </row>
    <row r="477" spans="1:34" x14ac:dyDescent="0.25">
      <c r="A477" t="s">
        <v>759</v>
      </c>
      <c r="B477" t="s">
        <v>3754</v>
      </c>
      <c r="C477" t="s">
        <v>4056</v>
      </c>
      <c r="D477" t="s">
        <v>4057</v>
      </c>
      <c r="E477" t="s">
        <v>396</v>
      </c>
      <c r="F477" t="s">
        <v>2931</v>
      </c>
      <c r="G477">
        <v>43</v>
      </c>
      <c r="H477">
        <v>0</v>
      </c>
      <c r="I477">
        <v>7.6116999999999999</v>
      </c>
      <c r="J477">
        <v>1000</v>
      </c>
      <c r="K477">
        <v>1</v>
      </c>
      <c r="L477" t="s">
        <v>37</v>
      </c>
      <c r="M477" t="s">
        <v>3752</v>
      </c>
      <c r="N477" t="s">
        <v>39</v>
      </c>
      <c r="O477" t="s">
        <v>1643</v>
      </c>
      <c r="P477" t="s">
        <v>41</v>
      </c>
      <c r="Q477" t="s">
        <v>229</v>
      </c>
      <c r="R477" t="s">
        <v>43</v>
      </c>
      <c r="S477" t="s">
        <v>447</v>
      </c>
      <c r="T477" t="s">
        <v>63</v>
      </c>
      <c r="U477" t="s">
        <v>46</v>
      </c>
      <c r="V477" t="s">
        <v>47</v>
      </c>
      <c r="W477" t="s">
        <v>43</v>
      </c>
      <c r="X477" t="s">
        <v>43</v>
      </c>
      <c r="Y477" t="s">
        <v>43</v>
      </c>
      <c r="Z477" t="s">
        <v>43</v>
      </c>
      <c r="AA477" t="s">
        <v>1537</v>
      </c>
      <c r="AB477" t="s">
        <v>3509</v>
      </c>
      <c r="AC477" t="s">
        <v>43</v>
      </c>
      <c r="AD477" t="s">
        <v>53</v>
      </c>
      <c r="AE477" t="s">
        <v>3753</v>
      </c>
      <c r="AF477">
        <f t="shared" si="23"/>
        <v>5.6</v>
      </c>
      <c r="AG477" t="str">
        <f t="shared" si="21"/>
        <v>100</v>
      </c>
      <c r="AH477">
        <f t="shared" si="22"/>
        <v>0.73570949984891676</v>
      </c>
    </row>
    <row r="478" spans="1:34" x14ac:dyDescent="0.25">
      <c r="A478" t="s">
        <v>204</v>
      </c>
      <c r="B478" t="s">
        <v>347</v>
      </c>
      <c r="C478" t="s">
        <v>524</v>
      </c>
      <c r="D478" t="s">
        <v>525</v>
      </c>
      <c r="E478" t="s">
        <v>35</v>
      </c>
      <c r="F478" t="s">
        <v>466</v>
      </c>
      <c r="G478">
        <v>500</v>
      </c>
      <c r="H478">
        <v>0</v>
      </c>
      <c r="I478">
        <v>1.3601799999999999</v>
      </c>
      <c r="J478">
        <v>1000</v>
      </c>
      <c r="K478">
        <v>1</v>
      </c>
      <c r="L478" t="s">
        <v>37</v>
      </c>
      <c r="M478" t="s">
        <v>208</v>
      </c>
      <c r="N478" t="s">
        <v>39</v>
      </c>
      <c r="O478" t="s">
        <v>40</v>
      </c>
      <c r="P478" t="s">
        <v>41</v>
      </c>
      <c r="Q478" t="s">
        <v>431</v>
      </c>
      <c r="R478" t="s">
        <v>43</v>
      </c>
      <c r="S478" t="s">
        <v>182</v>
      </c>
      <c r="T478" t="s">
        <v>84</v>
      </c>
      <c r="U478" t="s">
        <v>46</v>
      </c>
      <c r="V478" t="s">
        <v>47</v>
      </c>
      <c r="W478" t="s">
        <v>526</v>
      </c>
      <c r="X478" t="s">
        <v>527</v>
      </c>
      <c r="Y478" t="s">
        <v>528</v>
      </c>
      <c r="Z478" t="s">
        <v>50</v>
      </c>
      <c r="AA478" t="s">
        <v>169</v>
      </c>
      <c r="AB478" t="s">
        <v>124</v>
      </c>
      <c r="AC478" t="s">
        <v>43</v>
      </c>
      <c r="AD478" t="s">
        <v>53</v>
      </c>
      <c r="AE478" t="s">
        <v>54</v>
      </c>
      <c r="AF478">
        <f t="shared" si="23"/>
        <v>1</v>
      </c>
      <c r="AG478" t="str">
        <f t="shared" si="21"/>
        <v>80</v>
      </c>
      <c r="AH478">
        <f t="shared" si="22"/>
        <v>0.73519681218662236</v>
      </c>
    </row>
    <row r="479" spans="1:34" x14ac:dyDescent="0.25">
      <c r="A479" t="s">
        <v>1302</v>
      </c>
      <c r="B479" t="s">
        <v>3051</v>
      </c>
      <c r="C479" t="s">
        <v>3052</v>
      </c>
      <c r="D479" t="s">
        <v>3053</v>
      </c>
      <c r="E479" t="s">
        <v>35</v>
      </c>
      <c r="F479" t="s">
        <v>3054</v>
      </c>
      <c r="G479">
        <v>334</v>
      </c>
      <c r="H479">
        <v>0</v>
      </c>
      <c r="I479">
        <v>4.5037500000000001</v>
      </c>
      <c r="J479">
        <v>1000</v>
      </c>
      <c r="K479">
        <v>1</v>
      </c>
      <c r="L479" t="s">
        <v>37</v>
      </c>
      <c r="M479" t="s">
        <v>1307</v>
      </c>
      <c r="N479" t="s">
        <v>39</v>
      </c>
      <c r="O479" t="s">
        <v>922</v>
      </c>
      <c r="P479" t="s">
        <v>41</v>
      </c>
      <c r="Q479" t="s">
        <v>1308</v>
      </c>
      <c r="R479" t="s">
        <v>43</v>
      </c>
      <c r="S479" t="s">
        <v>44</v>
      </c>
      <c r="T479" t="s">
        <v>45</v>
      </c>
      <c r="U479" t="s">
        <v>46</v>
      </c>
      <c r="V479" t="s">
        <v>47</v>
      </c>
      <c r="W479" t="s">
        <v>3055</v>
      </c>
      <c r="X479" t="s">
        <v>3056</v>
      </c>
      <c r="Y479" t="s">
        <v>43</v>
      </c>
      <c r="Z479" t="s">
        <v>286</v>
      </c>
      <c r="AA479" t="s">
        <v>1537</v>
      </c>
      <c r="AB479" t="s">
        <v>982</v>
      </c>
      <c r="AC479" t="s">
        <v>43</v>
      </c>
      <c r="AD479" t="s">
        <v>53</v>
      </c>
      <c r="AE479" t="s">
        <v>289</v>
      </c>
      <c r="AF479">
        <f t="shared" si="23"/>
        <v>3.3</v>
      </c>
      <c r="AG479" t="str">
        <f t="shared" si="21"/>
        <v>160</v>
      </c>
      <c r="AH479">
        <f t="shared" si="22"/>
        <v>0.73272273105745211</v>
      </c>
    </row>
    <row r="480" spans="1:34" x14ac:dyDescent="0.25">
      <c r="A480" t="s">
        <v>534</v>
      </c>
      <c r="B480" t="s">
        <v>535</v>
      </c>
      <c r="C480" t="s">
        <v>536</v>
      </c>
      <c r="D480" t="s">
        <v>537</v>
      </c>
      <c r="E480" t="s">
        <v>71</v>
      </c>
      <c r="F480" t="s">
        <v>228</v>
      </c>
      <c r="G480">
        <v>10337</v>
      </c>
      <c r="H480">
        <v>0</v>
      </c>
      <c r="I480">
        <v>1.3724099999999999</v>
      </c>
      <c r="J480">
        <v>1000</v>
      </c>
      <c r="K480">
        <v>1</v>
      </c>
      <c r="L480" t="s">
        <v>37</v>
      </c>
      <c r="M480" t="s">
        <v>538</v>
      </c>
      <c r="N480" t="s">
        <v>39</v>
      </c>
      <c r="O480" t="s">
        <v>40</v>
      </c>
      <c r="P480" t="s">
        <v>41</v>
      </c>
      <c r="Q480" t="s">
        <v>229</v>
      </c>
      <c r="R480" t="s">
        <v>43</v>
      </c>
      <c r="S480" t="s">
        <v>62</v>
      </c>
      <c r="T480" t="s">
        <v>84</v>
      </c>
      <c r="U480" t="s">
        <v>46</v>
      </c>
      <c r="V480" t="s">
        <v>47</v>
      </c>
      <c r="W480" t="s">
        <v>539</v>
      </c>
      <c r="X480" t="s">
        <v>540</v>
      </c>
      <c r="Y480" t="s">
        <v>43</v>
      </c>
      <c r="Z480" t="s">
        <v>50</v>
      </c>
      <c r="AA480" t="s">
        <v>169</v>
      </c>
      <c r="AB480" t="s">
        <v>267</v>
      </c>
      <c r="AC480" t="s">
        <v>43</v>
      </c>
      <c r="AD480" t="s">
        <v>53</v>
      </c>
      <c r="AE480" t="s">
        <v>54</v>
      </c>
      <c r="AF480">
        <f t="shared" si="23"/>
        <v>1</v>
      </c>
      <c r="AG480" t="str">
        <f t="shared" si="21"/>
        <v>100</v>
      </c>
      <c r="AH480">
        <f t="shared" si="22"/>
        <v>0.72864522992400238</v>
      </c>
    </row>
    <row r="481" spans="1:34" x14ac:dyDescent="0.25">
      <c r="A481" t="s">
        <v>1011</v>
      </c>
      <c r="B481" t="s">
        <v>3799</v>
      </c>
      <c r="C481" t="s">
        <v>3800</v>
      </c>
      <c r="D481" t="s">
        <v>3801</v>
      </c>
      <c r="E481" t="s">
        <v>35</v>
      </c>
      <c r="F481" t="s">
        <v>1099</v>
      </c>
      <c r="G481">
        <v>43</v>
      </c>
      <c r="H481">
        <v>0</v>
      </c>
      <c r="I481">
        <v>6.46502</v>
      </c>
      <c r="J481">
        <v>1000</v>
      </c>
      <c r="K481">
        <v>1</v>
      </c>
      <c r="L481" t="s">
        <v>37</v>
      </c>
      <c r="M481" t="s">
        <v>1016</v>
      </c>
      <c r="N481" t="s">
        <v>39</v>
      </c>
      <c r="O481" t="s">
        <v>1100</v>
      </c>
      <c r="P481" t="s">
        <v>41</v>
      </c>
      <c r="Q481" t="s">
        <v>42</v>
      </c>
      <c r="R481" t="s">
        <v>43</v>
      </c>
      <c r="S481" t="s">
        <v>461</v>
      </c>
      <c r="T481" t="s">
        <v>45</v>
      </c>
      <c r="U481" t="s">
        <v>46</v>
      </c>
      <c r="V481" t="s">
        <v>102</v>
      </c>
      <c r="W481" t="s">
        <v>2405</v>
      </c>
      <c r="X481" t="s">
        <v>43</v>
      </c>
      <c r="Y481" t="s">
        <v>43</v>
      </c>
      <c r="Z481" t="s">
        <v>286</v>
      </c>
      <c r="AA481" t="s">
        <v>1537</v>
      </c>
      <c r="AB481" t="s">
        <v>1205</v>
      </c>
      <c r="AC481" t="s">
        <v>43</v>
      </c>
      <c r="AD481" t="s">
        <v>53</v>
      </c>
      <c r="AE481" t="s">
        <v>289</v>
      </c>
      <c r="AF481">
        <f t="shared" si="23"/>
        <v>4.7</v>
      </c>
      <c r="AG481" t="str">
        <f t="shared" si="21"/>
        <v>63</v>
      </c>
      <c r="AH481">
        <f t="shared" si="22"/>
        <v>0.72698924365276518</v>
      </c>
    </row>
    <row r="482" spans="1:34" x14ac:dyDescent="0.25">
      <c r="A482" t="s">
        <v>743</v>
      </c>
      <c r="B482" t="s">
        <v>1437</v>
      </c>
      <c r="C482" t="s">
        <v>1463</v>
      </c>
      <c r="D482" t="s">
        <v>1464</v>
      </c>
      <c r="E482" t="s">
        <v>35</v>
      </c>
      <c r="F482" t="s">
        <v>1021</v>
      </c>
      <c r="G482">
        <v>189</v>
      </c>
      <c r="H482">
        <v>0</v>
      </c>
      <c r="I482">
        <v>2.48908</v>
      </c>
      <c r="J482">
        <v>1000</v>
      </c>
      <c r="K482">
        <v>1</v>
      </c>
      <c r="L482" t="s">
        <v>37</v>
      </c>
      <c r="M482" t="s">
        <v>747</v>
      </c>
      <c r="N482" t="s">
        <v>39</v>
      </c>
      <c r="O482" t="s">
        <v>343</v>
      </c>
      <c r="P482" t="s">
        <v>41</v>
      </c>
      <c r="Q482" t="s">
        <v>431</v>
      </c>
      <c r="R482" t="s">
        <v>43</v>
      </c>
      <c r="S482" t="s">
        <v>182</v>
      </c>
      <c r="T482" t="s">
        <v>63</v>
      </c>
      <c r="U482" t="s">
        <v>46</v>
      </c>
      <c r="V482" t="s">
        <v>47</v>
      </c>
      <c r="W482" t="s">
        <v>119</v>
      </c>
      <c r="X482" t="s">
        <v>1164</v>
      </c>
      <c r="Y482" t="s">
        <v>43</v>
      </c>
      <c r="Z482" t="s">
        <v>286</v>
      </c>
      <c r="AA482" t="s">
        <v>988</v>
      </c>
      <c r="AB482" t="s">
        <v>52</v>
      </c>
      <c r="AC482" t="s">
        <v>43</v>
      </c>
      <c r="AD482" t="s">
        <v>53</v>
      </c>
      <c r="AE482" t="s">
        <v>289</v>
      </c>
      <c r="AF482">
        <f t="shared" si="23"/>
        <v>1.8</v>
      </c>
      <c r="AG482" t="str">
        <f t="shared" si="21"/>
        <v>80</v>
      </c>
      <c r="AH482">
        <f t="shared" si="22"/>
        <v>0.72315875745255276</v>
      </c>
    </row>
    <row r="483" spans="1:34" x14ac:dyDescent="0.25">
      <c r="A483" t="s">
        <v>624</v>
      </c>
      <c r="B483" t="s">
        <v>1280</v>
      </c>
      <c r="C483" t="s">
        <v>1465</v>
      </c>
      <c r="D483" t="s">
        <v>1466</v>
      </c>
      <c r="E483" t="s">
        <v>35</v>
      </c>
      <c r="F483" t="s">
        <v>1342</v>
      </c>
      <c r="G483">
        <v>87</v>
      </c>
      <c r="H483">
        <v>0</v>
      </c>
      <c r="I483">
        <v>2.48983</v>
      </c>
      <c r="J483">
        <v>1000</v>
      </c>
      <c r="K483">
        <v>1</v>
      </c>
      <c r="L483" t="s">
        <v>37</v>
      </c>
      <c r="M483" t="s">
        <v>628</v>
      </c>
      <c r="N483" t="s">
        <v>39</v>
      </c>
      <c r="O483" t="s">
        <v>343</v>
      </c>
      <c r="P483" t="s">
        <v>41</v>
      </c>
      <c r="Q483" t="s">
        <v>229</v>
      </c>
      <c r="R483" t="s">
        <v>43</v>
      </c>
      <c r="S483" t="s">
        <v>399</v>
      </c>
      <c r="T483" t="s">
        <v>45</v>
      </c>
      <c r="U483" t="s">
        <v>46</v>
      </c>
      <c r="V483" t="s">
        <v>47</v>
      </c>
      <c r="W483" t="s">
        <v>1467</v>
      </c>
      <c r="X483" t="s">
        <v>1468</v>
      </c>
      <c r="Y483" t="s">
        <v>43</v>
      </c>
      <c r="Z483" t="s">
        <v>286</v>
      </c>
      <c r="AA483" t="s">
        <v>644</v>
      </c>
      <c r="AB483" t="s">
        <v>212</v>
      </c>
      <c r="AC483" t="s">
        <v>43</v>
      </c>
      <c r="AD483" t="s">
        <v>53</v>
      </c>
      <c r="AE483" t="s">
        <v>289</v>
      </c>
      <c r="AF483">
        <f t="shared" si="23"/>
        <v>1.8</v>
      </c>
      <c r="AG483" t="str">
        <f t="shared" si="21"/>
        <v>100</v>
      </c>
      <c r="AH483">
        <f t="shared" si="22"/>
        <v>0.72294092367752016</v>
      </c>
    </row>
    <row r="484" spans="1:34" x14ac:dyDescent="0.25">
      <c r="A484" t="s">
        <v>541</v>
      </c>
      <c r="B484" t="s">
        <v>542</v>
      </c>
      <c r="C484" t="s">
        <v>543</v>
      </c>
      <c r="D484" t="s">
        <v>544</v>
      </c>
      <c r="E484" t="s">
        <v>59</v>
      </c>
      <c r="F484" t="s">
        <v>545</v>
      </c>
      <c r="G484">
        <v>309</v>
      </c>
      <c r="H484">
        <v>0</v>
      </c>
      <c r="I484">
        <v>1.38504</v>
      </c>
      <c r="J484">
        <v>1000</v>
      </c>
      <c r="K484">
        <v>1</v>
      </c>
      <c r="L484" t="s">
        <v>37</v>
      </c>
      <c r="M484" t="s">
        <v>546</v>
      </c>
      <c r="N484" t="s">
        <v>39</v>
      </c>
      <c r="O484" t="s">
        <v>40</v>
      </c>
      <c r="P484" t="s">
        <v>41</v>
      </c>
      <c r="Q484" t="s">
        <v>42</v>
      </c>
      <c r="R484" t="s">
        <v>547</v>
      </c>
      <c r="S484" t="s">
        <v>44</v>
      </c>
      <c r="T484" t="s">
        <v>45</v>
      </c>
      <c r="U484" t="s">
        <v>46</v>
      </c>
      <c r="V484" t="s">
        <v>47</v>
      </c>
      <c r="W484" t="s">
        <v>548</v>
      </c>
      <c r="X484" t="s">
        <v>549</v>
      </c>
      <c r="Y484" t="s">
        <v>43</v>
      </c>
      <c r="Z484" t="s">
        <v>43</v>
      </c>
      <c r="AA484" t="s">
        <v>550</v>
      </c>
      <c r="AB484" t="s">
        <v>43</v>
      </c>
      <c r="AC484" t="s">
        <v>43</v>
      </c>
      <c r="AD484" t="s">
        <v>53</v>
      </c>
      <c r="AE484" t="s">
        <v>551</v>
      </c>
      <c r="AF484">
        <f t="shared" si="23"/>
        <v>1</v>
      </c>
      <c r="AG484" t="str">
        <f t="shared" si="21"/>
        <v>63</v>
      </c>
      <c r="AH484">
        <f t="shared" si="22"/>
        <v>0.72200080864090566</v>
      </c>
    </row>
    <row r="485" spans="1:34" x14ac:dyDescent="0.25">
      <c r="A485" t="s">
        <v>759</v>
      </c>
      <c r="B485" t="s">
        <v>789</v>
      </c>
      <c r="C485" t="s">
        <v>795</v>
      </c>
      <c r="D485" t="s">
        <v>796</v>
      </c>
      <c r="E485" t="s">
        <v>396</v>
      </c>
      <c r="F485" t="s">
        <v>688</v>
      </c>
      <c r="G485">
        <v>495</v>
      </c>
      <c r="H485">
        <v>0</v>
      </c>
      <c r="I485">
        <v>1.6770400000000001</v>
      </c>
      <c r="J485">
        <v>1000</v>
      </c>
      <c r="K485">
        <v>1</v>
      </c>
      <c r="L485" t="s">
        <v>37</v>
      </c>
      <c r="M485" t="s">
        <v>763</v>
      </c>
      <c r="N485" t="s">
        <v>39</v>
      </c>
      <c r="O485" t="s">
        <v>222</v>
      </c>
      <c r="P485" t="s">
        <v>41</v>
      </c>
      <c r="Q485" t="s">
        <v>431</v>
      </c>
      <c r="R485" t="s">
        <v>43</v>
      </c>
      <c r="S485" t="s">
        <v>447</v>
      </c>
      <c r="T485" t="s">
        <v>63</v>
      </c>
      <c r="U485" t="s">
        <v>46</v>
      </c>
      <c r="V485" t="s">
        <v>47</v>
      </c>
      <c r="W485" t="s">
        <v>774</v>
      </c>
      <c r="X485" t="s">
        <v>797</v>
      </c>
      <c r="Y485" t="s">
        <v>43</v>
      </c>
      <c r="Z485" t="s">
        <v>286</v>
      </c>
      <c r="AA485" t="s">
        <v>287</v>
      </c>
      <c r="AB485" t="s">
        <v>288</v>
      </c>
      <c r="AC485" t="s">
        <v>43</v>
      </c>
      <c r="AD485" t="s">
        <v>53</v>
      </c>
      <c r="AE485" t="s">
        <v>289</v>
      </c>
      <c r="AF485">
        <f t="shared" si="23"/>
        <v>1.2</v>
      </c>
      <c r="AG485" t="str">
        <f t="shared" si="21"/>
        <v>80</v>
      </c>
      <c r="AH485">
        <f t="shared" si="22"/>
        <v>0.7155464389638887</v>
      </c>
    </row>
    <row r="486" spans="1:34" x14ac:dyDescent="0.25">
      <c r="A486" t="s">
        <v>645</v>
      </c>
      <c r="B486" t="s">
        <v>808</v>
      </c>
      <c r="C486" t="s">
        <v>809</v>
      </c>
      <c r="D486" t="s">
        <v>810</v>
      </c>
      <c r="E486" t="s">
        <v>116</v>
      </c>
      <c r="F486" t="s">
        <v>221</v>
      </c>
      <c r="G486">
        <v>115</v>
      </c>
      <c r="H486">
        <v>0</v>
      </c>
      <c r="I486">
        <v>1.6818599999999999</v>
      </c>
      <c r="J486">
        <v>1000</v>
      </c>
      <c r="K486">
        <v>1</v>
      </c>
      <c r="L486" t="s">
        <v>37</v>
      </c>
      <c r="M486" t="s">
        <v>649</v>
      </c>
      <c r="N486" t="s">
        <v>39</v>
      </c>
      <c r="O486" t="s">
        <v>222</v>
      </c>
      <c r="P486" t="s">
        <v>41</v>
      </c>
      <c r="Q486" t="s">
        <v>42</v>
      </c>
      <c r="R486" t="s">
        <v>811</v>
      </c>
      <c r="S486" t="s">
        <v>651</v>
      </c>
      <c r="T486" t="s">
        <v>652</v>
      </c>
      <c r="U486" t="s">
        <v>46</v>
      </c>
      <c r="V486" t="s">
        <v>152</v>
      </c>
      <c r="W486" t="s">
        <v>812</v>
      </c>
      <c r="X486" t="s">
        <v>813</v>
      </c>
      <c r="Y486" t="s">
        <v>43</v>
      </c>
      <c r="Z486" t="s">
        <v>50</v>
      </c>
      <c r="AA486" t="s">
        <v>51</v>
      </c>
      <c r="AB486" t="s">
        <v>170</v>
      </c>
      <c r="AC486" t="s">
        <v>43</v>
      </c>
      <c r="AD486" t="s">
        <v>53</v>
      </c>
      <c r="AE486" t="s">
        <v>54</v>
      </c>
      <c r="AF486">
        <f t="shared" si="23"/>
        <v>1.2</v>
      </c>
      <c r="AG486" t="str">
        <f t="shared" si="21"/>
        <v>63</v>
      </c>
      <c r="AH486">
        <f t="shared" si="22"/>
        <v>0.7134957725375477</v>
      </c>
    </row>
    <row r="487" spans="1:34" x14ac:dyDescent="0.25">
      <c r="A487" t="s">
        <v>594</v>
      </c>
      <c r="B487" t="s">
        <v>816</v>
      </c>
      <c r="C487" t="s">
        <v>817</v>
      </c>
      <c r="D487" t="s">
        <v>818</v>
      </c>
      <c r="E487" t="s">
        <v>116</v>
      </c>
      <c r="F487" t="s">
        <v>324</v>
      </c>
      <c r="G487">
        <v>94</v>
      </c>
      <c r="H487">
        <v>0</v>
      </c>
      <c r="I487">
        <v>1.68493</v>
      </c>
      <c r="J487">
        <v>1000</v>
      </c>
      <c r="K487">
        <v>1</v>
      </c>
      <c r="L487" t="s">
        <v>37</v>
      </c>
      <c r="M487" t="s">
        <v>599</v>
      </c>
      <c r="N487" t="s">
        <v>39</v>
      </c>
      <c r="O487" t="s">
        <v>222</v>
      </c>
      <c r="P487" t="s">
        <v>41</v>
      </c>
      <c r="Q487" t="s">
        <v>229</v>
      </c>
      <c r="R487" t="s">
        <v>562</v>
      </c>
      <c r="S487" t="s">
        <v>44</v>
      </c>
      <c r="T487" t="s">
        <v>45</v>
      </c>
      <c r="U487" t="s">
        <v>46</v>
      </c>
      <c r="V487" t="s">
        <v>47</v>
      </c>
      <c r="W487" t="s">
        <v>819</v>
      </c>
      <c r="X487" t="s">
        <v>820</v>
      </c>
      <c r="Y487" t="s">
        <v>43</v>
      </c>
      <c r="Z487" t="s">
        <v>286</v>
      </c>
      <c r="AA487" t="s">
        <v>287</v>
      </c>
      <c r="AB487" t="s">
        <v>400</v>
      </c>
      <c r="AC487" t="s">
        <v>43</v>
      </c>
      <c r="AD487" t="s">
        <v>53</v>
      </c>
      <c r="AE487" t="s">
        <v>289</v>
      </c>
      <c r="AF487">
        <f t="shared" si="23"/>
        <v>1.2</v>
      </c>
      <c r="AG487" t="str">
        <f t="shared" si="21"/>
        <v>100</v>
      </c>
      <c r="AH487">
        <f t="shared" si="22"/>
        <v>0.7121957588742559</v>
      </c>
    </row>
    <row r="488" spans="1:34" x14ac:dyDescent="0.25">
      <c r="A488" t="s">
        <v>3802</v>
      </c>
      <c r="B488" t="s">
        <v>3803</v>
      </c>
      <c r="C488" t="s">
        <v>4242</v>
      </c>
      <c r="D488" t="s">
        <v>4243</v>
      </c>
      <c r="E488" t="s">
        <v>1144</v>
      </c>
      <c r="F488" t="s">
        <v>1506</v>
      </c>
      <c r="G488">
        <v>625</v>
      </c>
      <c r="H488">
        <v>0</v>
      </c>
      <c r="I488">
        <v>9.6013300000000008</v>
      </c>
      <c r="J488">
        <v>1000</v>
      </c>
      <c r="K488">
        <v>1</v>
      </c>
      <c r="L488" t="s">
        <v>37</v>
      </c>
      <c r="M488" t="s">
        <v>3806</v>
      </c>
      <c r="N488" t="s">
        <v>39</v>
      </c>
      <c r="O488" t="s">
        <v>1507</v>
      </c>
      <c r="P488" t="s">
        <v>41</v>
      </c>
      <c r="Q488" t="s">
        <v>42</v>
      </c>
      <c r="R488" t="s">
        <v>4244</v>
      </c>
      <c r="S488" t="s">
        <v>118</v>
      </c>
      <c r="T488" t="s">
        <v>45</v>
      </c>
      <c r="U488" t="s">
        <v>46</v>
      </c>
      <c r="V488" t="s">
        <v>47</v>
      </c>
      <c r="W488" t="s">
        <v>4245</v>
      </c>
      <c r="X488" t="s">
        <v>43</v>
      </c>
      <c r="Y488" t="s">
        <v>4246</v>
      </c>
      <c r="Z488" t="s">
        <v>286</v>
      </c>
      <c r="AA488" t="s">
        <v>1537</v>
      </c>
      <c r="AB488" t="s">
        <v>1205</v>
      </c>
      <c r="AC488" t="s">
        <v>43</v>
      </c>
      <c r="AD488" t="s">
        <v>53</v>
      </c>
      <c r="AE488" t="s">
        <v>289</v>
      </c>
      <c r="AF488">
        <f t="shared" si="23"/>
        <v>6.8</v>
      </c>
      <c r="AG488" t="str">
        <f t="shared" si="21"/>
        <v>63</v>
      </c>
      <c r="AH488">
        <f t="shared" si="22"/>
        <v>0.70823521324649807</v>
      </c>
    </row>
    <row r="489" spans="1:34" x14ac:dyDescent="0.25">
      <c r="A489" t="s">
        <v>953</v>
      </c>
      <c r="B489" t="s">
        <v>954</v>
      </c>
      <c r="C489" t="s">
        <v>1813</v>
      </c>
      <c r="D489" t="s">
        <v>1814</v>
      </c>
      <c r="E489" t="s">
        <v>116</v>
      </c>
      <c r="F489" t="s">
        <v>957</v>
      </c>
      <c r="G489">
        <v>465</v>
      </c>
      <c r="H489">
        <v>0</v>
      </c>
      <c r="I489">
        <v>2.8347699999999998</v>
      </c>
      <c r="J489">
        <v>1000</v>
      </c>
      <c r="K489">
        <v>1</v>
      </c>
      <c r="L489" t="s">
        <v>37</v>
      </c>
      <c r="M489" t="s">
        <v>958</v>
      </c>
      <c r="N489" t="s">
        <v>39</v>
      </c>
      <c r="O489" t="s">
        <v>1815</v>
      </c>
      <c r="P489" t="s">
        <v>41</v>
      </c>
      <c r="Q489" t="s">
        <v>42</v>
      </c>
      <c r="R489" t="s">
        <v>1253</v>
      </c>
      <c r="S489" t="s">
        <v>961</v>
      </c>
      <c r="T489" t="s">
        <v>740</v>
      </c>
      <c r="U489" t="s">
        <v>46</v>
      </c>
      <c r="V489" t="s">
        <v>152</v>
      </c>
      <c r="W489" t="s">
        <v>865</v>
      </c>
      <c r="X489" t="s">
        <v>43</v>
      </c>
      <c r="Y489" t="s">
        <v>43</v>
      </c>
      <c r="Z489" t="s">
        <v>50</v>
      </c>
      <c r="AA489" t="s">
        <v>169</v>
      </c>
      <c r="AB489" t="s">
        <v>191</v>
      </c>
      <c r="AC489" t="s">
        <v>43</v>
      </c>
      <c r="AD489" t="s">
        <v>53</v>
      </c>
      <c r="AE489" t="s">
        <v>54</v>
      </c>
      <c r="AF489">
        <f t="shared" si="23"/>
        <v>2</v>
      </c>
      <c r="AG489" t="str">
        <f t="shared" si="21"/>
        <v>63</v>
      </c>
      <c r="AH489">
        <f t="shared" si="22"/>
        <v>0.70552461046222448</v>
      </c>
    </row>
    <row r="490" spans="1:34" x14ac:dyDescent="0.25">
      <c r="A490" t="s">
        <v>97</v>
      </c>
      <c r="B490" t="s">
        <v>1529</v>
      </c>
      <c r="C490" t="s">
        <v>2026</v>
      </c>
      <c r="D490" t="s">
        <v>2027</v>
      </c>
      <c r="E490" t="s">
        <v>35</v>
      </c>
      <c r="F490" t="s">
        <v>1732</v>
      </c>
      <c r="G490">
        <v>211</v>
      </c>
      <c r="H490">
        <v>0</v>
      </c>
      <c r="I490">
        <v>3.1205400000000001</v>
      </c>
      <c r="J490">
        <v>1000</v>
      </c>
      <c r="K490">
        <v>1</v>
      </c>
      <c r="L490" t="s">
        <v>37</v>
      </c>
      <c r="M490" t="s">
        <v>101</v>
      </c>
      <c r="N490" t="s">
        <v>39</v>
      </c>
      <c r="O490" t="s">
        <v>264</v>
      </c>
      <c r="P490" t="s">
        <v>41</v>
      </c>
      <c r="Q490" t="s">
        <v>229</v>
      </c>
      <c r="R490" t="s">
        <v>43</v>
      </c>
      <c r="S490" t="s">
        <v>44</v>
      </c>
      <c r="T490" t="s">
        <v>45</v>
      </c>
      <c r="U490" t="s">
        <v>46</v>
      </c>
      <c r="V490" t="s">
        <v>102</v>
      </c>
      <c r="W490" t="s">
        <v>1733</v>
      </c>
      <c r="X490" t="s">
        <v>1734</v>
      </c>
      <c r="Y490" t="s">
        <v>43</v>
      </c>
      <c r="Z490" t="s">
        <v>286</v>
      </c>
      <c r="AA490" t="s">
        <v>287</v>
      </c>
      <c r="AB490" t="s">
        <v>1003</v>
      </c>
      <c r="AC490" t="s">
        <v>43</v>
      </c>
      <c r="AD490" t="s">
        <v>53</v>
      </c>
      <c r="AE490" t="s">
        <v>54</v>
      </c>
      <c r="AF490">
        <f t="shared" si="23"/>
        <v>2.2000000000000002</v>
      </c>
      <c r="AG490" t="str">
        <f t="shared" si="21"/>
        <v>100</v>
      </c>
      <c r="AH490">
        <f t="shared" si="22"/>
        <v>0.70500618482698507</v>
      </c>
    </row>
    <row r="491" spans="1:34" x14ac:dyDescent="0.25">
      <c r="A491" t="s">
        <v>477</v>
      </c>
      <c r="B491" t="s">
        <v>983</v>
      </c>
      <c r="C491" t="s">
        <v>1518</v>
      </c>
      <c r="D491" t="s">
        <v>1519</v>
      </c>
      <c r="E491" t="s">
        <v>35</v>
      </c>
      <c r="F491" t="s">
        <v>1021</v>
      </c>
      <c r="G491">
        <v>100</v>
      </c>
      <c r="H491">
        <v>0</v>
      </c>
      <c r="I491">
        <v>2.5560399999999999</v>
      </c>
      <c r="J491">
        <v>1000</v>
      </c>
      <c r="K491">
        <v>1</v>
      </c>
      <c r="L491" t="s">
        <v>37</v>
      </c>
      <c r="M491" t="s">
        <v>482</v>
      </c>
      <c r="N491" t="s">
        <v>39</v>
      </c>
      <c r="O491" t="s">
        <v>343</v>
      </c>
      <c r="P491" t="s">
        <v>41</v>
      </c>
      <c r="Q491" t="s">
        <v>431</v>
      </c>
      <c r="R491" t="s">
        <v>43</v>
      </c>
      <c r="S491" t="s">
        <v>447</v>
      </c>
      <c r="T491" t="s">
        <v>63</v>
      </c>
      <c r="U491" t="s">
        <v>46</v>
      </c>
      <c r="V491" t="s">
        <v>47</v>
      </c>
      <c r="W491" t="s">
        <v>1520</v>
      </c>
      <c r="X491" t="s">
        <v>1521</v>
      </c>
      <c r="Y491" t="s">
        <v>43</v>
      </c>
      <c r="Z491" t="s">
        <v>286</v>
      </c>
      <c r="AA491" t="s">
        <v>988</v>
      </c>
      <c r="AB491" t="s">
        <v>52</v>
      </c>
      <c r="AC491" t="s">
        <v>43</v>
      </c>
      <c r="AD491" t="s">
        <v>53</v>
      </c>
      <c r="AE491" t="s">
        <v>289</v>
      </c>
      <c r="AF491">
        <f t="shared" si="23"/>
        <v>1.8</v>
      </c>
      <c r="AG491" t="str">
        <f t="shared" si="21"/>
        <v>80</v>
      </c>
      <c r="AH491">
        <f t="shared" si="22"/>
        <v>0.7042143315441074</v>
      </c>
    </row>
    <row r="492" spans="1:34" x14ac:dyDescent="0.25">
      <c r="A492" t="s">
        <v>156</v>
      </c>
      <c r="B492" t="s">
        <v>552</v>
      </c>
      <c r="C492" t="s">
        <v>553</v>
      </c>
      <c r="D492" t="s">
        <v>554</v>
      </c>
      <c r="E492" t="s">
        <v>35</v>
      </c>
      <c r="F492" t="s">
        <v>228</v>
      </c>
      <c r="G492">
        <v>453</v>
      </c>
      <c r="H492">
        <v>0</v>
      </c>
      <c r="I492">
        <v>1.42154</v>
      </c>
      <c r="J492">
        <v>1000</v>
      </c>
      <c r="K492">
        <v>1</v>
      </c>
      <c r="L492" t="s">
        <v>37</v>
      </c>
      <c r="M492" t="s">
        <v>160</v>
      </c>
      <c r="N492" t="s">
        <v>39</v>
      </c>
      <c r="O492" t="s">
        <v>40</v>
      </c>
      <c r="P492" t="s">
        <v>41</v>
      </c>
      <c r="Q492" t="s">
        <v>229</v>
      </c>
      <c r="R492" t="s">
        <v>43</v>
      </c>
      <c r="S492" t="s">
        <v>151</v>
      </c>
      <c r="T492" t="s">
        <v>84</v>
      </c>
      <c r="U492" t="s">
        <v>46</v>
      </c>
      <c r="V492" t="s">
        <v>47</v>
      </c>
      <c r="W492" t="s">
        <v>555</v>
      </c>
      <c r="X492" t="s">
        <v>556</v>
      </c>
      <c r="Y492" t="s">
        <v>168</v>
      </c>
      <c r="Z492" t="s">
        <v>50</v>
      </c>
      <c r="AA492" t="s">
        <v>169</v>
      </c>
      <c r="AB492" t="s">
        <v>364</v>
      </c>
      <c r="AC492" t="s">
        <v>43</v>
      </c>
      <c r="AD492" t="s">
        <v>53</v>
      </c>
      <c r="AE492" t="s">
        <v>54</v>
      </c>
      <c r="AF492">
        <f t="shared" si="23"/>
        <v>1</v>
      </c>
      <c r="AG492" t="str">
        <f t="shared" si="21"/>
        <v>100</v>
      </c>
      <c r="AH492">
        <f t="shared" si="22"/>
        <v>0.70346244214021414</v>
      </c>
    </row>
    <row r="493" spans="1:34" x14ac:dyDescent="0.25">
      <c r="A493" t="s">
        <v>1011</v>
      </c>
      <c r="B493" t="s">
        <v>4492</v>
      </c>
      <c r="C493" t="s">
        <v>4493</v>
      </c>
      <c r="D493" t="s">
        <v>4494</v>
      </c>
      <c r="E493" t="s">
        <v>35</v>
      </c>
      <c r="F493" t="s">
        <v>4495</v>
      </c>
      <c r="G493">
        <v>39</v>
      </c>
      <c r="H493">
        <v>0</v>
      </c>
      <c r="I493">
        <v>14.226039999999999</v>
      </c>
      <c r="J493">
        <v>1000</v>
      </c>
      <c r="K493">
        <v>1</v>
      </c>
      <c r="L493" t="s">
        <v>37</v>
      </c>
      <c r="M493" t="s">
        <v>1016</v>
      </c>
      <c r="N493" t="s">
        <v>39</v>
      </c>
      <c r="O493" t="s">
        <v>2365</v>
      </c>
      <c r="P493" t="s">
        <v>41</v>
      </c>
      <c r="Q493" t="s">
        <v>42</v>
      </c>
      <c r="R493" t="s">
        <v>43</v>
      </c>
      <c r="S493" t="s">
        <v>461</v>
      </c>
      <c r="T493" t="s">
        <v>45</v>
      </c>
      <c r="U493" t="s">
        <v>46</v>
      </c>
      <c r="V493" t="s">
        <v>102</v>
      </c>
      <c r="W493" t="s">
        <v>1955</v>
      </c>
      <c r="X493" t="s">
        <v>43</v>
      </c>
      <c r="Y493" t="s">
        <v>43</v>
      </c>
      <c r="Z493" t="s">
        <v>4496</v>
      </c>
      <c r="AA493" t="s">
        <v>4073</v>
      </c>
      <c r="AB493" t="s">
        <v>4497</v>
      </c>
      <c r="AC493" t="s">
        <v>43</v>
      </c>
      <c r="AD493" t="s">
        <v>53</v>
      </c>
      <c r="AE493" t="s">
        <v>4498</v>
      </c>
      <c r="AF493">
        <f t="shared" si="23"/>
        <v>10</v>
      </c>
      <c r="AG493" t="str">
        <f t="shared" si="21"/>
        <v>63</v>
      </c>
      <c r="AH493">
        <f t="shared" si="22"/>
        <v>0.70293630553548281</v>
      </c>
    </row>
    <row r="494" spans="1:34" x14ac:dyDescent="0.25">
      <c r="A494" t="s">
        <v>232</v>
      </c>
      <c r="B494" t="s">
        <v>2033</v>
      </c>
      <c r="C494" t="s">
        <v>2036</v>
      </c>
      <c r="D494" t="s">
        <v>2037</v>
      </c>
      <c r="E494" t="s">
        <v>35</v>
      </c>
      <c r="F494" t="s">
        <v>1732</v>
      </c>
      <c r="G494">
        <v>35</v>
      </c>
      <c r="H494">
        <v>0</v>
      </c>
      <c r="I494">
        <v>3.1313599999999999</v>
      </c>
      <c r="J494">
        <v>1000</v>
      </c>
      <c r="K494">
        <v>1</v>
      </c>
      <c r="L494" t="s">
        <v>37</v>
      </c>
      <c r="M494" t="s">
        <v>236</v>
      </c>
      <c r="N494" t="s">
        <v>39</v>
      </c>
      <c r="O494" t="s">
        <v>264</v>
      </c>
      <c r="P494" t="s">
        <v>41</v>
      </c>
      <c r="Q494" t="s">
        <v>229</v>
      </c>
      <c r="R494" t="s">
        <v>43</v>
      </c>
      <c r="S494" t="s">
        <v>44</v>
      </c>
      <c r="T494" t="s">
        <v>45</v>
      </c>
      <c r="U494" t="s">
        <v>46</v>
      </c>
      <c r="V494" t="s">
        <v>102</v>
      </c>
      <c r="W494" t="s">
        <v>1733</v>
      </c>
      <c r="X494" t="s">
        <v>1734</v>
      </c>
      <c r="Y494" t="s">
        <v>43</v>
      </c>
      <c r="Z494" t="s">
        <v>286</v>
      </c>
      <c r="AA494" t="s">
        <v>287</v>
      </c>
      <c r="AB494" t="s">
        <v>1003</v>
      </c>
      <c r="AC494" t="s">
        <v>43</v>
      </c>
      <c r="AD494" t="s">
        <v>53</v>
      </c>
      <c r="AE494" t="s">
        <v>54</v>
      </c>
      <c r="AF494">
        <f t="shared" si="23"/>
        <v>2.2000000000000002</v>
      </c>
      <c r="AG494" t="str">
        <f t="shared" si="21"/>
        <v>100</v>
      </c>
      <c r="AH494">
        <f t="shared" si="22"/>
        <v>0.70257012927290385</v>
      </c>
    </row>
    <row r="495" spans="1:34" x14ac:dyDescent="0.25">
      <c r="A495" t="s">
        <v>290</v>
      </c>
      <c r="B495" t="s">
        <v>2042</v>
      </c>
      <c r="C495" t="s">
        <v>2043</v>
      </c>
      <c r="D495" t="s">
        <v>2044</v>
      </c>
      <c r="E495" t="s">
        <v>116</v>
      </c>
      <c r="F495" t="s">
        <v>263</v>
      </c>
      <c r="G495">
        <v>261</v>
      </c>
      <c r="H495">
        <v>0</v>
      </c>
      <c r="I495">
        <v>3.1328200000000002</v>
      </c>
      <c r="J495">
        <v>1000</v>
      </c>
      <c r="K495">
        <v>1</v>
      </c>
      <c r="L495" t="s">
        <v>37</v>
      </c>
      <c r="M495" t="s">
        <v>294</v>
      </c>
      <c r="N495" t="s">
        <v>39</v>
      </c>
      <c r="O495" t="s">
        <v>264</v>
      </c>
      <c r="P495" t="s">
        <v>41</v>
      </c>
      <c r="Q495" t="s">
        <v>42</v>
      </c>
      <c r="R495" t="s">
        <v>43</v>
      </c>
      <c r="S495" t="s">
        <v>44</v>
      </c>
      <c r="T495" t="s">
        <v>45</v>
      </c>
      <c r="U495" t="s">
        <v>46</v>
      </c>
      <c r="V495" t="s">
        <v>47</v>
      </c>
      <c r="W495" t="s">
        <v>2045</v>
      </c>
      <c r="X495" t="s">
        <v>2046</v>
      </c>
      <c r="Y495" t="s">
        <v>43</v>
      </c>
      <c r="Z495" t="s">
        <v>286</v>
      </c>
      <c r="AA495" t="s">
        <v>287</v>
      </c>
      <c r="AB495" t="s">
        <v>170</v>
      </c>
      <c r="AC495" t="s">
        <v>43</v>
      </c>
      <c r="AD495" t="s">
        <v>53</v>
      </c>
      <c r="AE495" t="s">
        <v>54</v>
      </c>
      <c r="AF495">
        <f t="shared" si="23"/>
        <v>2.2000000000000002</v>
      </c>
      <c r="AG495" t="str">
        <f t="shared" si="21"/>
        <v>63</v>
      </c>
      <c r="AH495">
        <f t="shared" si="22"/>
        <v>0.70224270784788145</v>
      </c>
    </row>
    <row r="496" spans="1:34" x14ac:dyDescent="0.25">
      <c r="A496" t="s">
        <v>3193</v>
      </c>
      <c r="B496" t="s">
        <v>718</v>
      </c>
      <c r="C496" t="s">
        <v>3194</v>
      </c>
      <c r="D496">
        <v>860010783030</v>
      </c>
      <c r="E496" t="s">
        <v>720</v>
      </c>
      <c r="F496" t="s">
        <v>3195</v>
      </c>
      <c r="G496">
        <v>98</v>
      </c>
      <c r="H496">
        <v>0</v>
      </c>
      <c r="I496">
        <v>4.7298299999999998</v>
      </c>
      <c r="J496">
        <v>1000</v>
      </c>
      <c r="K496">
        <v>1</v>
      </c>
      <c r="L496" t="s">
        <v>2304</v>
      </c>
      <c r="M496" t="s">
        <v>722</v>
      </c>
      <c r="N496" t="s">
        <v>39</v>
      </c>
      <c r="O496" t="s">
        <v>922</v>
      </c>
      <c r="P496" t="s">
        <v>41</v>
      </c>
      <c r="Q496" t="s">
        <v>42</v>
      </c>
      <c r="R496" t="s">
        <v>43</v>
      </c>
      <c r="S496" t="s">
        <v>44</v>
      </c>
      <c r="T496" t="s">
        <v>45</v>
      </c>
      <c r="U496" t="s">
        <v>46</v>
      </c>
      <c r="V496" t="s">
        <v>47</v>
      </c>
      <c r="W496" t="s">
        <v>1396</v>
      </c>
      <c r="X496" t="s">
        <v>3196</v>
      </c>
      <c r="Y496" t="s">
        <v>43</v>
      </c>
      <c r="Z496" t="s">
        <v>286</v>
      </c>
      <c r="AA496" t="s">
        <v>287</v>
      </c>
      <c r="AB496" t="s">
        <v>3001</v>
      </c>
      <c r="AC496" t="s">
        <v>43</v>
      </c>
      <c r="AD496" t="s">
        <v>53</v>
      </c>
      <c r="AE496" t="s">
        <v>54</v>
      </c>
      <c r="AF496">
        <f t="shared" si="23"/>
        <v>3.3</v>
      </c>
      <c r="AG496" t="str">
        <f t="shared" si="21"/>
        <v>63</v>
      </c>
      <c r="AH496">
        <f t="shared" si="22"/>
        <v>0.69769949448500268</v>
      </c>
    </row>
    <row r="497" spans="1:34" x14ac:dyDescent="0.25">
      <c r="A497" t="s">
        <v>759</v>
      </c>
      <c r="B497" t="s">
        <v>1555</v>
      </c>
      <c r="C497" t="s">
        <v>1556</v>
      </c>
      <c r="D497" t="s">
        <v>1557</v>
      </c>
      <c r="E497" t="s">
        <v>396</v>
      </c>
      <c r="F497" t="s">
        <v>1342</v>
      </c>
      <c r="G497">
        <v>710</v>
      </c>
      <c r="H497">
        <v>0</v>
      </c>
      <c r="I497">
        <v>2.5874299999999999</v>
      </c>
      <c r="J497">
        <v>1000</v>
      </c>
      <c r="K497">
        <v>1</v>
      </c>
      <c r="L497" t="s">
        <v>37</v>
      </c>
      <c r="M497" t="s">
        <v>763</v>
      </c>
      <c r="N497" t="s">
        <v>39</v>
      </c>
      <c r="O497" t="s">
        <v>343</v>
      </c>
      <c r="P497" t="s">
        <v>41</v>
      </c>
      <c r="Q497" t="s">
        <v>229</v>
      </c>
      <c r="R497" t="s">
        <v>43</v>
      </c>
      <c r="S497" t="s">
        <v>447</v>
      </c>
      <c r="T497" t="s">
        <v>63</v>
      </c>
      <c r="U497" t="s">
        <v>46</v>
      </c>
      <c r="V497" t="s">
        <v>47</v>
      </c>
      <c r="W497" t="s">
        <v>43</v>
      </c>
      <c r="X497" t="s">
        <v>43</v>
      </c>
      <c r="Y497" t="s">
        <v>43</v>
      </c>
      <c r="Z497" t="s">
        <v>286</v>
      </c>
      <c r="AA497" t="s">
        <v>644</v>
      </c>
      <c r="AB497" t="s">
        <v>318</v>
      </c>
      <c r="AC497" t="s">
        <v>43</v>
      </c>
      <c r="AD497" t="s">
        <v>53</v>
      </c>
      <c r="AE497" t="s">
        <v>289</v>
      </c>
      <c r="AF497">
        <f t="shared" si="23"/>
        <v>1.8</v>
      </c>
      <c r="AG497" t="str">
        <f t="shared" si="21"/>
        <v>100</v>
      </c>
      <c r="AH497">
        <f t="shared" si="22"/>
        <v>0.69567099399790533</v>
      </c>
    </row>
    <row r="498" spans="1:34" x14ac:dyDescent="0.25">
      <c r="A498" t="s">
        <v>953</v>
      </c>
      <c r="B498" t="s">
        <v>954</v>
      </c>
      <c r="C498" t="s">
        <v>1558</v>
      </c>
      <c r="D498" t="s">
        <v>1559</v>
      </c>
      <c r="E498" t="s">
        <v>116</v>
      </c>
      <c r="F498" t="s">
        <v>957</v>
      </c>
      <c r="G498">
        <v>499</v>
      </c>
      <c r="H498">
        <v>0</v>
      </c>
      <c r="I498">
        <v>2.5874299999999999</v>
      </c>
      <c r="J498">
        <v>1000</v>
      </c>
      <c r="K498">
        <v>1</v>
      </c>
      <c r="L498" t="s">
        <v>37</v>
      </c>
      <c r="M498" t="s">
        <v>958</v>
      </c>
      <c r="N498" t="s">
        <v>39</v>
      </c>
      <c r="O498" t="s">
        <v>343</v>
      </c>
      <c r="P498" t="s">
        <v>41</v>
      </c>
      <c r="Q498" t="s">
        <v>42</v>
      </c>
      <c r="R498" t="s">
        <v>1253</v>
      </c>
      <c r="S498" t="s">
        <v>961</v>
      </c>
      <c r="T498" t="s">
        <v>740</v>
      </c>
      <c r="U498" t="s">
        <v>46</v>
      </c>
      <c r="V498" t="s">
        <v>152</v>
      </c>
      <c r="W498" t="s">
        <v>344</v>
      </c>
      <c r="X498" t="s">
        <v>43</v>
      </c>
      <c r="Y498" t="s">
        <v>43</v>
      </c>
      <c r="Z498" t="s">
        <v>50</v>
      </c>
      <c r="AA498" t="s">
        <v>51</v>
      </c>
      <c r="AB498" t="s">
        <v>124</v>
      </c>
      <c r="AC498" t="s">
        <v>43</v>
      </c>
      <c r="AD498" t="s">
        <v>53</v>
      </c>
      <c r="AE498" t="s">
        <v>54</v>
      </c>
      <c r="AF498">
        <f t="shared" si="23"/>
        <v>1.8</v>
      </c>
      <c r="AG498" t="str">
        <f t="shared" si="21"/>
        <v>63</v>
      </c>
      <c r="AH498">
        <f t="shared" si="22"/>
        <v>0.69567099399790533</v>
      </c>
    </row>
    <row r="499" spans="1:34" x14ac:dyDescent="0.25">
      <c r="A499" t="s">
        <v>1140</v>
      </c>
      <c r="B499" t="s">
        <v>1141</v>
      </c>
      <c r="C499" t="s">
        <v>3213</v>
      </c>
      <c r="D499" t="s">
        <v>3214</v>
      </c>
      <c r="E499" t="s">
        <v>1144</v>
      </c>
      <c r="F499" t="s">
        <v>921</v>
      </c>
      <c r="G499">
        <v>41</v>
      </c>
      <c r="H499">
        <v>0</v>
      </c>
      <c r="I499">
        <v>4.7569999999999997</v>
      </c>
      <c r="J499">
        <v>1000</v>
      </c>
      <c r="K499">
        <v>1</v>
      </c>
      <c r="L499" t="s">
        <v>37</v>
      </c>
      <c r="M499" t="s">
        <v>1145</v>
      </c>
      <c r="N499" t="s">
        <v>39</v>
      </c>
      <c r="O499" t="s">
        <v>922</v>
      </c>
      <c r="P499" t="s">
        <v>41</v>
      </c>
      <c r="Q499" t="s">
        <v>42</v>
      </c>
      <c r="R499" t="s">
        <v>1272</v>
      </c>
      <c r="S499" t="s">
        <v>62</v>
      </c>
      <c r="T499" t="s">
        <v>63</v>
      </c>
      <c r="U499" t="s">
        <v>43</v>
      </c>
      <c r="V499" t="s">
        <v>47</v>
      </c>
      <c r="W499" t="s">
        <v>43</v>
      </c>
      <c r="X499" t="s">
        <v>3215</v>
      </c>
      <c r="Y499" t="s">
        <v>43</v>
      </c>
      <c r="Z499" t="s">
        <v>286</v>
      </c>
      <c r="AA499" t="s">
        <v>644</v>
      </c>
      <c r="AB499" t="s">
        <v>212</v>
      </c>
      <c r="AC499" t="s">
        <v>43</v>
      </c>
      <c r="AD499" t="s">
        <v>53</v>
      </c>
      <c r="AE499" t="s">
        <v>289</v>
      </c>
      <c r="AF499">
        <f t="shared" si="23"/>
        <v>3.3</v>
      </c>
      <c r="AG499" t="str">
        <f t="shared" si="21"/>
        <v>63</v>
      </c>
      <c r="AH499">
        <f t="shared" si="22"/>
        <v>0.69371452596174066</v>
      </c>
    </row>
    <row r="500" spans="1:34" x14ac:dyDescent="0.25">
      <c r="A500" t="s">
        <v>300</v>
      </c>
      <c r="B500" t="s">
        <v>801</v>
      </c>
      <c r="C500" t="s">
        <v>1238</v>
      </c>
      <c r="D500" t="s">
        <v>1239</v>
      </c>
      <c r="E500" t="s">
        <v>108</v>
      </c>
      <c r="F500" t="s">
        <v>678</v>
      </c>
      <c r="G500">
        <v>54</v>
      </c>
      <c r="H500">
        <v>0</v>
      </c>
      <c r="I500">
        <v>2.1694499999999999</v>
      </c>
      <c r="J500">
        <v>1000</v>
      </c>
      <c r="K500">
        <v>1</v>
      </c>
      <c r="L500" t="s">
        <v>37</v>
      </c>
      <c r="M500" t="s">
        <v>304</v>
      </c>
      <c r="N500" t="s">
        <v>39</v>
      </c>
      <c r="O500" t="s">
        <v>334</v>
      </c>
      <c r="P500" t="s">
        <v>41</v>
      </c>
      <c r="Q500" t="s">
        <v>431</v>
      </c>
      <c r="R500" t="s">
        <v>43</v>
      </c>
      <c r="S500" t="s">
        <v>118</v>
      </c>
      <c r="T500" t="s">
        <v>63</v>
      </c>
      <c r="U500" t="s">
        <v>46</v>
      </c>
      <c r="V500" t="s">
        <v>47</v>
      </c>
      <c r="W500" t="s">
        <v>587</v>
      </c>
      <c r="X500" t="s">
        <v>43</v>
      </c>
      <c r="Y500" t="s">
        <v>1240</v>
      </c>
      <c r="Z500" t="s">
        <v>50</v>
      </c>
      <c r="AA500" t="s">
        <v>169</v>
      </c>
      <c r="AB500" t="s">
        <v>318</v>
      </c>
      <c r="AC500" t="s">
        <v>43</v>
      </c>
      <c r="AD500" t="s">
        <v>53</v>
      </c>
      <c r="AE500" t="s">
        <v>54</v>
      </c>
      <c r="AF500">
        <f t="shared" si="23"/>
        <v>1.5</v>
      </c>
      <c r="AG500" t="str">
        <f t="shared" si="21"/>
        <v>80</v>
      </c>
      <c r="AH500">
        <f t="shared" si="22"/>
        <v>0.6914194842010648</v>
      </c>
    </row>
    <row r="501" spans="1:34" x14ac:dyDescent="0.25">
      <c r="A501" t="s">
        <v>874</v>
      </c>
      <c r="B501" t="s">
        <v>875</v>
      </c>
      <c r="C501" t="s">
        <v>876</v>
      </c>
      <c r="D501" t="s">
        <v>877</v>
      </c>
      <c r="E501" t="s">
        <v>108</v>
      </c>
      <c r="F501" t="s">
        <v>221</v>
      </c>
      <c r="G501">
        <v>106</v>
      </c>
      <c r="H501">
        <v>0</v>
      </c>
      <c r="I501">
        <v>1.7395799999999999</v>
      </c>
      <c r="J501">
        <v>1000</v>
      </c>
      <c r="K501">
        <v>1</v>
      </c>
      <c r="L501" t="s">
        <v>37</v>
      </c>
      <c r="M501" t="s">
        <v>878</v>
      </c>
      <c r="N501" t="s">
        <v>39</v>
      </c>
      <c r="O501" t="s">
        <v>222</v>
      </c>
      <c r="P501" t="s">
        <v>41</v>
      </c>
      <c r="Q501" t="s">
        <v>42</v>
      </c>
      <c r="R501" t="s">
        <v>43</v>
      </c>
      <c r="S501" t="s">
        <v>249</v>
      </c>
      <c r="T501" t="s">
        <v>63</v>
      </c>
      <c r="U501" t="s">
        <v>46</v>
      </c>
      <c r="V501" t="s">
        <v>47</v>
      </c>
      <c r="W501" t="s">
        <v>879</v>
      </c>
      <c r="X501" t="s">
        <v>880</v>
      </c>
      <c r="Y501" t="s">
        <v>211</v>
      </c>
      <c r="Z501" t="s">
        <v>50</v>
      </c>
      <c r="AA501" t="s">
        <v>51</v>
      </c>
      <c r="AB501" t="s">
        <v>318</v>
      </c>
      <c r="AC501" t="s">
        <v>43</v>
      </c>
      <c r="AD501" t="s">
        <v>53</v>
      </c>
      <c r="AE501" t="s">
        <v>54</v>
      </c>
      <c r="AF501">
        <f t="shared" si="23"/>
        <v>1.2</v>
      </c>
      <c r="AG501" t="str">
        <f t="shared" si="21"/>
        <v>63</v>
      </c>
      <c r="AH501">
        <f t="shared" si="22"/>
        <v>0.68982168109543684</v>
      </c>
    </row>
    <row r="502" spans="1:34" x14ac:dyDescent="0.25">
      <c r="A502" t="s">
        <v>749</v>
      </c>
      <c r="B502" t="s">
        <v>3876</v>
      </c>
      <c r="C502" t="s">
        <v>3877</v>
      </c>
      <c r="D502" t="s">
        <v>3878</v>
      </c>
      <c r="E502" t="s">
        <v>396</v>
      </c>
      <c r="F502" t="s">
        <v>2409</v>
      </c>
      <c r="G502">
        <v>4546</v>
      </c>
      <c r="H502">
        <v>0</v>
      </c>
      <c r="I502">
        <v>6.8450600000000001</v>
      </c>
      <c r="J502">
        <v>1000</v>
      </c>
      <c r="K502">
        <v>1</v>
      </c>
      <c r="L502" t="s">
        <v>37</v>
      </c>
      <c r="M502" t="s">
        <v>753</v>
      </c>
      <c r="N502" t="s">
        <v>39</v>
      </c>
      <c r="O502" t="s">
        <v>1100</v>
      </c>
      <c r="P502" t="s">
        <v>41</v>
      </c>
      <c r="Q502" t="s">
        <v>229</v>
      </c>
      <c r="R502" t="s">
        <v>2852</v>
      </c>
      <c r="S502" t="s">
        <v>447</v>
      </c>
      <c r="T502" t="s">
        <v>63</v>
      </c>
      <c r="U502" t="s">
        <v>43</v>
      </c>
      <c r="V502" t="s">
        <v>47</v>
      </c>
      <c r="W502" t="s">
        <v>43</v>
      </c>
      <c r="X502" t="s">
        <v>43</v>
      </c>
      <c r="Y502" t="s">
        <v>43</v>
      </c>
      <c r="Z502" t="s">
        <v>286</v>
      </c>
      <c r="AA502" t="s">
        <v>1537</v>
      </c>
      <c r="AB502" t="s">
        <v>1398</v>
      </c>
      <c r="AC502" t="s">
        <v>43</v>
      </c>
      <c r="AD502" t="s">
        <v>53</v>
      </c>
      <c r="AE502" t="s">
        <v>289</v>
      </c>
      <c r="AF502">
        <f t="shared" si="23"/>
        <v>4.7</v>
      </c>
      <c r="AG502" t="str">
        <f t="shared" si="21"/>
        <v>100</v>
      </c>
      <c r="AH502">
        <f t="shared" si="22"/>
        <v>0.6866265598840624</v>
      </c>
    </row>
    <row r="503" spans="1:34" x14ac:dyDescent="0.25">
      <c r="A503" t="s">
        <v>759</v>
      </c>
      <c r="B503" t="s">
        <v>4551</v>
      </c>
      <c r="C503" t="s">
        <v>4779</v>
      </c>
      <c r="D503" t="s">
        <v>4780</v>
      </c>
      <c r="E503" t="s">
        <v>396</v>
      </c>
      <c r="F503" t="s">
        <v>4504</v>
      </c>
      <c r="G503">
        <v>17</v>
      </c>
      <c r="H503">
        <v>0</v>
      </c>
      <c r="I503">
        <v>21.88212</v>
      </c>
      <c r="J503">
        <v>1000</v>
      </c>
      <c r="K503">
        <v>1</v>
      </c>
      <c r="L503" t="s">
        <v>37</v>
      </c>
      <c r="M503" t="s">
        <v>3752</v>
      </c>
      <c r="N503" t="s">
        <v>39</v>
      </c>
      <c r="O503" t="s">
        <v>3505</v>
      </c>
      <c r="P503" t="s">
        <v>41</v>
      </c>
      <c r="Q503" t="s">
        <v>229</v>
      </c>
      <c r="R503" t="s">
        <v>4781</v>
      </c>
      <c r="S503" t="s">
        <v>447</v>
      </c>
      <c r="T503" t="s">
        <v>63</v>
      </c>
      <c r="U503" t="s">
        <v>46</v>
      </c>
      <c r="V503" t="s">
        <v>47</v>
      </c>
      <c r="W503" t="s">
        <v>4782</v>
      </c>
      <c r="X503" t="s">
        <v>4783</v>
      </c>
      <c r="Y503" t="s">
        <v>43</v>
      </c>
      <c r="Z503" t="s">
        <v>43</v>
      </c>
      <c r="AA503" t="s">
        <v>4337</v>
      </c>
      <c r="AB503" t="s">
        <v>3999</v>
      </c>
      <c r="AC503" t="s">
        <v>43</v>
      </c>
      <c r="AD503" t="s">
        <v>53</v>
      </c>
      <c r="AE503" t="s">
        <v>4338</v>
      </c>
      <c r="AF503">
        <f t="shared" si="23"/>
        <v>15</v>
      </c>
      <c r="AG503" t="str">
        <f t="shared" si="21"/>
        <v>100</v>
      </c>
      <c r="AH503">
        <f t="shared" si="22"/>
        <v>0.68549116813178979</v>
      </c>
    </row>
    <row r="504" spans="1:34" x14ac:dyDescent="0.25">
      <c r="A504" t="s">
        <v>759</v>
      </c>
      <c r="B504" t="s">
        <v>1055</v>
      </c>
      <c r="C504" t="s">
        <v>1298</v>
      </c>
      <c r="D504" t="s">
        <v>1299</v>
      </c>
      <c r="E504" t="s">
        <v>396</v>
      </c>
      <c r="F504" t="s">
        <v>945</v>
      </c>
      <c r="G504">
        <v>96</v>
      </c>
      <c r="H504">
        <v>0</v>
      </c>
      <c r="I504">
        <v>2.2069299999999998</v>
      </c>
      <c r="J504">
        <v>1000</v>
      </c>
      <c r="K504">
        <v>1</v>
      </c>
      <c r="L504" t="s">
        <v>37</v>
      </c>
      <c r="M504" t="s">
        <v>763</v>
      </c>
      <c r="N504" t="s">
        <v>39</v>
      </c>
      <c r="O504" t="s">
        <v>334</v>
      </c>
      <c r="P504" t="s">
        <v>41</v>
      </c>
      <c r="Q504" t="s">
        <v>229</v>
      </c>
      <c r="R504" t="s">
        <v>43</v>
      </c>
      <c r="S504" t="s">
        <v>447</v>
      </c>
      <c r="T504" t="s">
        <v>63</v>
      </c>
      <c r="U504" t="s">
        <v>46</v>
      </c>
      <c r="V504" t="s">
        <v>47</v>
      </c>
      <c r="W504" t="s">
        <v>43</v>
      </c>
      <c r="X504" t="s">
        <v>43</v>
      </c>
      <c r="Y504" t="s">
        <v>43</v>
      </c>
      <c r="Z504" t="s">
        <v>286</v>
      </c>
      <c r="AA504" t="s">
        <v>287</v>
      </c>
      <c r="AB504" t="s">
        <v>318</v>
      </c>
      <c r="AC504" t="s">
        <v>43</v>
      </c>
      <c r="AD504" t="s">
        <v>53</v>
      </c>
      <c r="AE504" t="s">
        <v>289</v>
      </c>
      <c r="AF504">
        <f t="shared" si="23"/>
        <v>1.5</v>
      </c>
      <c r="AG504" t="str">
        <f t="shared" si="21"/>
        <v>100</v>
      </c>
      <c r="AH504">
        <f t="shared" si="22"/>
        <v>0.67967719864245812</v>
      </c>
    </row>
    <row r="505" spans="1:34" x14ac:dyDescent="0.25">
      <c r="A505" t="s">
        <v>353</v>
      </c>
      <c r="B505" t="s">
        <v>681</v>
      </c>
      <c r="C505" t="s">
        <v>886</v>
      </c>
      <c r="D505" t="s">
        <v>887</v>
      </c>
      <c r="E505" t="s">
        <v>35</v>
      </c>
      <c r="F505" t="s">
        <v>430</v>
      </c>
      <c r="G505">
        <v>84</v>
      </c>
      <c r="H505">
        <v>0</v>
      </c>
      <c r="I505">
        <v>1.7666200000000001</v>
      </c>
      <c r="J505">
        <v>1000</v>
      </c>
      <c r="K505">
        <v>1</v>
      </c>
      <c r="L505" t="s">
        <v>37</v>
      </c>
      <c r="M505" t="s">
        <v>357</v>
      </c>
      <c r="N505" t="s">
        <v>39</v>
      </c>
      <c r="O505" t="s">
        <v>222</v>
      </c>
      <c r="P505" t="s">
        <v>41</v>
      </c>
      <c r="Q505" t="s">
        <v>431</v>
      </c>
      <c r="R505" t="s">
        <v>43</v>
      </c>
      <c r="S505" t="s">
        <v>118</v>
      </c>
      <c r="T505" t="s">
        <v>63</v>
      </c>
      <c r="U505" t="s">
        <v>46</v>
      </c>
      <c r="V505" t="s">
        <v>47</v>
      </c>
      <c r="W505" t="s">
        <v>587</v>
      </c>
      <c r="X505" t="s">
        <v>588</v>
      </c>
      <c r="Y505" t="s">
        <v>610</v>
      </c>
      <c r="Z505" t="s">
        <v>50</v>
      </c>
      <c r="AA505" t="s">
        <v>51</v>
      </c>
      <c r="AB505" t="s">
        <v>318</v>
      </c>
      <c r="AC505" t="s">
        <v>43</v>
      </c>
      <c r="AD505" t="s">
        <v>53</v>
      </c>
      <c r="AE505" t="s">
        <v>54</v>
      </c>
      <c r="AF505">
        <f t="shared" si="23"/>
        <v>1.2</v>
      </c>
      <c r="AG505" t="str">
        <f t="shared" si="21"/>
        <v>80</v>
      </c>
      <c r="AH505">
        <f t="shared" si="22"/>
        <v>0.67926322582105936</v>
      </c>
    </row>
    <row r="506" spans="1:34" x14ac:dyDescent="0.25">
      <c r="A506" t="s">
        <v>477</v>
      </c>
      <c r="B506" t="s">
        <v>478</v>
      </c>
      <c r="C506" t="s">
        <v>620</v>
      </c>
      <c r="D506" t="s">
        <v>621</v>
      </c>
      <c r="E506" t="s">
        <v>35</v>
      </c>
      <c r="F506" t="s">
        <v>622</v>
      </c>
      <c r="G506">
        <v>4318</v>
      </c>
      <c r="H506">
        <v>0</v>
      </c>
      <c r="I506">
        <v>1.4797400000000001</v>
      </c>
      <c r="J506">
        <v>1000</v>
      </c>
      <c r="K506">
        <v>1</v>
      </c>
      <c r="L506" t="s">
        <v>37</v>
      </c>
      <c r="M506" t="s">
        <v>482</v>
      </c>
      <c r="N506" t="s">
        <v>39</v>
      </c>
      <c r="O506" t="s">
        <v>40</v>
      </c>
      <c r="P506" t="s">
        <v>41</v>
      </c>
      <c r="Q506" t="s">
        <v>431</v>
      </c>
      <c r="R506" t="s">
        <v>43</v>
      </c>
      <c r="S506" t="s">
        <v>447</v>
      </c>
      <c r="T506" t="s">
        <v>63</v>
      </c>
      <c r="U506" t="s">
        <v>46</v>
      </c>
      <c r="V506" t="s">
        <v>47</v>
      </c>
      <c r="W506" t="s">
        <v>166</v>
      </c>
      <c r="X506" t="s">
        <v>623</v>
      </c>
      <c r="Y506" t="s">
        <v>43</v>
      </c>
      <c r="Z506" t="s">
        <v>286</v>
      </c>
      <c r="AA506" t="s">
        <v>287</v>
      </c>
      <c r="AB506" t="s">
        <v>52</v>
      </c>
      <c r="AC506" t="s">
        <v>43</v>
      </c>
      <c r="AD506" t="s">
        <v>53</v>
      </c>
      <c r="AE506" t="s">
        <v>289</v>
      </c>
      <c r="AF506">
        <f t="shared" si="23"/>
        <v>1</v>
      </c>
      <c r="AG506" t="str">
        <f t="shared" si="21"/>
        <v>80</v>
      </c>
      <c r="AH506">
        <f t="shared" si="22"/>
        <v>0.67579439631286575</v>
      </c>
    </row>
    <row r="507" spans="1:34" x14ac:dyDescent="0.25">
      <c r="A507" t="s">
        <v>1011</v>
      </c>
      <c r="B507" t="s">
        <v>3799</v>
      </c>
      <c r="C507" t="s">
        <v>3918</v>
      </c>
      <c r="D507" t="s">
        <v>3919</v>
      </c>
      <c r="E507" t="s">
        <v>35</v>
      </c>
      <c r="F507" t="s">
        <v>1488</v>
      </c>
      <c r="G507">
        <v>136</v>
      </c>
      <c r="H507">
        <v>0</v>
      </c>
      <c r="I507">
        <v>7.01518</v>
      </c>
      <c r="J507">
        <v>1000</v>
      </c>
      <c r="K507">
        <v>1</v>
      </c>
      <c r="L507" t="s">
        <v>37</v>
      </c>
      <c r="M507" t="s">
        <v>1016</v>
      </c>
      <c r="N507" t="s">
        <v>39</v>
      </c>
      <c r="O507" t="s">
        <v>1100</v>
      </c>
      <c r="P507" t="s">
        <v>41</v>
      </c>
      <c r="Q507" t="s">
        <v>431</v>
      </c>
      <c r="R507" t="s">
        <v>43</v>
      </c>
      <c r="S507" t="s">
        <v>461</v>
      </c>
      <c r="T507" t="s">
        <v>45</v>
      </c>
      <c r="U507" t="s">
        <v>46</v>
      </c>
      <c r="V507" t="s">
        <v>102</v>
      </c>
      <c r="W507" t="s">
        <v>3920</v>
      </c>
      <c r="X507" t="s">
        <v>43</v>
      </c>
      <c r="Y507" t="s">
        <v>43</v>
      </c>
      <c r="Z507" t="s">
        <v>286</v>
      </c>
      <c r="AA507" t="s">
        <v>1537</v>
      </c>
      <c r="AB507" t="s">
        <v>1003</v>
      </c>
      <c r="AC507" t="s">
        <v>43</v>
      </c>
      <c r="AD507" t="s">
        <v>53</v>
      </c>
      <c r="AE507" t="s">
        <v>289</v>
      </c>
      <c r="AF507">
        <f t="shared" si="23"/>
        <v>4.7</v>
      </c>
      <c r="AG507" t="str">
        <f t="shared" si="21"/>
        <v>80</v>
      </c>
      <c r="AH507">
        <f t="shared" si="22"/>
        <v>0.66997568130824869</v>
      </c>
    </row>
    <row r="508" spans="1:34" x14ac:dyDescent="0.25">
      <c r="A508" t="s">
        <v>759</v>
      </c>
      <c r="B508" t="s">
        <v>1772</v>
      </c>
      <c r="C508" t="s">
        <v>3303</v>
      </c>
      <c r="D508" t="s">
        <v>3304</v>
      </c>
      <c r="E508" t="s">
        <v>396</v>
      </c>
      <c r="F508" t="s">
        <v>1157</v>
      </c>
      <c r="G508">
        <v>13</v>
      </c>
      <c r="H508">
        <v>0</v>
      </c>
      <c r="I508">
        <v>4.9470000000000001</v>
      </c>
      <c r="J508">
        <v>1000</v>
      </c>
      <c r="K508">
        <v>1</v>
      </c>
      <c r="L508" t="s">
        <v>37</v>
      </c>
      <c r="M508" t="s">
        <v>763</v>
      </c>
      <c r="N508" t="s">
        <v>39</v>
      </c>
      <c r="O508" t="s">
        <v>922</v>
      </c>
      <c r="P508" t="s">
        <v>41</v>
      </c>
      <c r="Q508" t="s">
        <v>431</v>
      </c>
      <c r="R508" t="s">
        <v>43</v>
      </c>
      <c r="S508" t="s">
        <v>447</v>
      </c>
      <c r="T508" t="s">
        <v>63</v>
      </c>
      <c r="U508" t="s">
        <v>46</v>
      </c>
      <c r="V508" t="s">
        <v>47</v>
      </c>
      <c r="W508" t="s">
        <v>1127</v>
      </c>
      <c r="X508" t="s">
        <v>1128</v>
      </c>
      <c r="Y508" t="s">
        <v>43</v>
      </c>
      <c r="Z508" t="s">
        <v>286</v>
      </c>
      <c r="AA508" t="s">
        <v>1537</v>
      </c>
      <c r="AB508" t="s">
        <v>288</v>
      </c>
      <c r="AC508" t="s">
        <v>43</v>
      </c>
      <c r="AD508" t="s">
        <v>53</v>
      </c>
      <c r="AE508" t="s">
        <v>289</v>
      </c>
      <c r="AF508">
        <f t="shared" si="23"/>
        <v>3.3</v>
      </c>
      <c r="AG508" t="str">
        <f t="shared" si="21"/>
        <v>80</v>
      </c>
      <c r="AH508">
        <f t="shared" si="22"/>
        <v>0.66707095209217704</v>
      </c>
    </row>
    <row r="509" spans="1:34" x14ac:dyDescent="0.25">
      <c r="A509" t="s">
        <v>78</v>
      </c>
      <c r="B509" t="s">
        <v>2187</v>
      </c>
      <c r="C509" t="s">
        <v>2188</v>
      </c>
      <c r="D509" t="s">
        <v>2189</v>
      </c>
      <c r="E509" t="s">
        <v>35</v>
      </c>
      <c r="F509" t="s">
        <v>1732</v>
      </c>
      <c r="G509">
        <v>500</v>
      </c>
      <c r="H509">
        <v>0</v>
      </c>
      <c r="I509">
        <v>3.3015599999999998</v>
      </c>
      <c r="J509">
        <v>1000</v>
      </c>
      <c r="K509">
        <v>1</v>
      </c>
      <c r="L509" t="s">
        <v>37</v>
      </c>
      <c r="M509" t="s">
        <v>82</v>
      </c>
      <c r="N509" t="s">
        <v>39</v>
      </c>
      <c r="O509" t="s">
        <v>264</v>
      </c>
      <c r="P509" t="s">
        <v>41</v>
      </c>
      <c r="Q509" t="s">
        <v>229</v>
      </c>
      <c r="R509" t="s">
        <v>43</v>
      </c>
      <c r="S509" t="s">
        <v>83</v>
      </c>
      <c r="T509" t="s">
        <v>84</v>
      </c>
      <c r="U509" t="s">
        <v>46</v>
      </c>
      <c r="V509" t="s">
        <v>47</v>
      </c>
      <c r="W509" t="s">
        <v>642</v>
      </c>
      <c r="X509" t="s">
        <v>1937</v>
      </c>
      <c r="Y509" t="s">
        <v>43</v>
      </c>
      <c r="Z509" t="s">
        <v>286</v>
      </c>
      <c r="AA509" t="s">
        <v>287</v>
      </c>
      <c r="AB509" t="s">
        <v>1205</v>
      </c>
      <c r="AC509" t="s">
        <v>43</v>
      </c>
      <c r="AD509" t="s">
        <v>53</v>
      </c>
      <c r="AE509" t="s">
        <v>54</v>
      </c>
      <c r="AF509">
        <f t="shared" si="23"/>
        <v>2.2000000000000002</v>
      </c>
      <c r="AG509" t="str">
        <f t="shared" si="21"/>
        <v>100</v>
      </c>
      <c r="AH509">
        <f t="shared" si="22"/>
        <v>0.66635166406183755</v>
      </c>
    </row>
    <row r="510" spans="1:34" x14ac:dyDescent="0.25">
      <c r="A510" t="s">
        <v>477</v>
      </c>
      <c r="B510" t="s">
        <v>977</v>
      </c>
      <c r="C510" t="s">
        <v>1332</v>
      </c>
      <c r="D510" t="s">
        <v>1333</v>
      </c>
      <c r="E510" t="s">
        <v>35</v>
      </c>
      <c r="F510" t="s">
        <v>945</v>
      </c>
      <c r="G510">
        <v>674</v>
      </c>
      <c r="H510">
        <v>0</v>
      </c>
      <c r="I510">
        <v>2.2565900000000001</v>
      </c>
      <c r="J510">
        <v>1000</v>
      </c>
      <c r="K510">
        <v>1</v>
      </c>
      <c r="L510" t="s">
        <v>37</v>
      </c>
      <c r="M510" t="s">
        <v>482</v>
      </c>
      <c r="N510" t="s">
        <v>39</v>
      </c>
      <c r="O510" t="s">
        <v>334</v>
      </c>
      <c r="P510" t="s">
        <v>41</v>
      </c>
      <c r="Q510" t="s">
        <v>229</v>
      </c>
      <c r="R510" t="s">
        <v>43</v>
      </c>
      <c r="S510" t="s">
        <v>447</v>
      </c>
      <c r="T510" t="s">
        <v>63</v>
      </c>
      <c r="U510" t="s">
        <v>46</v>
      </c>
      <c r="V510" t="s">
        <v>47</v>
      </c>
      <c r="W510" t="s">
        <v>1138</v>
      </c>
      <c r="X510" t="s">
        <v>1334</v>
      </c>
      <c r="Y510" t="s">
        <v>43</v>
      </c>
      <c r="Z510" t="s">
        <v>286</v>
      </c>
      <c r="AA510" t="s">
        <v>287</v>
      </c>
      <c r="AB510" t="s">
        <v>982</v>
      </c>
      <c r="AC510" t="s">
        <v>43</v>
      </c>
      <c r="AD510" t="s">
        <v>53</v>
      </c>
      <c r="AE510" t="s">
        <v>289</v>
      </c>
      <c r="AF510">
        <f t="shared" si="23"/>
        <v>1.5</v>
      </c>
      <c r="AG510" t="str">
        <f t="shared" si="21"/>
        <v>100</v>
      </c>
      <c r="AH510">
        <f t="shared" si="22"/>
        <v>0.66471977629963797</v>
      </c>
    </row>
    <row r="511" spans="1:34" x14ac:dyDescent="0.25">
      <c r="A511" t="s">
        <v>1413</v>
      </c>
      <c r="B511" t="s">
        <v>2207</v>
      </c>
      <c r="C511" t="s">
        <v>2208</v>
      </c>
      <c r="D511" t="s">
        <v>2209</v>
      </c>
      <c r="E511" t="s">
        <v>35</v>
      </c>
      <c r="F511" t="s">
        <v>2210</v>
      </c>
      <c r="G511">
        <v>3</v>
      </c>
      <c r="H511">
        <v>0</v>
      </c>
      <c r="I511">
        <v>3.31603</v>
      </c>
      <c r="J511">
        <v>1000</v>
      </c>
      <c r="K511">
        <v>1</v>
      </c>
      <c r="L511" t="s">
        <v>37</v>
      </c>
      <c r="M511" t="s">
        <v>1418</v>
      </c>
      <c r="N511" t="s">
        <v>39</v>
      </c>
      <c r="O511" t="s">
        <v>264</v>
      </c>
      <c r="P511" t="s">
        <v>41</v>
      </c>
      <c r="Q511" t="s">
        <v>1308</v>
      </c>
      <c r="R511" t="s">
        <v>43</v>
      </c>
      <c r="S511" t="s">
        <v>62</v>
      </c>
      <c r="T511" t="s">
        <v>63</v>
      </c>
      <c r="U511" t="s">
        <v>46</v>
      </c>
      <c r="V511" t="s">
        <v>47</v>
      </c>
      <c r="W511" t="s">
        <v>1758</v>
      </c>
      <c r="X511" t="s">
        <v>2211</v>
      </c>
      <c r="Y511" t="s">
        <v>43</v>
      </c>
      <c r="Z511" t="s">
        <v>286</v>
      </c>
      <c r="AA511" t="s">
        <v>988</v>
      </c>
      <c r="AB511" t="s">
        <v>982</v>
      </c>
      <c r="AC511" t="s">
        <v>43</v>
      </c>
      <c r="AD511" t="s">
        <v>53</v>
      </c>
      <c r="AE511" t="s">
        <v>289</v>
      </c>
      <c r="AF511">
        <f t="shared" si="23"/>
        <v>2.2000000000000002</v>
      </c>
      <c r="AG511" t="str">
        <f t="shared" si="21"/>
        <v>160</v>
      </c>
      <c r="AH511">
        <f t="shared" si="22"/>
        <v>0.66344393747945585</v>
      </c>
    </row>
    <row r="512" spans="1:34" x14ac:dyDescent="0.25">
      <c r="A512" t="s">
        <v>788</v>
      </c>
      <c r="B512" t="s">
        <v>1952</v>
      </c>
      <c r="C512" t="s">
        <v>3316</v>
      </c>
      <c r="D512" t="s">
        <v>3317</v>
      </c>
      <c r="E512" t="s">
        <v>396</v>
      </c>
      <c r="F512" t="s">
        <v>1157</v>
      </c>
      <c r="G512">
        <v>74</v>
      </c>
      <c r="H512">
        <v>0</v>
      </c>
      <c r="I512">
        <v>4.9779999999999998</v>
      </c>
      <c r="J512">
        <v>1000</v>
      </c>
      <c r="K512">
        <v>1</v>
      </c>
      <c r="L512" t="s">
        <v>37</v>
      </c>
      <c r="M512" t="s">
        <v>792</v>
      </c>
      <c r="N512" t="s">
        <v>39</v>
      </c>
      <c r="O512" t="s">
        <v>922</v>
      </c>
      <c r="P512" t="s">
        <v>41</v>
      </c>
      <c r="Q512" t="s">
        <v>431</v>
      </c>
      <c r="R512" t="s">
        <v>3318</v>
      </c>
      <c r="S512" t="s">
        <v>399</v>
      </c>
      <c r="T512" t="s">
        <v>45</v>
      </c>
      <c r="U512" t="s">
        <v>46</v>
      </c>
      <c r="V512" t="s">
        <v>47</v>
      </c>
      <c r="W512" t="s">
        <v>2438</v>
      </c>
      <c r="X512" t="s">
        <v>3319</v>
      </c>
      <c r="Y512" t="s">
        <v>43</v>
      </c>
      <c r="Z512" t="s">
        <v>286</v>
      </c>
      <c r="AA512" t="s">
        <v>988</v>
      </c>
      <c r="AB512" t="s">
        <v>288</v>
      </c>
      <c r="AC512" t="s">
        <v>43</v>
      </c>
      <c r="AD512" t="s">
        <v>53</v>
      </c>
      <c r="AE512" t="s">
        <v>289</v>
      </c>
      <c r="AF512">
        <f t="shared" si="23"/>
        <v>3.3</v>
      </c>
      <c r="AG512" t="str">
        <f t="shared" si="21"/>
        <v>80</v>
      </c>
      <c r="AH512">
        <f t="shared" si="22"/>
        <v>0.66291683406990753</v>
      </c>
    </row>
    <row r="513" spans="1:34" x14ac:dyDescent="0.25">
      <c r="A513" t="s">
        <v>645</v>
      </c>
      <c r="B513" t="s">
        <v>646</v>
      </c>
      <c r="C513" t="s">
        <v>647</v>
      </c>
      <c r="D513" t="s">
        <v>648</v>
      </c>
      <c r="E513" t="s">
        <v>116</v>
      </c>
      <c r="F513" t="s">
        <v>36</v>
      </c>
      <c r="G513">
        <v>225</v>
      </c>
      <c r="H513">
        <v>0</v>
      </c>
      <c r="I513">
        <v>1.5141899999999999</v>
      </c>
      <c r="J513">
        <v>1000</v>
      </c>
      <c r="K513">
        <v>1</v>
      </c>
      <c r="L513" t="s">
        <v>37</v>
      </c>
      <c r="M513" t="s">
        <v>649</v>
      </c>
      <c r="N513" t="s">
        <v>39</v>
      </c>
      <c r="O513" t="s">
        <v>40</v>
      </c>
      <c r="P513" t="s">
        <v>41</v>
      </c>
      <c r="Q513" t="s">
        <v>42</v>
      </c>
      <c r="R513" t="s">
        <v>650</v>
      </c>
      <c r="S513" t="s">
        <v>651</v>
      </c>
      <c r="T513" t="s">
        <v>652</v>
      </c>
      <c r="U513" t="s">
        <v>46</v>
      </c>
      <c r="V513" t="s">
        <v>152</v>
      </c>
      <c r="W513" t="s">
        <v>653</v>
      </c>
      <c r="X513" t="s">
        <v>654</v>
      </c>
      <c r="Y513" t="s">
        <v>43</v>
      </c>
      <c r="Z513" t="s">
        <v>50</v>
      </c>
      <c r="AA513" t="s">
        <v>51</v>
      </c>
      <c r="AB513" t="s">
        <v>66</v>
      </c>
      <c r="AC513" t="s">
        <v>43</v>
      </c>
      <c r="AD513" t="s">
        <v>53</v>
      </c>
      <c r="AE513" t="s">
        <v>54</v>
      </c>
      <c r="AF513">
        <f t="shared" si="23"/>
        <v>1</v>
      </c>
      <c r="AG513" t="str">
        <f t="shared" si="21"/>
        <v>63</v>
      </c>
      <c r="AH513">
        <f t="shared" si="22"/>
        <v>0.66041910196210518</v>
      </c>
    </row>
    <row r="514" spans="1:34" x14ac:dyDescent="0.25">
      <c r="A514" t="s">
        <v>477</v>
      </c>
      <c r="B514" t="s">
        <v>478</v>
      </c>
      <c r="C514" t="s">
        <v>931</v>
      </c>
      <c r="D514" t="s">
        <v>932</v>
      </c>
      <c r="E514" t="s">
        <v>35</v>
      </c>
      <c r="F514" t="s">
        <v>324</v>
      </c>
      <c r="G514">
        <v>436</v>
      </c>
      <c r="H514">
        <v>0</v>
      </c>
      <c r="I514">
        <v>1.8202799999999999</v>
      </c>
      <c r="J514">
        <v>1000</v>
      </c>
      <c r="K514">
        <v>1</v>
      </c>
      <c r="L514" t="s">
        <v>37</v>
      </c>
      <c r="M514" t="s">
        <v>482</v>
      </c>
      <c r="N514" t="s">
        <v>39</v>
      </c>
      <c r="O514" t="s">
        <v>222</v>
      </c>
      <c r="P514" t="s">
        <v>41</v>
      </c>
      <c r="Q514" t="s">
        <v>229</v>
      </c>
      <c r="R514" t="s">
        <v>43</v>
      </c>
      <c r="S514" t="s">
        <v>447</v>
      </c>
      <c r="T514" t="s">
        <v>63</v>
      </c>
      <c r="U514" t="s">
        <v>46</v>
      </c>
      <c r="V514" t="s">
        <v>47</v>
      </c>
      <c r="W514" t="s">
        <v>376</v>
      </c>
      <c r="X514" t="s">
        <v>933</v>
      </c>
      <c r="Y514" t="s">
        <v>43</v>
      </c>
      <c r="Z514" t="s">
        <v>286</v>
      </c>
      <c r="AA514" t="s">
        <v>287</v>
      </c>
      <c r="AB514" t="s">
        <v>318</v>
      </c>
      <c r="AC514" t="s">
        <v>43</v>
      </c>
      <c r="AD514" t="s">
        <v>53</v>
      </c>
      <c r="AE514" t="s">
        <v>289</v>
      </c>
      <c r="AF514">
        <f t="shared" si="23"/>
        <v>1.2</v>
      </c>
      <c r="AG514" t="str">
        <f t="shared" ref="AG514:AG577" si="24">LEFT(Q514,LEN(Q514)-1)</f>
        <v>100</v>
      </c>
      <c r="AH514">
        <f t="shared" ref="AH514:AH577" si="25">AF514/I514</f>
        <v>0.65923923791944095</v>
      </c>
    </row>
    <row r="515" spans="1:34" x14ac:dyDescent="0.25">
      <c r="A515" t="s">
        <v>743</v>
      </c>
      <c r="B515" t="s">
        <v>3702</v>
      </c>
      <c r="C515" t="s">
        <v>3957</v>
      </c>
      <c r="D515" t="s">
        <v>3958</v>
      </c>
      <c r="E515" t="s">
        <v>35</v>
      </c>
      <c r="F515" t="s">
        <v>2409</v>
      </c>
      <c r="G515">
        <v>352</v>
      </c>
      <c r="H515">
        <v>0</v>
      </c>
      <c r="I515">
        <v>7.1765499999999998</v>
      </c>
      <c r="J515">
        <v>1000</v>
      </c>
      <c r="K515">
        <v>1</v>
      </c>
      <c r="L515" t="s">
        <v>37</v>
      </c>
      <c r="M515" t="s">
        <v>747</v>
      </c>
      <c r="N515" t="s">
        <v>39</v>
      </c>
      <c r="O515" t="s">
        <v>1100</v>
      </c>
      <c r="P515" t="s">
        <v>41</v>
      </c>
      <c r="Q515" t="s">
        <v>229</v>
      </c>
      <c r="R515" t="s">
        <v>43</v>
      </c>
      <c r="S515" t="s">
        <v>182</v>
      </c>
      <c r="T515" t="s">
        <v>63</v>
      </c>
      <c r="U515" t="s">
        <v>46</v>
      </c>
      <c r="V515" t="s">
        <v>47</v>
      </c>
      <c r="W515" t="s">
        <v>2438</v>
      </c>
      <c r="X515" t="s">
        <v>3959</v>
      </c>
      <c r="Y515" t="s">
        <v>43</v>
      </c>
      <c r="Z515" t="s">
        <v>286</v>
      </c>
      <c r="AA515" t="s">
        <v>1537</v>
      </c>
      <c r="AB515" t="s">
        <v>1205</v>
      </c>
      <c r="AC515" t="s">
        <v>43</v>
      </c>
      <c r="AD515" t="s">
        <v>53</v>
      </c>
      <c r="AE515" t="s">
        <v>289</v>
      </c>
      <c r="AF515">
        <f t="shared" ref="AF515:AF578" si="26">LEFT(O515,LEN(O515)-2)/1000</f>
        <v>4.7</v>
      </c>
      <c r="AG515" t="str">
        <f t="shared" si="24"/>
        <v>100</v>
      </c>
      <c r="AH515">
        <f t="shared" si="25"/>
        <v>0.65491078582327167</v>
      </c>
    </row>
    <row r="516" spans="1:34" x14ac:dyDescent="0.25">
      <c r="A516" t="s">
        <v>55</v>
      </c>
      <c r="B516" t="s">
        <v>668</v>
      </c>
      <c r="C516" t="s">
        <v>669</v>
      </c>
      <c r="D516" t="s">
        <v>670</v>
      </c>
      <c r="E516" t="s">
        <v>59</v>
      </c>
      <c r="F516" t="s">
        <v>228</v>
      </c>
      <c r="G516">
        <v>144</v>
      </c>
      <c r="H516">
        <v>0</v>
      </c>
      <c r="I516">
        <v>1.5270900000000001</v>
      </c>
      <c r="J516">
        <v>1000</v>
      </c>
      <c r="K516">
        <v>1</v>
      </c>
      <c r="L516" t="s">
        <v>37</v>
      </c>
      <c r="M516" t="s">
        <v>60</v>
      </c>
      <c r="N516" t="s">
        <v>39</v>
      </c>
      <c r="O516" t="s">
        <v>40</v>
      </c>
      <c r="P516" t="s">
        <v>41</v>
      </c>
      <c r="Q516" t="s">
        <v>229</v>
      </c>
      <c r="R516" t="s">
        <v>439</v>
      </c>
      <c r="S516" t="s">
        <v>62</v>
      </c>
      <c r="T516" t="s">
        <v>63</v>
      </c>
      <c r="U516" t="s">
        <v>46</v>
      </c>
      <c r="V516" t="s">
        <v>47</v>
      </c>
      <c r="W516" t="s">
        <v>671</v>
      </c>
      <c r="X516" t="s">
        <v>672</v>
      </c>
      <c r="Y516" t="s">
        <v>43</v>
      </c>
      <c r="Z516" t="s">
        <v>50</v>
      </c>
      <c r="AA516" t="s">
        <v>169</v>
      </c>
      <c r="AB516" t="s">
        <v>124</v>
      </c>
      <c r="AC516" t="s">
        <v>43</v>
      </c>
      <c r="AD516" t="s">
        <v>53</v>
      </c>
      <c r="AE516" t="s">
        <v>54</v>
      </c>
      <c r="AF516">
        <f t="shared" si="26"/>
        <v>1</v>
      </c>
      <c r="AG516" t="str">
        <f t="shared" si="24"/>
        <v>100</v>
      </c>
      <c r="AH516">
        <f t="shared" si="25"/>
        <v>0.65484025172059268</v>
      </c>
    </row>
    <row r="517" spans="1:34" x14ac:dyDescent="0.25">
      <c r="A517" t="s">
        <v>759</v>
      </c>
      <c r="B517" t="s">
        <v>4702</v>
      </c>
      <c r="C517" t="s">
        <v>4941</v>
      </c>
      <c r="D517" t="s">
        <v>4942</v>
      </c>
      <c r="E517" t="s">
        <v>396</v>
      </c>
      <c r="F517" t="s">
        <v>4664</v>
      </c>
      <c r="G517">
        <v>24</v>
      </c>
      <c r="H517">
        <v>0</v>
      </c>
      <c r="I517">
        <v>33.596299999999999</v>
      </c>
      <c r="J517">
        <v>1000</v>
      </c>
      <c r="K517">
        <v>1</v>
      </c>
      <c r="L517" t="s">
        <v>37</v>
      </c>
      <c r="M517" t="s">
        <v>3752</v>
      </c>
      <c r="N517" t="s">
        <v>39</v>
      </c>
      <c r="O517" t="s">
        <v>4226</v>
      </c>
      <c r="P517" t="s">
        <v>41</v>
      </c>
      <c r="Q517" t="s">
        <v>229</v>
      </c>
      <c r="R517" t="s">
        <v>4943</v>
      </c>
      <c r="S517" t="s">
        <v>447</v>
      </c>
      <c r="T517" t="s">
        <v>63</v>
      </c>
      <c r="U517" t="s">
        <v>46</v>
      </c>
      <c r="V517" t="s">
        <v>47</v>
      </c>
      <c r="W517" t="s">
        <v>4944</v>
      </c>
      <c r="X517" t="s">
        <v>4945</v>
      </c>
      <c r="Y517" t="s">
        <v>43</v>
      </c>
      <c r="Z517" t="s">
        <v>43</v>
      </c>
      <c r="AA517" t="s">
        <v>4337</v>
      </c>
      <c r="AB517" t="s">
        <v>4708</v>
      </c>
      <c r="AC517" t="s">
        <v>43</v>
      </c>
      <c r="AD517" t="s">
        <v>53</v>
      </c>
      <c r="AE517" t="s">
        <v>4338</v>
      </c>
      <c r="AF517">
        <f t="shared" si="26"/>
        <v>22</v>
      </c>
      <c r="AG517" t="str">
        <f t="shared" si="24"/>
        <v>100</v>
      </c>
      <c r="AH517">
        <f t="shared" si="25"/>
        <v>0.65483401445992562</v>
      </c>
    </row>
    <row r="518" spans="1:34" x14ac:dyDescent="0.25">
      <c r="A518" t="s">
        <v>759</v>
      </c>
      <c r="B518" t="s">
        <v>1772</v>
      </c>
      <c r="C518" t="s">
        <v>2259</v>
      </c>
      <c r="D518" t="s">
        <v>2260</v>
      </c>
      <c r="E518" t="s">
        <v>396</v>
      </c>
      <c r="F518" t="s">
        <v>1863</v>
      </c>
      <c r="G518">
        <v>496</v>
      </c>
      <c r="H518">
        <v>0</v>
      </c>
      <c r="I518">
        <v>3.3709899999999999</v>
      </c>
      <c r="J518">
        <v>1000</v>
      </c>
      <c r="K518">
        <v>1</v>
      </c>
      <c r="L518" t="s">
        <v>37</v>
      </c>
      <c r="M518" t="s">
        <v>763</v>
      </c>
      <c r="N518" t="s">
        <v>39</v>
      </c>
      <c r="O518" t="s">
        <v>264</v>
      </c>
      <c r="P518" t="s">
        <v>41</v>
      </c>
      <c r="Q518" t="s">
        <v>229</v>
      </c>
      <c r="R518" t="s">
        <v>43</v>
      </c>
      <c r="S518" t="s">
        <v>447</v>
      </c>
      <c r="T518" t="s">
        <v>63</v>
      </c>
      <c r="U518" t="s">
        <v>46</v>
      </c>
      <c r="V518" t="s">
        <v>47</v>
      </c>
      <c r="W518" t="s">
        <v>1127</v>
      </c>
      <c r="X518" t="s">
        <v>2261</v>
      </c>
      <c r="Y518" t="s">
        <v>43</v>
      </c>
      <c r="Z518" t="s">
        <v>286</v>
      </c>
      <c r="AA518" t="s">
        <v>1537</v>
      </c>
      <c r="AB518" t="s">
        <v>288</v>
      </c>
      <c r="AC518" t="s">
        <v>43</v>
      </c>
      <c r="AD518" t="s">
        <v>53</v>
      </c>
      <c r="AE518" t="s">
        <v>289</v>
      </c>
      <c r="AF518">
        <f t="shared" si="26"/>
        <v>2.2000000000000002</v>
      </c>
      <c r="AG518" t="str">
        <f t="shared" si="24"/>
        <v>100</v>
      </c>
      <c r="AH518">
        <f t="shared" si="25"/>
        <v>0.65262726973381713</v>
      </c>
    </row>
    <row r="519" spans="1:34" x14ac:dyDescent="0.25">
      <c r="A519" t="s">
        <v>869</v>
      </c>
      <c r="B519" t="s">
        <v>1290</v>
      </c>
      <c r="C519" t="s">
        <v>1368</v>
      </c>
      <c r="D519" t="s">
        <v>1369</v>
      </c>
      <c r="E519" t="s">
        <v>116</v>
      </c>
      <c r="F519" t="s">
        <v>945</v>
      </c>
      <c r="G519">
        <v>364</v>
      </c>
      <c r="H519">
        <v>0</v>
      </c>
      <c r="I519">
        <v>2.30206</v>
      </c>
      <c r="J519">
        <v>1000</v>
      </c>
      <c r="K519">
        <v>1</v>
      </c>
      <c r="L519" t="s">
        <v>37</v>
      </c>
      <c r="M519" t="s">
        <v>561</v>
      </c>
      <c r="N519" t="s">
        <v>39</v>
      </c>
      <c r="O519" t="s">
        <v>334</v>
      </c>
      <c r="P519" t="s">
        <v>41</v>
      </c>
      <c r="Q519" t="s">
        <v>229</v>
      </c>
      <c r="R519" t="s">
        <v>547</v>
      </c>
      <c r="S519" t="s">
        <v>62</v>
      </c>
      <c r="T519" t="s">
        <v>63</v>
      </c>
      <c r="U519" t="s">
        <v>46</v>
      </c>
      <c r="V519" t="s">
        <v>47</v>
      </c>
      <c r="W519" t="s">
        <v>454</v>
      </c>
      <c r="X519" t="s">
        <v>1370</v>
      </c>
      <c r="Y519" t="s">
        <v>43</v>
      </c>
      <c r="Z519" t="s">
        <v>286</v>
      </c>
      <c r="AA519" t="s">
        <v>1081</v>
      </c>
      <c r="AB519" t="s">
        <v>364</v>
      </c>
      <c r="AC519" t="s">
        <v>43</v>
      </c>
      <c r="AD519" t="s">
        <v>53</v>
      </c>
      <c r="AE519" t="s">
        <v>289</v>
      </c>
      <c r="AF519">
        <f t="shared" si="26"/>
        <v>1.5</v>
      </c>
      <c r="AG519" t="str">
        <f t="shared" si="24"/>
        <v>100</v>
      </c>
      <c r="AH519">
        <f t="shared" si="25"/>
        <v>0.65159031476156137</v>
      </c>
    </row>
    <row r="520" spans="1:34" x14ac:dyDescent="0.25">
      <c r="A520" t="s">
        <v>1140</v>
      </c>
      <c r="B520" t="s">
        <v>1141</v>
      </c>
      <c r="C520" t="s">
        <v>3965</v>
      </c>
      <c r="D520" t="s">
        <v>3966</v>
      </c>
      <c r="E520" t="s">
        <v>1144</v>
      </c>
      <c r="F520" t="s">
        <v>2409</v>
      </c>
      <c r="G520">
        <v>30</v>
      </c>
      <c r="H520">
        <v>0</v>
      </c>
      <c r="I520">
        <v>7.2283799999999996</v>
      </c>
      <c r="J520">
        <v>1000</v>
      </c>
      <c r="K520">
        <v>1</v>
      </c>
      <c r="L520" t="s">
        <v>37</v>
      </c>
      <c r="M520" t="s">
        <v>1145</v>
      </c>
      <c r="N520" t="s">
        <v>39</v>
      </c>
      <c r="O520" t="s">
        <v>1100</v>
      </c>
      <c r="P520" t="s">
        <v>41</v>
      </c>
      <c r="Q520" t="s">
        <v>229</v>
      </c>
      <c r="R520" t="s">
        <v>2852</v>
      </c>
      <c r="S520" t="s">
        <v>62</v>
      </c>
      <c r="T520" t="s">
        <v>63</v>
      </c>
      <c r="U520" t="s">
        <v>43</v>
      </c>
      <c r="V520" t="s">
        <v>47</v>
      </c>
      <c r="W520" t="s">
        <v>43</v>
      </c>
      <c r="X520" t="s">
        <v>2820</v>
      </c>
      <c r="Y520" t="s">
        <v>43</v>
      </c>
      <c r="Z520" t="s">
        <v>286</v>
      </c>
      <c r="AA520" t="s">
        <v>1537</v>
      </c>
      <c r="AB520" t="s">
        <v>318</v>
      </c>
      <c r="AC520" t="s">
        <v>43</v>
      </c>
      <c r="AD520" t="s">
        <v>53</v>
      </c>
      <c r="AE520" t="s">
        <v>289</v>
      </c>
      <c r="AF520">
        <f t="shared" si="26"/>
        <v>4.7</v>
      </c>
      <c r="AG520" t="str">
        <f t="shared" si="24"/>
        <v>100</v>
      </c>
      <c r="AH520">
        <f t="shared" si="25"/>
        <v>0.65021484758687287</v>
      </c>
    </row>
    <row r="521" spans="1:34" x14ac:dyDescent="0.25">
      <c r="A521" t="s">
        <v>1413</v>
      </c>
      <c r="B521" t="s">
        <v>2845</v>
      </c>
      <c r="C521" t="s">
        <v>2846</v>
      </c>
      <c r="D521" t="s">
        <v>2847</v>
      </c>
      <c r="E521" t="s">
        <v>35</v>
      </c>
      <c r="F521" t="s">
        <v>2848</v>
      </c>
      <c r="G521">
        <v>594</v>
      </c>
      <c r="H521">
        <v>0</v>
      </c>
      <c r="I521">
        <v>4.1587699999999996</v>
      </c>
      <c r="J521">
        <v>1000</v>
      </c>
      <c r="K521">
        <v>1</v>
      </c>
      <c r="L521" t="s">
        <v>37</v>
      </c>
      <c r="M521" t="s">
        <v>1418</v>
      </c>
      <c r="N521" t="s">
        <v>39</v>
      </c>
      <c r="O521" t="s">
        <v>864</v>
      </c>
      <c r="P521" t="s">
        <v>41</v>
      </c>
      <c r="Q521" t="s">
        <v>1308</v>
      </c>
      <c r="R521" t="s">
        <v>43</v>
      </c>
      <c r="S521" t="s">
        <v>62</v>
      </c>
      <c r="T521" t="s">
        <v>63</v>
      </c>
      <c r="U521" t="s">
        <v>46</v>
      </c>
      <c r="V521" t="s">
        <v>47</v>
      </c>
      <c r="W521" t="s">
        <v>1309</v>
      </c>
      <c r="X521" t="s">
        <v>1310</v>
      </c>
      <c r="Y521" t="s">
        <v>43</v>
      </c>
      <c r="Z521" t="s">
        <v>286</v>
      </c>
      <c r="AA521" t="s">
        <v>1537</v>
      </c>
      <c r="AB521" t="s">
        <v>318</v>
      </c>
      <c r="AC521" t="s">
        <v>43</v>
      </c>
      <c r="AD521" t="s">
        <v>53</v>
      </c>
      <c r="AE521" t="s">
        <v>289</v>
      </c>
      <c r="AF521">
        <f t="shared" si="26"/>
        <v>2.7</v>
      </c>
      <c r="AG521" t="str">
        <f t="shared" si="24"/>
        <v>160</v>
      </c>
      <c r="AH521">
        <f t="shared" si="25"/>
        <v>0.64923042149481702</v>
      </c>
    </row>
    <row r="522" spans="1:34" x14ac:dyDescent="0.25">
      <c r="A522" t="s">
        <v>477</v>
      </c>
      <c r="B522" t="s">
        <v>2780</v>
      </c>
      <c r="C522" t="s">
        <v>3683</v>
      </c>
      <c r="D522" t="s">
        <v>3684</v>
      </c>
      <c r="E522" t="s">
        <v>35</v>
      </c>
      <c r="F522" t="s">
        <v>2242</v>
      </c>
      <c r="G522">
        <v>178</v>
      </c>
      <c r="H522">
        <v>0</v>
      </c>
      <c r="I522">
        <v>6.0249300000000003</v>
      </c>
      <c r="J522">
        <v>1000</v>
      </c>
      <c r="K522">
        <v>1</v>
      </c>
      <c r="L522" t="s">
        <v>37</v>
      </c>
      <c r="M522" t="s">
        <v>482</v>
      </c>
      <c r="N522" t="s">
        <v>39</v>
      </c>
      <c r="O522" t="s">
        <v>701</v>
      </c>
      <c r="P522" t="s">
        <v>41</v>
      </c>
      <c r="Q522" t="s">
        <v>229</v>
      </c>
      <c r="R522" t="s">
        <v>43</v>
      </c>
      <c r="S522" t="s">
        <v>447</v>
      </c>
      <c r="T522" t="s">
        <v>63</v>
      </c>
      <c r="U522" t="s">
        <v>46</v>
      </c>
      <c r="V522" t="s">
        <v>47</v>
      </c>
      <c r="W522" t="s">
        <v>3685</v>
      </c>
      <c r="X522" t="s">
        <v>3686</v>
      </c>
      <c r="Y522" t="s">
        <v>43</v>
      </c>
      <c r="Z522" t="s">
        <v>286</v>
      </c>
      <c r="AA522" t="s">
        <v>1537</v>
      </c>
      <c r="AB522" t="s">
        <v>982</v>
      </c>
      <c r="AC522" t="s">
        <v>43</v>
      </c>
      <c r="AD522" t="s">
        <v>53</v>
      </c>
      <c r="AE522" t="s">
        <v>289</v>
      </c>
      <c r="AF522">
        <f t="shared" si="26"/>
        <v>3.9</v>
      </c>
      <c r="AG522" t="str">
        <f t="shared" si="24"/>
        <v>100</v>
      </c>
      <c r="AH522">
        <f t="shared" si="25"/>
        <v>0.64731042518336313</v>
      </c>
    </row>
    <row r="523" spans="1:34" x14ac:dyDescent="0.25">
      <c r="A523" t="s">
        <v>691</v>
      </c>
      <c r="B523" t="s">
        <v>692</v>
      </c>
      <c r="C523" t="s">
        <v>693</v>
      </c>
      <c r="D523" t="s">
        <v>694</v>
      </c>
      <c r="E523" t="s">
        <v>35</v>
      </c>
      <c r="F523" t="s">
        <v>36</v>
      </c>
      <c r="G523">
        <v>35</v>
      </c>
      <c r="H523">
        <v>0</v>
      </c>
      <c r="I523">
        <v>1.5476099999999999</v>
      </c>
      <c r="J523">
        <v>1000</v>
      </c>
      <c r="K523">
        <v>1</v>
      </c>
      <c r="L523" t="s">
        <v>37</v>
      </c>
      <c r="M523" t="s">
        <v>695</v>
      </c>
      <c r="N523" t="s">
        <v>39</v>
      </c>
      <c r="O523" t="s">
        <v>40</v>
      </c>
      <c r="P523" t="s">
        <v>41</v>
      </c>
      <c r="Q523" t="s">
        <v>42</v>
      </c>
      <c r="R523" t="s">
        <v>43</v>
      </c>
      <c r="S523" t="s">
        <v>44</v>
      </c>
      <c r="T523" t="s">
        <v>45</v>
      </c>
      <c r="U523" t="s">
        <v>46</v>
      </c>
      <c r="V523" t="s">
        <v>47</v>
      </c>
      <c r="W523" t="s">
        <v>548</v>
      </c>
      <c r="X523" t="s">
        <v>696</v>
      </c>
      <c r="Y523" t="s">
        <v>43</v>
      </c>
      <c r="Z523" t="s">
        <v>50</v>
      </c>
      <c r="AA523" t="s">
        <v>169</v>
      </c>
      <c r="AB523" t="s">
        <v>212</v>
      </c>
      <c r="AC523" t="s">
        <v>43</v>
      </c>
      <c r="AD523" t="s">
        <v>53</v>
      </c>
      <c r="AE523" t="s">
        <v>54</v>
      </c>
      <c r="AF523">
        <f t="shared" si="26"/>
        <v>1</v>
      </c>
      <c r="AG523" t="str">
        <f t="shared" si="24"/>
        <v>63</v>
      </c>
      <c r="AH523">
        <f t="shared" si="25"/>
        <v>0.64615762369072316</v>
      </c>
    </row>
    <row r="524" spans="1:34" x14ac:dyDescent="0.25">
      <c r="A524" t="s">
        <v>749</v>
      </c>
      <c r="B524" t="s">
        <v>2290</v>
      </c>
      <c r="C524" t="s">
        <v>2291</v>
      </c>
      <c r="D524" t="s">
        <v>2292</v>
      </c>
      <c r="E524" t="s">
        <v>396</v>
      </c>
      <c r="F524" t="s">
        <v>1071</v>
      </c>
      <c r="G524">
        <v>86</v>
      </c>
      <c r="H524">
        <v>0</v>
      </c>
      <c r="I524">
        <v>3.4076300000000002</v>
      </c>
      <c r="J524">
        <v>1000</v>
      </c>
      <c r="K524">
        <v>1</v>
      </c>
      <c r="L524" t="s">
        <v>37</v>
      </c>
      <c r="M524" t="s">
        <v>753</v>
      </c>
      <c r="N524" t="s">
        <v>39</v>
      </c>
      <c r="O524" t="s">
        <v>264</v>
      </c>
      <c r="P524" t="s">
        <v>41</v>
      </c>
      <c r="Q524" t="s">
        <v>229</v>
      </c>
      <c r="R524" t="s">
        <v>1272</v>
      </c>
      <c r="S524" t="s">
        <v>447</v>
      </c>
      <c r="T524" t="s">
        <v>63</v>
      </c>
      <c r="U524" t="s">
        <v>43</v>
      </c>
      <c r="V524" t="s">
        <v>47</v>
      </c>
      <c r="W524" t="s">
        <v>43</v>
      </c>
      <c r="X524" t="s">
        <v>43</v>
      </c>
      <c r="Y524" t="s">
        <v>43</v>
      </c>
      <c r="Z524" t="s">
        <v>286</v>
      </c>
      <c r="AA524" t="s">
        <v>644</v>
      </c>
      <c r="AB524" t="s">
        <v>1398</v>
      </c>
      <c r="AC524" t="s">
        <v>43</v>
      </c>
      <c r="AD524" t="s">
        <v>53</v>
      </c>
      <c r="AE524" t="s">
        <v>289</v>
      </c>
      <c r="AF524">
        <f t="shared" si="26"/>
        <v>2.2000000000000002</v>
      </c>
      <c r="AG524" t="str">
        <f t="shared" si="24"/>
        <v>100</v>
      </c>
      <c r="AH524">
        <f t="shared" si="25"/>
        <v>0.64560999873812597</v>
      </c>
    </row>
    <row r="525" spans="1:34" x14ac:dyDescent="0.25">
      <c r="A525" t="s">
        <v>442</v>
      </c>
      <c r="B525" t="s">
        <v>611</v>
      </c>
      <c r="C525" t="s">
        <v>703</v>
      </c>
      <c r="D525" t="s">
        <v>704</v>
      </c>
      <c r="E525" t="s">
        <v>35</v>
      </c>
      <c r="F525" t="s">
        <v>228</v>
      </c>
      <c r="G525">
        <v>150</v>
      </c>
      <c r="H525">
        <v>0</v>
      </c>
      <c r="I525">
        <v>1.55057</v>
      </c>
      <c r="J525">
        <v>1000</v>
      </c>
      <c r="K525">
        <v>1</v>
      </c>
      <c r="L525" t="s">
        <v>37</v>
      </c>
      <c r="M525" t="s">
        <v>446</v>
      </c>
      <c r="N525" t="s">
        <v>39</v>
      </c>
      <c r="O525" t="s">
        <v>40</v>
      </c>
      <c r="P525" t="s">
        <v>41</v>
      </c>
      <c r="Q525" t="s">
        <v>229</v>
      </c>
      <c r="R525" t="s">
        <v>43</v>
      </c>
      <c r="S525" t="s">
        <v>447</v>
      </c>
      <c r="T525" t="s">
        <v>84</v>
      </c>
      <c r="U525" t="s">
        <v>46</v>
      </c>
      <c r="V525" t="s">
        <v>47</v>
      </c>
      <c r="W525" t="s">
        <v>705</v>
      </c>
      <c r="X525" t="s">
        <v>556</v>
      </c>
      <c r="Y525" t="s">
        <v>168</v>
      </c>
      <c r="Z525" t="s">
        <v>50</v>
      </c>
      <c r="AA525" t="s">
        <v>169</v>
      </c>
      <c r="AB525" t="s">
        <v>318</v>
      </c>
      <c r="AC525" t="s">
        <v>43</v>
      </c>
      <c r="AD525" t="s">
        <v>53</v>
      </c>
      <c r="AE525" t="s">
        <v>54</v>
      </c>
      <c r="AF525">
        <f t="shared" si="26"/>
        <v>1</v>
      </c>
      <c r="AG525" t="str">
        <f t="shared" si="24"/>
        <v>100</v>
      </c>
      <c r="AH525">
        <f t="shared" si="25"/>
        <v>0.64492412467673177</v>
      </c>
    </row>
    <row r="526" spans="1:34" x14ac:dyDescent="0.25">
      <c r="A526" t="s">
        <v>743</v>
      </c>
      <c r="B526" t="s">
        <v>771</v>
      </c>
      <c r="C526" t="s">
        <v>965</v>
      </c>
      <c r="D526" t="s">
        <v>966</v>
      </c>
      <c r="E526" t="s">
        <v>35</v>
      </c>
      <c r="F526" t="s">
        <v>688</v>
      </c>
      <c r="G526">
        <v>498</v>
      </c>
      <c r="H526">
        <v>0</v>
      </c>
      <c r="I526">
        <v>1.8644700000000001</v>
      </c>
      <c r="J526">
        <v>1000</v>
      </c>
      <c r="K526">
        <v>1</v>
      </c>
      <c r="L526" t="s">
        <v>37</v>
      </c>
      <c r="M526" t="s">
        <v>747</v>
      </c>
      <c r="N526" t="s">
        <v>39</v>
      </c>
      <c r="O526" t="s">
        <v>222</v>
      </c>
      <c r="P526" t="s">
        <v>41</v>
      </c>
      <c r="Q526" t="s">
        <v>431</v>
      </c>
      <c r="R526" t="s">
        <v>43</v>
      </c>
      <c r="S526" t="s">
        <v>182</v>
      </c>
      <c r="T526" t="s">
        <v>63</v>
      </c>
      <c r="U526" t="s">
        <v>46</v>
      </c>
      <c r="V526" t="s">
        <v>47</v>
      </c>
      <c r="W526" t="s">
        <v>774</v>
      </c>
      <c r="X526" t="s">
        <v>775</v>
      </c>
      <c r="Y526" t="s">
        <v>43</v>
      </c>
      <c r="Z526" t="s">
        <v>286</v>
      </c>
      <c r="AA526" t="s">
        <v>287</v>
      </c>
      <c r="AB526" t="s">
        <v>288</v>
      </c>
      <c r="AC526" t="s">
        <v>43</v>
      </c>
      <c r="AD526" t="s">
        <v>53</v>
      </c>
      <c r="AE526" t="s">
        <v>289</v>
      </c>
      <c r="AF526">
        <f t="shared" si="26"/>
        <v>1.2</v>
      </c>
      <c r="AG526" t="str">
        <f t="shared" si="24"/>
        <v>80</v>
      </c>
      <c r="AH526">
        <f t="shared" si="25"/>
        <v>0.64361453925244161</v>
      </c>
    </row>
    <row r="527" spans="1:34" x14ac:dyDescent="0.25">
      <c r="A527" t="s">
        <v>353</v>
      </c>
      <c r="B527" t="s">
        <v>681</v>
      </c>
      <c r="C527" t="s">
        <v>706</v>
      </c>
      <c r="D527" t="s">
        <v>707</v>
      </c>
      <c r="E527" t="s">
        <v>35</v>
      </c>
      <c r="F527" t="s">
        <v>466</v>
      </c>
      <c r="G527">
        <v>169</v>
      </c>
      <c r="H527">
        <v>0</v>
      </c>
      <c r="I527">
        <v>1.56063</v>
      </c>
      <c r="J527">
        <v>1000</v>
      </c>
      <c r="K527">
        <v>1</v>
      </c>
      <c r="L527" t="s">
        <v>37</v>
      </c>
      <c r="M527" t="s">
        <v>357</v>
      </c>
      <c r="N527" t="s">
        <v>39</v>
      </c>
      <c r="O527" t="s">
        <v>40</v>
      </c>
      <c r="P527" t="s">
        <v>41</v>
      </c>
      <c r="Q527" t="s">
        <v>431</v>
      </c>
      <c r="R527" t="s">
        <v>43</v>
      </c>
      <c r="S527" t="s">
        <v>118</v>
      </c>
      <c r="T527" t="s">
        <v>63</v>
      </c>
      <c r="U527" t="s">
        <v>46</v>
      </c>
      <c r="V527" t="s">
        <v>47</v>
      </c>
      <c r="W527" t="s">
        <v>467</v>
      </c>
      <c r="X527" t="s">
        <v>468</v>
      </c>
      <c r="Y527" t="s">
        <v>241</v>
      </c>
      <c r="Z527" t="s">
        <v>50</v>
      </c>
      <c r="AA527" t="s">
        <v>51</v>
      </c>
      <c r="AB527" t="s">
        <v>212</v>
      </c>
      <c r="AC527" t="s">
        <v>43</v>
      </c>
      <c r="AD527" t="s">
        <v>53</v>
      </c>
      <c r="AE527" t="s">
        <v>54</v>
      </c>
      <c r="AF527">
        <f t="shared" si="26"/>
        <v>1</v>
      </c>
      <c r="AG527" t="str">
        <f t="shared" si="24"/>
        <v>80</v>
      </c>
      <c r="AH527">
        <f t="shared" si="25"/>
        <v>0.64076686978976438</v>
      </c>
    </row>
    <row r="528" spans="1:34" x14ac:dyDescent="0.25">
      <c r="A528" t="s">
        <v>87</v>
      </c>
      <c r="B528" t="s">
        <v>565</v>
      </c>
      <c r="C528" t="s">
        <v>708</v>
      </c>
      <c r="D528" t="s">
        <v>709</v>
      </c>
      <c r="E528" t="s">
        <v>35</v>
      </c>
      <c r="F528" t="s">
        <v>228</v>
      </c>
      <c r="G528">
        <v>5167</v>
      </c>
      <c r="H528">
        <v>0</v>
      </c>
      <c r="I528">
        <v>1.5626100000000001</v>
      </c>
      <c r="J528">
        <v>1000</v>
      </c>
      <c r="K528">
        <v>1</v>
      </c>
      <c r="L528" t="s">
        <v>37</v>
      </c>
      <c r="M528" t="s">
        <v>91</v>
      </c>
      <c r="N528" t="s">
        <v>39</v>
      </c>
      <c r="O528" t="s">
        <v>40</v>
      </c>
      <c r="P528" t="s">
        <v>41</v>
      </c>
      <c r="Q528" t="s">
        <v>229</v>
      </c>
      <c r="R528" t="s">
        <v>43</v>
      </c>
      <c r="S528" t="s">
        <v>83</v>
      </c>
      <c r="T528" t="s">
        <v>84</v>
      </c>
      <c r="U528" t="s">
        <v>46</v>
      </c>
      <c r="V528" t="s">
        <v>47</v>
      </c>
      <c r="W528" t="s">
        <v>710</v>
      </c>
      <c r="X528" t="s">
        <v>711</v>
      </c>
      <c r="Y528" t="s">
        <v>43</v>
      </c>
      <c r="Z528" t="s">
        <v>50</v>
      </c>
      <c r="AA528" t="s">
        <v>169</v>
      </c>
      <c r="AB528" t="s">
        <v>124</v>
      </c>
      <c r="AC528" t="s">
        <v>43</v>
      </c>
      <c r="AD528" t="s">
        <v>53</v>
      </c>
      <c r="AE528" t="s">
        <v>54</v>
      </c>
      <c r="AF528">
        <f t="shared" si="26"/>
        <v>1</v>
      </c>
      <c r="AG528" t="str">
        <f t="shared" si="24"/>
        <v>100</v>
      </c>
      <c r="AH528">
        <f t="shared" si="25"/>
        <v>0.63995494717171908</v>
      </c>
    </row>
    <row r="529" spans="1:34" x14ac:dyDescent="0.25">
      <c r="A529" t="s">
        <v>1011</v>
      </c>
      <c r="B529" t="s">
        <v>4492</v>
      </c>
      <c r="C529" t="s">
        <v>4954</v>
      </c>
      <c r="D529" t="s">
        <v>4955</v>
      </c>
      <c r="E529" t="s">
        <v>35</v>
      </c>
      <c r="F529" t="s">
        <v>4956</v>
      </c>
      <c r="G529">
        <v>19</v>
      </c>
      <c r="H529">
        <v>0</v>
      </c>
      <c r="I529">
        <v>34.465400000000002</v>
      </c>
      <c r="J529">
        <v>1000</v>
      </c>
      <c r="K529">
        <v>1</v>
      </c>
      <c r="L529" t="s">
        <v>37</v>
      </c>
      <c r="M529" t="s">
        <v>1016</v>
      </c>
      <c r="N529" t="s">
        <v>39</v>
      </c>
      <c r="O529" t="s">
        <v>4226</v>
      </c>
      <c r="P529" t="s">
        <v>41</v>
      </c>
      <c r="Q529" t="s">
        <v>431</v>
      </c>
      <c r="R529" t="s">
        <v>43</v>
      </c>
      <c r="S529" t="s">
        <v>461</v>
      </c>
      <c r="T529" t="s">
        <v>45</v>
      </c>
      <c r="U529" t="s">
        <v>46</v>
      </c>
      <c r="V529" t="s">
        <v>102</v>
      </c>
      <c r="W529" t="s">
        <v>4957</v>
      </c>
      <c r="X529" t="s">
        <v>43</v>
      </c>
      <c r="Y529" t="s">
        <v>43</v>
      </c>
      <c r="Z529" t="s">
        <v>4958</v>
      </c>
      <c r="AA529" t="s">
        <v>4337</v>
      </c>
      <c r="AB529" t="s">
        <v>4959</v>
      </c>
      <c r="AC529" t="s">
        <v>43</v>
      </c>
      <c r="AD529" t="s">
        <v>53</v>
      </c>
      <c r="AE529" t="s">
        <v>4498</v>
      </c>
      <c r="AF529">
        <f t="shared" si="26"/>
        <v>22</v>
      </c>
      <c r="AG529" t="str">
        <f t="shared" si="24"/>
        <v>80</v>
      </c>
      <c r="AH529">
        <f t="shared" si="25"/>
        <v>0.63832133095800425</v>
      </c>
    </row>
    <row r="530" spans="1:34" x14ac:dyDescent="0.25">
      <c r="A530" t="s">
        <v>953</v>
      </c>
      <c r="B530" t="s">
        <v>954</v>
      </c>
      <c r="C530" t="s">
        <v>1177</v>
      </c>
      <c r="D530" t="s">
        <v>1178</v>
      </c>
      <c r="E530" t="s">
        <v>116</v>
      </c>
      <c r="F530" t="s">
        <v>957</v>
      </c>
      <c r="G530">
        <v>1000</v>
      </c>
      <c r="H530">
        <v>0</v>
      </c>
      <c r="I530">
        <v>2.0547300000000002</v>
      </c>
      <c r="J530">
        <v>1000</v>
      </c>
      <c r="K530">
        <v>1</v>
      </c>
      <c r="L530" t="s">
        <v>37</v>
      </c>
      <c r="M530" t="s">
        <v>958</v>
      </c>
      <c r="N530" t="s">
        <v>39</v>
      </c>
      <c r="O530" t="s">
        <v>1179</v>
      </c>
      <c r="P530" t="s">
        <v>41</v>
      </c>
      <c r="Q530" t="s">
        <v>42</v>
      </c>
      <c r="R530" t="s">
        <v>1180</v>
      </c>
      <c r="S530" t="s">
        <v>961</v>
      </c>
      <c r="T530" t="s">
        <v>740</v>
      </c>
      <c r="U530" t="s">
        <v>46</v>
      </c>
      <c r="V530" t="s">
        <v>152</v>
      </c>
      <c r="W530" t="s">
        <v>1181</v>
      </c>
      <c r="X530" t="s">
        <v>43</v>
      </c>
      <c r="Y530" t="s">
        <v>43</v>
      </c>
      <c r="Z530" t="s">
        <v>50</v>
      </c>
      <c r="AA530" t="s">
        <v>51</v>
      </c>
      <c r="AB530" t="s">
        <v>191</v>
      </c>
      <c r="AC530" t="s">
        <v>43</v>
      </c>
      <c r="AD530" t="s">
        <v>53</v>
      </c>
      <c r="AE530" t="s">
        <v>54</v>
      </c>
      <c r="AF530">
        <f t="shared" si="26"/>
        <v>1.3</v>
      </c>
      <c r="AG530" t="str">
        <f t="shared" si="24"/>
        <v>63</v>
      </c>
      <c r="AH530">
        <f t="shared" si="25"/>
        <v>0.63268653302380362</v>
      </c>
    </row>
    <row r="531" spans="1:34" x14ac:dyDescent="0.25">
      <c r="A531" t="s">
        <v>743</v>
      </c>
      <c r="B531" t="s">
        <v>3439</v>
      </c>
      <c r="C531" t="s">
        <v>3728</v>
      </c>
      <c r="D531" t="s">
        <v>3729</v>
      </c>
      <c r="E531" t="s">
        <v>35</v>
      </c>
      <c r="F531" t="s">
        <v>2242</v>
      </c>
      <c r="G531">
        <v>58</v>
      </c>
      <c r="H531">
        <v>0</v>
      </c>
      <c r="I531">
        <v>6.1767899999999996</v>
      </c>
      <c r="J531">
        <v>1000</v>
      </c>
      <c r="K531">
        <v>1</v>
      </c>
      <c r="L531" t="s">
        <v>37</v>
      </c>
      <c r="M531" t="s">
        <v>747</v>
      </c>
      <c r="N531" t="s">
        <v>39</v>
      </c>
      <c r="O531" t="s">
        <v>701</v>
      </c>
      <c r="P531" t="s">
        <v>41</v>
      </c>
      <c r="Q531" t="s">
        <v>229</v>
      </c>
      <c r="R531" t="s">
        <v>43</v>
      </c>
      <c r="S531" t="s">
        <v>182</v>
      </c>
      <c r="T531" t="s">
        <v>63</v>
      </c>
      <c r="U531" t="s">
        <v>46</v>
      </c>
      <c r="V531" t="s">
        <v>47</v>
      </c>
      <c r="W531" t="s">
        <v>1758</v>
      </c>
      <c r="X531" t="s">
        <v>1759</v>
      </c>
      <c r="Y531" t="s">
        <v>43</v>
      </c>
      <c r="Z531" t="s">
        <v>286</v>
      </c>
      <c r="AA531" t="s">
        <v>1537</v>
      </c>
      <c r="AB531" t="s">
        <v>982</v>
      </c>
      <c r="AC531" t="s">
        <v>43</v>
      </c>
      <c r="AD531" t="s">
        <v>53</v>
      </c>
      <c r="AE531" t="s">
        <v>289</v>
      </c>
      <c r="AF531">
        <f t="shared" si="26"/>
        <v>3.9</v>
      </c>
      <c r="AG531" t="str">
        <f t="shared" si="24"/>
        <v>100</v>
      </c>
      <c r="AH531">
        <f t="shared" si="25"/>
        <v>0.63139591923960503</v>
      </c>
    </row>
    <row r="532" spans="1:34" x14ac:dyDescent="0.25">
      <c r="A532" t="s">
        <v>759</v>
      </c>
      <c r="B532" t="s">
        <v>760</v>
      </c>
      <c r="C532" t="s">
        <v>995</v>
      </c>
      <c r="D532" t="s">
        <v>996</v>
      </c>
      <c r="E532" t="s">
        <v>396</v>
      </c>
      <c r="F532" t="s">
        <v>481</v>
      </c>
      <c r="G532">
        <v>340</v>
      </c>
      <c r="H532">
        <v>0</v>
      </c>
      <c r="I532">
        <v>1.90252</v>
      </c>
      <c r="J532">
        <v>1000</v>
      </c>
      <c r="K532">
        <v>1</v>
      </c>
      <c r="L532" t="s">
        <v>37</v>
      </c>
      <c r="M532" t="s">
        <v>763</v>
      </c>
      <c r="N532" t="s">
        <v>39</v>
      </c>
      <c r="O532" t="s">
        <v>222</v>
      </c>
      <c r="P532" t="s">
        <v>41</v>
      </c>
      <c r="Q532" t="s">
        <v>42</v>
      </c>
      <c r="R532" t="s">
        <v>43</v>
      </c>
      <c r="S532" t="s">
        <v>447</v>
      </c>
      <c r="T532" t="s">
        <v>63</v>
      </c>
      <c r="U532" t="s">
        <v>46</v>
      </c>
      <c r="V532" t="s">
        <v>47</v>
      </c>
      <c r="W532" t="s">
        <v>310</v>
      </c>
      <c r="X532" t="s">
        <v>997</v>
      </c>
      <c r="Y532" t="s">
        <v>43</v>
      </c>
      <c r="Z532" t="s">
        <v>286</v>
      </c>
      <c r="AA532" t="s">
        <v>287</v>
      </c>
      <c r="AB532" t="s">
        <v>52</v>
      </c>
      <c r="AC532" t="s">
        <v>43</v>
      </c>
      <c r="AD532" t="s">
        <v>53</v>
      </c>
      <c r="AE532" t="s">
        <v>289</v>
      </c>
      <c r="AF532">
        <f t="shared" si="26"/>
        <v>1.2</v>
      </c>
      <c r="AG532" t="str">
        <f t="shared" si="24"/>
        <v>63</v>
      </c>
      <c r="AH532">
        <f t="shared" si="25"/>
        <v>0.63074238378571579</v>
      </c>
    </row>
    <row r="533" spans="1:34" x14ac:dyDescent="0.25">
      <c r="A533" t="s">
        <v>92</v>
      </c>
      <c r="B533" t="s">
        <v>712</v>
      </c>
      <c r="C533" t="s">
        <v>713</v>
      </c>
      <c r="D533" t="s">
        <v>714</v>
      </c>
      <c r="E533" t="s">
        <v>35</v>
      </c>
      <c r="F533" t="s">
        <v>228</v>
      </c>
      <c r="G533">
        <v>126</v>
      </c>
      <c r="H533">
        <v>0</v>
      </c>
      <c r="I533">
        <v>1.58569</v>
      </c>
      <c r="J533">
        <v>1000</v>
      </c>
      <c r="K533">
        <v>1</v>
      </c>
      <c r="L533" t="s">
        <v>37</v>
      </c>
      <c r="M533" t="s">
        <v>96</v>
      </c>
      <c r="N533" t="s">
        <v>39</v>
      </c>
      <c r="O533" t="s">
        <v>40</v>
      </c>
      <c r="P533" t="s">
        <v>41</v>
      </c>
      <c r="Q533" t="s">
        <v>229</v>
      </c>
      <c r="R533" t="s">
        <v>43</v>
      </c>
      <c r="S533" t="s">
        <v>44</v>
      </c>
      <c r="T533" t="s">
        <v>45</v>
      </c>
      <c r="U533" t="s">
        <v>46</v>
      </c>
      <c r="V533" t="s">
        <v>47</v>
      </c>
      <c r="W533" t="s">
        <v>715</v>
      </c>
      <c r="X533" t="s">
        <v>716</v>
      </c>
      <c r="Y533" t="s">
        <v>43</v>
      </c>
      <c r="Z533" t="s">
        <v>50</v>
      </c>
      <c r="AA533" t="s">
        <v>169</v>
      </c>
      <c r="AB533" t="s">
        <v>133</v>
      </c>
      <c r="AC533" t="s">
        <v>43</v>
      </c>
      <c r="AD533" t="s">
        <v>53</v>
      </c>
      <c r="AE533" t="s">
        <v>54</v>
      </c>
      <c r="AF533">
        <f t="shared" si="26"/>
        <v>1</v>
      </c>
      <c r="AG533" t="str">
        <f t="shared" si="24"/>
        <v>100</v>
      </c>
      <c r="AH533">
        <f t="shared" si="25"/>
        <v>0.63064028908550851</v>
      </c>
    </row>
    <row r="534" spans="1:34" x14ac:dyDescent="0.25">
      <c r="A534" t="s">
        <v>743</v>
      </c>
      <c r="B534" t="s">
        <v>2920</v>
      </c>
      <c r="C534" t="s">
        <v>3433</v>
      </c>
      <c r="D534" t="s">
        <v>3434</v>
      </c>
      <c r="E534" t="s">
        <v>35</v>
      </c>
      <c r="F534" t="s">
        <v>1623</v>
      </c>
      <c r="G534">
        <v>196</v>
      </c>
      <c r="H534">
        <v>0</v>
      </c>
      <c r="I534">
        <v>5.2389400000000004</v>
      </c>
      <c r="J534">
        <v>1000</v>
      </c>
      <c r="K534">
        <v>1</v>
      </c>
      <c r="L534" t="s">
        <v>37</v>
      </c>
      <c r="M534" t="s">
        <v>747</v>
      </c>
      <c r="N534" t="s">
        <v>39</v>
      </c>
      <c r="O534" t="s">
        <v>922</v>
      </c>
      <c r="P534" t="s">
        <v>41</v>
      </c>
      <c r="Q534" t="s">
        <v>229</v>
      </c>
      <c r="R534" t="s">
        <v>43</v>
      </c>
      <c r="S534" t="s">
        <v>182</v>
      </c>
      <c r="T534" t="s">
        <v>63</v>
      </c>
      <c r="U534" t="s">
        <v>46</v>
      </c>
      <c r="V534" t="s">
        <v>47</v>
      </c>
      <c r="W534" t="s">
        <v>1110</v>
      </c>
      <c r="X534" t="s">
        <v>3435</v>
      </c>
      <c r="Y534" t="s">
        <v>43</v>
      </c>
      <c r="Z534" t="s">
        <v>286</v>
      </c>
      <c r="AA534" t="s">
        <v>988</v>
      </c>
      <c r="AB534" t="s">
        <v>1205</v>
      </c>
      <c r="AC534" t="s">
        <v>43</v>
      </c>
      <c r="AD534" t="s">
        <v>53</v>
      </c>
      <c r="AE534" t="s">
        <v>289</v>
      </c>
      <c r="AF534">
        <f t="shared" si="26"/>
        <v>3.3</v>
      </c>
      <c r="AG534" t="str">
        <f t="shared" si="24"/>
        <v>100</v>
      </c>
      <c r="AH534">
        <f t="shared" si="25"/>
        <v>0.62989841456477824</v>
      </c>
    </row>
    <row r="535" spans="1:34" x14ac:dyDescent="0.25">
      <c r="A535" t="s">
        <v>624</v>
      </c>
      <c r="B535" t="s">
        <v>631</v>
      </c>
      <c r="C535" t="s">
        <v>1007</v>
      </c>
      <c r="D535" t="s">
        <v>1008</v>
      </c>
      <c r="E535" t="s">
        <v>35</v>
      </c>
      <c r="F535" t="s">
        <v>324</v>
      </c>
      <c r="G535">
        <v>107</v>
      </c>
      <c r="H535">
        <v>0</v>
      </c>
      <c r="I535">
        <v>1.9065000000000001</v>
      </c>
      <c r="J535">
        <v>1000</v>
      </c>
      <c r="K535">
        <v>1</v>
      </c>
      <c r="L535" t="s">
        <v>37</v>
      </c>
      <c r="M535" t="s">
        <v>628</v>
      </c>
      <c r="N535" t="s">
        <v>39</v>
      </c>
      <c r="O535" t="s">
        <v>222</v>
      </c>
      <c r="P535" t="s">
        <v>41</v>
      </c>
      <c r="Q535" t="s">
        <v>229</v>
      </c>
      <c r="R535" t="s">
        <v>43</v>
      </c>
      <c r="S535" t="s">
        <v>399</v>
      </c>
      <c r="T535" t="s">
        <v>45</v>
      </c>
      <c r="U535" t="s">
        <v>46</v>
      </c>
      <c r="V535" t="s">
        <v>47</v>
      </c>
      <c r="W535" t="s">
        <v>1009</v>
      </c>
      <c r="X535" t="s">
        <v>1010</v>
      </c>
      <c r="Y535" t="s">
        <v>43</v>
      </c>
      <c r="Z535" t="s">
        <v>286</v>
      </c>
      <c r="AA535" t="s">
        <v>287</v>
      </c>
      <c r="AB535" t="s">
        <v>288</v>
      </c>
      <c r="AC535" t="s">
        <v>43</v>
      </c>
      <c r="AD535" t="s">
        <v>53</v>
      </c>
      <c r="AE535" t="s">
        <v>289</v>
      </c>
      <c r="AF535">
        <f t="shared" si="26"/>
        <v>1.2</v>
      </c>
      <c r="AG535" t="str">
        <f t="shared" si="24"/>
        <v>100</v>
      </c>
      <c r="AH535">
        <f t="shared" si="25"/>
        <v>0.6294256490952006</v>
      </c>
    </row>
    <row r="536" spans="1:34" x14ac:dyDescent="0.25">
      <c r="A536" t="s">
        <v>717</v>
      </c>
      <c r="B536" t="s">
        <v>718</v>
      </c>
      <c r="C536" t="s">
        <v>719</v>
      </c>
      <c r="D536">
        <v>860010780024</v>
      </c>
      <c r="E536" t="s">
        <v>720</v>
      </c>
      <c r="F536" t="s">
        <v>721</v>
      </c>
      <c r="G536">
        <v>400</v>
      </c>
      <c r="H536">
        <v>0</v>
      </c>
      <c r="I536">
        <v>1.5958399999999999</v>
      </c>
      <c r="J536">
        <v>1000</v>
      </c>
      <c r="K536">
        <v>200</v>
      </c>
      <c r="L536" t="s">
        <v>77</v>
      </c>
      <c r="M536" t="s">
        <v>722</v>
      </c>
      <c r="N536" t="s">
        <v>39</v>
      </c>
      <c r="O536" t="s">
        <v>40</v>
      </c>
      <c r="P536" t="s">
        <v>41</v>
      </c>
      <c r="Q536" t="s">
        <v>42</v>
      </c>
      <c r="R536" t="s">
        <v>43</v>
      </c>
      <c r="S536" t="s">
        <v>44</v>
      </c>
      <c r="T536" t="s">
        <v>45</v>
      </c>
      <c r="U536" t="s">
        <v>46</v>
      </c>
      <c r="V536" t="s">
        <v>47</v>
      </c>
      <c r="W536" t="s">
        <v>723</v>
      </c>
      <c r="X536" t="s">
        <v>724</v>
      </c>
      <c r="Y536" t="s">
        <v>43</v>
      </c>
      <c r="Z536" t="s">
        <v>50</v>
      </c>
      <c r="AA536" t="s">
        <v>51</v>
      </c>
      <c r="AB536" t="s">
        <v>66</v>
      </c>
      <c r="AC536" t="s">
        <v>43</v>
      </c>
      <c r="AD536" t="s">
        <v>53</v>
      </c>
      <c r="AE536" t="s">
        <v>54</v>
      </c>
      <c r="AF536">
        <f t="shared" si="26"/>
        <v>1</v>
      </c>
      <c r="AG536" t="str">
        <f t="shared" si="24"/>
        <v>63</v>
      </c>
      <c r="AH536">
        <f t="shared" si="25"/>
        <v>0.62662923601363552</v>
      </c>
    </row>
    <row r="537" spans="1:34" x14ac:dyDescent="0.25">
      <c r="A537" t="s">
        <v>624</v>
      </c>
      <c r="B537" t="s">
        <v>725</v>
      </c>
      <c r="C537" t="s">
        <v>726</v>
      </c>
      <c r="D537" t="s">
        <v>727</v>
      </c>
      <c r="E537" t="s">
        <v>35</v>
      </c>
      <c r="F537" t="s">
        <v>475</v>
      </c>
      <c r="G537">
        <v>517</v>
      </c>
      <c r="H537">
        <v>0</v>
      </c>
      <c r="I537">
        <v>1.59812</v>
      </c>
      <c r="J537">
        <v>1000</v>
      </c>
      <c r="K537">
        <v>1</v>
      </c>
      <c r="L537" t="s">
        <v>37</v>
      </c>
      <c r="M537" t="s">
        <v>628</v>
      </c>
      <c r="N537" t="s">
        <v>39</v>
      </c>
      <c r="O537" t="s">
        <v>40</v>
      </c>
      <c r="P537" t="s">
        <v>41</v>
      </c>
      <c r="Q537" t="s">
        <v>229</v>
      </c>
      <c r="R537" t="s">
        <v>43</v>
      </c>
      <c r="S537" t="s">
        <v>399</v>
      </c>
      <c r="T537" t="s">
        <v>45</v>
      </c>
      <c r="U537" t="s">
        <v>46</v>
      </c>
      <c r="V537" t="s">
        <v>47</v>
      </c>
      <c r="W537" t="s">
        <v>671</v>
      </c>
      <c r="X537" t="s">
        <v>728</v>
      </c>
      <c r="Y537" t="s">
        <v>43</v>
      </c>
      <c r="Z537" t="s">
        <v>286</v>
      </c>
      <c r="AA537" t="s">
        <v>287</v>
      </c>
      <c r="AB537" t="s">
        <v>400</v>
      </c>
      <c r="AC537" t="s">
        <v>43</v>
      </c>
      <c r="AD537" t="s">
        <v>53</v>
      </c>
      <c r="AE537" t="s">
        <v>289</v>
      </c>
      <c r="AF537">
        <f t="shared" si="26"/>
        <v>1</v>
      </c>
      <c r="AG537" t="str">
        <f t="shared" si="24"/>
        <v>100</v>
      </c>
      <c r="AH537">
        <f t="shared" si="25"/>
        <v>0.62573523890571425</v>
      </c>
    </row>
    <row r="538" spans="1:34" x14ac:dyDescent="0.25">
      <c r="A538" t="s">
        <v>3802</v>
      </c>
      <c r="B538" t="s">
        <v>3803</v>
      </c>
      <c r="C538" t="s">
        <v>4016</v>
      </c>
      <c r="D538" t="s">
        <v>4017</v>
      </c>
      <c r="E538" t="s">
        <v>1144</v>
      </c>
      <c r="F538" t="s">
        <v>1099</v>
      </c>
      <c r="G538">
        <v>554</v>
      </c>
      <c r="H538">
        <v>0</v>
      </c>
      <c r="I538">
        <v>7.5386899999999999</v>
      </c>
      <c r="J538">
        <v>1000</v>
      </c>
      <c r="K538">
        <v>1</v>
      </c>
      <c r="L538" t="s">
        <v>37</v>
      </c>
      <c r="M538" t="s">
        <v>3806</v>
      </c>
      <c r="N538" t="s">
        <v>39</v>
      </c>
      <c r="O538" t="s">
        <v>1100</v>
      </c>
      <c r="P538" t="s">
        <v>41</v>
      </c>
      <c r="Q538" t="s">
        <v>42</v>
      </c>
      <c r="R538" t="s">
        <v>4018</v>
      </c>
      <c r="S538" t="s">
        <v>118</v>
      </c>
      <c r="T538" t="s">
        <v>45</v>
      </c>
      <c r="U538" t="s">
        <v>46</v>
      </c>
      <c r="V538" t="s">
        <v>47</v>
      </c>
      <c r="W538" t="s">
        <v>4019</v>
      </c>
      <c r="X538" t="s">
        <v>43</v>
      </c>
      <c r="Y538" t="s">
        <v>132</v>
      </c>
      <c r="Z538" t="s">
        <v>286</v>
      </c>
      <c r="AA538" t="s">
        <v>1537</v>
      </c>
      <c r="AB538" t="s">
        <v>318</v>
      </c>
      <c r="AC538" t="s">
        <v>43</v>
      </c>
      <c r="AD538" t="s">
        <v>53</v>
      </c>
      <c r="AE538" t="s">
        <v>289</v>
      </c>
      <c r="AF538">
        <f t="shared" si="26"/>
        <v>4.7</v>
      </c>
      <c r="AG538" t="str">
        <f t="shared" si="24"/>
        <v>63</v>
      </c>
      <c r="AH538">
        <f t="shared" si="25"/>
        <v>0.62345049338810854</v>
      </c>
    </row>
    <row r="539" spans="1:34" x14ac:dyDescent="0.25">
      <c r="A539" t="s">
        <v>1918</v>
      </c>
      <c r="B539" t="s">
        <v>2435</v>
      </c>
      <c r="C539" t="s">
        <v>2958</v>
      </c>
      <c r="D539" t="s">
        <v>2959</v>
      </c>
      <c r="E539" t="s">
        <v>396</v>
      </c>
      <c r="F539" t="s">
        <v>2848</v>
      </c>
      <c r="G539">
        <v>1944</v>
      </c>
      <c r="H539">
        <v>0</v>
      </c>
      <c r="I539">
        <v>4.3419800000000004</v>
      </c>
      <c r="J539">
        <v>1000</v>
      </c>
      <c r="K539">
        <v>1</v>
      </c>
      <c r="L539" t="s">
        <v>37</v>
      </c>
      <c r="M539" t="s">
        <v>1921</v>
      </c>
      <c r="N539" t="s">
        <v>39</v>
      </c>
      <c r="O539" t="s">
        <v>864</v>
      </c>
      <c r="P539" t="s">
        <v>41</v>
      </c>
      <c r="Q539" t="s">
        <v>1308</v>
      </c>
      <c r="R539" t="s">
        <v>1544</v>
      </c>
      <c r="S539" t="s">
        <v>44</v>
      </c>
      <c r="T539" t="s">
        <v>45</v>
      </c>
      <c r="U539" t="s">
        <v>46</v>
      </c>
      <c r="V539" t="s">
        <v>47</v>
      </c>
      <c r="W539" t="s">
        <v>2960</v>
      </c>
      <c r="X539" t="s">
        <v>2961</v>
      </c>
      <c r="Y539" t="s">
        <v>43</v>
      </c>
      <c r="Z539" t="s">
        <v>286</v>
      </c>
      <c r="AA539" t="s">
        <v>1537</v>
      </c>
      <c r="AB539" t="s">
        <v>318</v>
      </c>
      <c r="AC539" t="s">
        <v>43</v>
      </c>
      <c r="AD539" t="s">
        <v>53</v>
      </c>
      <c r="AE539" t="s">
        <v>289</v>
      </c>
      <c r="AF539">
        <f t="shared" si="26"/>
        <v>2.7</v>
      </c>
      <c r="AG539" t="str">
        <f t="shared" si="24"/>
        <v>160</v>
      </c>
      <c r="AH539">
        <f t="shared" si="25"/>
        <v>0.62183612084809237</v>
      </c>
    </row>
    <row r="540" spans="1:34" x14ac:dyDescent="0.25">
      <c r="A540" t="s">
        <v>733</v>
      </c>
      <c r="B540" t="s">
        <v>734</v>
      </c>
      <c r="C540" t="s">
        <v>735</v>
      </c>
      <c r="D540" t="s">
        <v>736</v>
      </c>
      <c r="E540" t="s">
        <v>116</v>
      </c>
      <c r="F540" t="s">
        <v>36</v>
      </c>
      <c r="G540">
        <v>4677</v>
      </c>
      <c r="H540">
        <v>0</v>
      </c>
      <c r="I540">
        <v>1.6119300000000001</v>
      </c>
      <c r="J540">
        <v>1000</v>
      </c>
      <c r="K540">
        <v>1</v>
      </c>
      <c r="L540" t="s">
        <v>37</v>
      </c>
      <c r="M540" t="s">
        <v>737</v>
      </c>
      <c r="N540" t="s">
        <v>39</v>
      </c>
      <c r="O540" t="s">
        <v>40</v>
      </c>
      <c r="P540" t="s">
        <v>41</v>
      </c>
      <c r="Q540" t="s">
        <v>42</v>
      </c>
      <c r="R540" t="s">
        <v>738</v>
      </c>
      <c r="S540" t="s">
        <v>739</v>
      </c>
      <c r="T540" t="s">
        <v>740</v>
      </c>
      <c r="U540" t="s">
        <v>46</v>
      </c>
      <c r="V540" t="s">
        <v>152</v>
      </c>
      <c r="W540" t="s">
        <v>741</v>
      </c>
      <c r="X540" t="s">
        <v>742</v>
      </c>
      <c r="Y540" t="s">
        <v>43</v>
      </c>
      <c r="Z540" t="s">
        <v>43</v>
      </c>
      <c r="AA540" t="s">
        <v>51</v>
      </c>
      <c r="AB540" t="s">
        <v>191</v>
      </c>
      <c r="AC540" t="s">
        <v>43</v>
      </c>
      <c r="AD540" t="s">
        <v>53</v>
      </c>
      <c r="AE540" t="s">
        <v>54</v>
      </c>
      <c r="AF540">
        <f t="shared" si="26"/>
        <v>1</v>
      </c>
      <c r="AG540" t="str">
        <f t="shared" si="24"/>
        <v>63</v>
      </c>
      <c r="AH540">
        <f t="shared" si="25"/>
        <v>0.62037433387305896</v>
      </c>
    </row>
    <row r="541" spans="1:34" x14ac:dyDescent="0.25">
      <c r="A541" t="s">
        <v>4029</v>
      </c>
      <c r="B541" t="s">
        <v>4030</v>
      </c>
      <c r="C541" t="s">
        <v>4031</v>
      </c>
      <c r="D541" t="s">
        <v>4032</v>
      </c>
      <c r="E541" t="s">
        <v>1144</v>
      </c>
      <c r="F541" t="s">
        <v>1202</v>
      </c>
      <c r="G541">
        <v>603</v>
      </c>
      <c r="H541">
        <v>0</v>
      </c>
      <c r="I541">
        <v>7.5934499999999998</v>
      </c>
      <c r="J541">
        <v>1000</v>
      </c>
      <c r="K541">
        <v>1</v>
      </c>
      <c r="L541" t="s">
        <v>37</v>
      </c>
      <c r="M541" t="s">
        <v>4033</v>
      </c>
      <c r="N541" t="s">
        <v>39</v>
      </c>
      <c r="O541" t="s">
        <v>1100</v>
      </c>
      <c r="P541" t="s">
        <v>41</v>
      </c>
      <c r="Q541" t="s">
        <v>42</v>
      </c>
      <c r="R541" t="s">
        <v>4034</v>
      </c>
      <c r="S541" t="s">
        <v>2610</v>
      </c>
      <c r="T541" t="s">
        <v>45</v>
      </c>
      <c r="U541" t="s">
        <v>46</v>
      </c>
      <c r="V541" t="s">
        <v>47</v>
      </c>
      <c r="W541" t="s">
        <v>4035</v>
      </c>
      <c r="X541" t="s">
        <v>43</v>
      </c>
      <c r="Y541" t="s">
        <v>450</v>
      </c>
      <c r="Z541" t="s">
        <v>4036</v>
      </c>
      <c r="AA541" t="s">
        <v>988</v>
      </c>
      <c r="AB541" t="s">
        <v>1398</v>
      </c>
      <c r="AC541" t="s">
        <v>43</v>
      </c>
      <c r="AD541" t="s">
        <v>53</v>
      </c>
      <c r="AE541" t="s">
        <v>4037</v>
      </c>
      <c r="AF541">
        <f t="shared" si="26"/>
        <v>4.7</v>
      </c>
      <c r="AG541" t="str">
        <f t="shared" si="24"/>
        <v>63</v>
      </c>
      <c r="AH541">
        <f t="shared" si="25"/>
        <v>0.6189544936754704</v>
      </c>
    </row>
    <row r="542" spans="1:34" x14ac:dyDescent="0.25">
      <c r="A542" t="s">
        <v>477</v>
      </c>
      <c r="B542" t="s">
        <v>754</v>
      </c>
      <c r="C542" t="s">
        <v>755</v>
      </c>
      <c r="D542" t="s">
        <v>756</v>
      </c>
      <c r="E542" t="s">
        <v>35</v>
      </c>
      <c r="F542" t="s">
        <v>475</v>
      </c>
      <c r="G542">
        <v>4534</v>
      </c>
      <c r="H542">
        <v>0</v>
      </c>
      <c r="I542">
        <v>1.63758</v>
      </c>
      <c r="J542">
        <v>1000</v>
      </c>
      <c r="K542">
        <v>1</v>
      </c>
      <c r="L542" t="s">
        <v>37</v>
      </c>
      <c r="M542" t="s">
        <v>482</v>
      </c>
      <c r="N542" t="s">
        <v>39</v>
      </c>
      <c r="O542" t="s">
        <v>40</v>
      </c>
      <c r="P542" t="s">
        <v>41</v>
      </c>
      <c r="Q542" t="s">
        <v>229</v>
      </c>
      <c r="R542" t="s">
        <v>43</v>
      </c>
      <c r="S542" t="s">
        <v>447</v>
      </c>
      <c r="T542" t="s">
        <v>63</v>
      </c>
      <c r="U542" t="s">
        <v>46</v>
      </c>
      <c r="V542" t="s">
        <v>47</v>
      </c>
      <c r="W542" t="s">
        <v>757</v>
      </c>
      <c r="X542" t="s">
        <v>758</v>
      </c>
      <c r="Y542" t="s">
        <v>43</v>
      </c>
      <c r="Z542" t="s">
        <v>286</v>
      </c>
      <c r="AA542" t="s">
        <v>644</v>
      </c>
      <c r="AB542" t="s">
        <v>288</v>
      </c>
      <c r="AC542" t="s">
        <v>43</v>
      </c>
      <c r="AD542" t="s">
        <v>53</v>
      </c>
      <c r="AE542" t="s">
        <v>289</v>
      </c>
      <c r="AF542">
        <f t="shared" si="26"/>
        <v>1</v>
      </c>
      <c r="AG542" t="str">
        <f t="shared" si="24"/>
        <v>100</v>
      </c>
      <c r="AH542">
        <f t="shared" si="25"/>
        <v>0.61065718926708923</v>
      </c>
    </row>
    <row r="543" spans="1:34" x14ac:dyDescent="0.25">
      <c r="A543" t="s">
        <v>759</v>
      </c>
      <c r="B543" t="s">
        <v>760</v>
      </c>
      <c r="C543" t="s">
        <v>761</v>
      </c>
      <c r="D543" t="s">
        <v>762</v>
      </c>
      <c r="E543" t="s">
        <v>396</v>
      </c>
      <c r="F543" t="s">
        <v>622</v>
      </c>
      <c r="G543">
        <v>289</v>
      </c>
      <c r="H543">
        <v>0</v>
      </c>
      <c r="I543">
        <v>1.63758</v>
      </c>
      <c r="J543">
        <v>1000</v>
      </c>
      <c r="K543">
        <v>1</v>
      </c>
      <c r="L543" t="s">
        <v>37</v>
      </c>
      <c r="M543" t="s">
        <v>763</v>
      </c>
      <c r="N543" t="s">
        <v>39</v>
      </c>
      <c r="O543" t="s">
        <v>40</v>
      </c>
      <c r="P543" t="s">
        <v>41</v>
      </c>
      <c r="Q543" t="s">
        <v>431</v>
      </c>
      <c r="R543" t="s">
        <v>43</v>
      </c>
      <c r="S543" t="s">
        <v>447</v>
      </c>
      <c r="T543" t="s">
        <v>63</v>
      </c>
      <c r="U543" t="s">
        <v>46</v>
      </c>
      <c r="V543" t="s">
        <v>47</v>
      </c>
      <c r="W543" t="s">
        <v>43</v>
      </c>
      <c r="X543" t="s">
        <v>43</v>
      </c>
      <c r="Y543" t="s">
        <v>43</v>
      </c>
      <c r="Z543" t="s">
        <v>286</v>
      </c>
      <c r="AA543" t="s">
        <v>287</v>
      </c>
      <c r="AB543" t="s">
        <v>52</v>
      </c>
      <c r="AC543" t="s">
        <v>43</v>
      </c>
      <c r="AD543" t="s">
        <v>53</v>
      </c>
      <c r="AE543" t="s">
        <v>289</v>
      </c>
      <c r="AF543">
        <f t="shared" si="26"/>
        <v>1</v>
      </c>
      <c r="AG543" t="str">
        <f t="shared" si="24"/>
        <v>80</v>
      </c>
      <c r="AH543">
        <f t="shared" si="25"/>
        <v>0.61065718926708923</v>
      </c>
    </row>
    <row r="544" spans="1:34" x14ac:dyDescent="0.25">
      <c r="A544" t="s">
        <v>1256</v>
      </c>
      <c r="B544" t="s">
        <v>1257</v>
      </c>
      <c r="C544" t="s">
        <v>2465</v>
      </c>
      <c r="D544" t="s">
        <v>2466</v>
      </c>
      <c r="E544" t="s">
        <v>1144</v>
      </c>
      <c r="F544" t="s">
        <v>2467</v>
      </c>
      <c r="G544">
        <v>732</v>
      </c>
      <c r="H544">
        <v>0</v>
      </c>
      <c r="I544">
        <v>3.6091600000000001</v>
      </c>
      <c r="J544">
        <v>1000</v>
      </c>
      <c r="K544">
        <v>1</v>
      </c>
      <c r="L544" t="s">
        <v>37</v>
      </c>
      <c r="M544" t="s">
        <v>1261</v>
      </c>
      <c r="N544" t="s">
        <v>39</v>
      </c>
      <c r="O544" t="s">
        <v>264</v>
      </c>
      <c r="P544" t="s">
        <v>41</v>
      </c>
      <c r="Q544" t="s">
        <v>42</v>
      </c>
      <c r="R544" t="s">
        <v>2468</v>
      </c>
      <c r="S544" t="s">
        <v>1263</v>
      </c>
      <c r="T544" t="s">
        <v>45</v>
      </c>
      <c r="U544" t="s">
        <v>46</v>
      </c>
      <c r="V544" t="s">
        <v>47</v>
      </c>
      <c r="W544" t="s">
        <v>43</v>
      </c>
      <c r="X544" t="s">
        <v>2469</v>
      </c>
      <c r="Y544" t="s">
        <v>211</v>
      </c>
      <c r="Z544" t="s">
        <v>43</v>
      </c>
      <c r="AA544" t="s">
        <v>2470</v>
      </c>
      <c r="AB544" t="s">
        <v>43</v>
      </c>
      <c r="AC544" t="s">
        <v>43</v>
      </c>
      <c r="AD544" t="s">
        <v>53</v>
      </c>
      <c r="AE544" t="s">
        <v>551</v>
      </c>
      <c r="AF544">
        <f t="shared" si="26"/>
        <v>2.2000000000000002</v>
      </c>
      <c r="AG544" t="str">
        <f t="shared" si="24"/>
        <v>63</v>
      </c>
      <c r="AH544">
        <f t="shared" si="25"/>
        <v>0.60956011925212517</v>
      </c>
    </row>
    <row r="545" spans="1:34" x14ac:dyDescent="0.25">
      <c r="A545" t="s">
        <v>477</v>
      </c>
      <c r="B545" t="s">
        <v>658</v>
      </c>
      <c r="C545" t="s">
        <v>1112</v>
      </c>
      <c r="D545" t="s">
        <v>1113</v>
      </c>
      <c r="E545" t="s">
        <v>35</v>
      </c>
      <c r="F545" t="s">
        <v>688</v>
      </c>
      <c r="G545">
        <v>166</v>
      </c>
      <c r="H545">
        <v>0</v>
      </c>
      <c r="I545">
        <v>1.9692400000000001</v>
      </c>
      <c r="J545">
        <v>1000</v>
      </c>
      <c r="K545">
        <v>1</v>
      </c>
      <c r="L545" t="s">
        <v>37</v>
      </c>
      <c r="M545" t="s">
        <v>482</v>
      </c>
      <c r="N545" t="s">
        <v>39</v>
      </c>
      <c r="O545" t="s">
        <v>222</v>
      </c>
      <c r="P545" t="s">
        <v>41</v>
      </c>
      <c r="Q545" t="s">
        <v>431</v>
      </c>
      <c r="R545" t="s">
        <v>43</v>
      </c>
      <c r="S545" t="s">
        <v>447</v>
      </c>
      <c r="T545" t="s">
        <v>63</v>
      </c>
      <c r="U545" t="s">
        <v>46</v>
      </c>
      <c r="V545" t="s">
        <v>47</v>
      </c>
      <c r="W545" t="s">
        <v>1114</v>
      </c>
      <c r="X545" t="s">
        <v>1115</v>
      </c>
      <c r="Y545" t="s">
        <v>43</v>
      </c>
      <c r="Z545" t="s">
        <v>286</v>
      </c>
      <c r="AA545" t="s">
        <v>644</v>
      </c>
      <c r="AB545" t="s">
        <v>52</v>
      </c>
      <c r="AC545" t="s">
        <v>43</v>
      </c>
      <c r="AD545" t="s">
        <v>53</v>
      </c>
      <c r="AE545" t="s">
        <v>289</v>
      </c>
      <c r="AF545">
        <f t="shared" si="26"/>
        <v>1.2</v>
      </c>
      <c r="AG545" t="str">
        <f t="shared" si="24"/>
        <v>80</v>
      </c>
      <c r="AH545">
        <f t="shared" si="25"/>
        <v>0.60937214356807701</v>
      </c>
    </row>
    <row r="546" spans="1:34" x14ac:dyDescent="0.25">
      <c r="A546" t="s">
        <v>743</v>
      </c>
      <c r="B546" t="s">
        <v>1026</v>
      </c>
      <c r="C546" t="s">
        <v>1118</v>
      </c>
      <c r="D546" t="s">
        <v>1119</v>
      </c>
      <c r="E546" t="s">
        <v>35</v>
      </c>
      <c r="F546" t="s">
        <v>688</v>
      </c>
      <c r="G546">
        <v>199</v>
      </c>
      <c r="H546">
        <v>0</v>
      </c>
      <c r="I546">
        <v>1.9702200000000001</v>
      </c>
      <c r="J546">
        <v>1000</v>
      </c>
      <c r="K546">
        <v>1</v>
      </c>
      <c r="L546" t="s">
        <v>37</v>
      </c>
      <c r="M546" t="s">
        <v>747</v>
      </c>
      <c r="N546" t="s">
        <v>39</v>
      </c>
      <c r="O546" t="s">
        <v>222</v>
      </c>
      <c r="P546" t="s">
        <v>41</v>
      </c>
      <c r="Q546" t="s">
        <v>431</v>
      </c>
      <c r="R546" t="s">
        <v>43</v>
      </c>
      <c r="S546" t="s">
        <v>182</v>
      </c>
      <c r="T546" t="s">
        <v>63</v>
      </c>
      <c r="U546" t="s">
        <v>46</v>
      </c>
      <c r="V546" t="s">
        <v>47</v>
      </c>
      <c r="W546" t="s">
        <v>774</v>
      </c>
      <c r="X546" t="s">
        <v>775</v>
      </c>
      <c r="Y546" t="s">
        <v>43</v>
      </c>
      <c r="Z546" t="s">
        <v>286</v>
      </c>
      <c r="AA546" t="s">
        <v>644</v>
      </c>
      <c r="AB546" t="s">
        <v>52</v>
      </c>
      <c r="AC546" t="s">
        <v>43</v>
      </c>
      <c r="AD546" t="s">
        <v>53</v>
      </c>
      <c r="AE546" t="s">
        <v>289</v>
      </c>
      <c r="AF546">
        <f t="shared" si="26"/>
        <v>1.2</v>
      </c>
      <c r="AG546" t="str">
        <f t="shared" si="24"/>
        <v>80</v>
      </c>
      <c r="AH546">
        <f t="shared" si="25"/>
        <v>0.60906903797545442</v>
      </c>
    </row>
    <row r="547" spans="1:34" x14ac:dyDescent="0.25">
      <c r="A547" t="s">
        <v>1574</v>
      </c>
      <c r="B547" t="s">
        <v>3513</v>
      </c>
      <c r="C547" t="s">
        <v>3514</v>
      </c>
      <c r="D547" t="s">
        <v>3515</v>
      </c>
      <c r="E547" t="s">
        <v>35</v>
      </c>
      <c r="F547" t="s">
        <v>3516</v>
      </c>
      <c r="G547">
        <v>25</v>
      </c>
      <c r="H547">
        <v>0</v>
      </c>
      <c r="I547">
        <v>5.4442399999999997</v>
      </c>
      <c r="J547">
        <v>1000</v>
      </c>
      <c r="K547">
        <v>1</v>
      </c>
      <c r="L547" t="s">
        <v>37</v>
      </c>
      <c r="M547" t="s">
        <v>1578</v>
      </c>
      <c r="N547" t="s">
        <v>39</v>
      </c>
      <c r="O547" t="s">
        <v>922</v>
      </c>
      <c r="P547" t="s">
        <v>41</v>
      </c>
      <c r="Q547" t="s">
        <v>42</v>
      </c>
      <c r="R547" t="s">
        <v>43</v>
      </c>
      <c r="S547" t="s">
        <v>44</v>
      </c>
      <c r="T547" t="s">
        <v>45</v>
      </c>
      <c r="U547" t="s">
        <v>43</v>
      </c>
      <c r="V547" t="s">
        <v>47</v>
      </c>
      <c r="W547" t="s">
        <v>43</v>
      </c>
      <c r="X547" t="s">
        <v>43</v>
      </c>
      <c r="Y547" t="s">
        <v>43</v>
      </c>
      <c r="Z547" t="s">
        <v>43</v>
      </c>
      <c r="AA547" t="s">
        <v>43</v>
      </c>
      <c r="AB547" t="s">
        <v>43</v>
      </c>
      <c r="AC547" t="s">
        <v>43</v>
      </c>
      <c r="AD547" t="s">
        <v>53</v>
      </c>
      <c r="AE547" t="s">
        <v>551</v>
      </c>
      <c r="AF547">
        <f t="shared" si="26"/>
        <v>3.3</v>
      </c>
      <c r="AG547" t="str">
        <f t="shared" si="24"/>
        <v>63</v>
      </c>
      <c r="AH547">
        <f t="shared" si="25"/>
        <v>0.60614521035075597</v>
      </c>
    </row>
    <row r="548" spans="1:34" x14ac:dyDescent="0.25">
      <c r="A548" t="s">
        <v>1454</v>
      </c>
      <c r="B548" t="s">
        <v>1455</v>
      </c>
      <c r="C548" t="s">
        <v>1456</v>
      </c>
      <c r="D548" t="s">
        <v>1457</v>
      </c>
      <c r="E548" t="s">
        <v>108</v>
      </c>
      <c r="F548" t="s">
        <v>333</v>
      </c>
      <c r="G548">
        <v>107</v>
      </c>
      <c r="H548">
        <v>0</v>
      </c>
      <c r="I548">
        <v>2.4750000000000001</v>
      </c>
      <c r="J548">
        <v>1000</v>
      </c>
      <c r="K548">
        <v>1</v>
      </c>
      <c r="L548" t="s">
        <v>37</v>
      </c>
      <c r="M548" t="s">
        <v>1458</v>
      </c>
      <c r="N548" t="s">
        <v>39</v>
      </c>
      <c r="O548" t="s">
        <v>334</v>
      </c>
      <c r="P548" t="s">
        <v>41</v>
      </c>
      <c r="Q548" t="s">
        <v>42</v>
      </c>
      <c r="R548" t="s">
        <v>43</v>
      </c>
      <c r="S548" t="s">
        <v>1459</v>
      </c>
      <c r="T548" t="s">
        <v>1460</v>
      </c>
      <c r="U548" t="s">
        <v>46</v>
      </c>
      <c r="V548" t="s">
        <v>152</v>
      </c>
      <c r="W548" t="s">
        <v>1461</v>
      </c>
      <c r="X548" t="s">
        <v>1462</v>
      </c>
      <c r="Y548" t="s">
        <v>174</v>
      </c>
      <c r="Z548" t="s">
        <v>50</v>
      </c>
      <c r="AA548" t="s">
        <v>169</v>
      </c>
      <c r="AB548" t="s">
        <v>318</v>
      </c>
      <c r="AC548" t="s">
        <v>43</v>
      </c>
      <c r="AD548" t="s">
        <v>53</v>
      </c>
      <c r="AE548" t="s">
        <v>54</v>
      </c>
      <c r="AF548">
        <f t="shared" si="26"/>
        <v>1.5</v>
      </c>
      <c r="AG548" t="str">
        <f t="shared" si="24"/>
        <v>63</v>
      </c>
      <c r="AH548">
        <f t="shared" si="25"/>
        <v>0.60606060606060608</v>
      </c>
    </row>
    <row r="549" spans="1:34" x14ac:dyDescent="0.25">
      <c r="A549" t="s">
        <v>776</v>
      </c>
      <c r="B549" t="s">
        <v>777</v>
      </c>
      <c r="C549" t="s">
        <v>778</v>
      </c>
      <c r="D549" t="s">
        <v>779</v>
      </c>
      <c r="E549" t="s">
        <v>108</v>
      </c>
      <c r="F549" t="s">
        <v>622</v>
      </c>
      <c r="G549">
        <v>200</v>
      </c>
      <c r="H549">
        <v>0</v>
      </c>
      <c r="I549">
        <v>1.6543600000000001</v>
      </c>
      <c r="J549">
        <v>1000</v>
      </c>
      <c r="K549">
        <v>1</v>
      </c>
      <c r="L549" t="s">
        <v>37</v>
      </c>
      <c r="M549" t="s">
        <v>780</v>
      </c>
      <c r="N549" t="s">
        <v>39</v>
      </c>
      <c r="O549" t="s">
        <v>40</v>
      </c>
      <c r="P549" t="s">
        <v>41</v>
      </c>
      <c r="Q549" t="s">
        <v>431</v>
      </c>
      <c r="R549" t="s">
        <v>43</v>
      </c>
      <c r="S549" t="s">
        <v>62</v>
      </c>
      <c r="T549" t="s">
        <v>63</v>
      </c>
      <c r="U549" t="s">
        <v>46</v>
      </c>
      <c r="V549" t="s">
        <v>47</v>
      </c>
      <c r="W549" t="s">
        <v>781</v>
      </c>
      <c r="X549" t="s">
        <v>782</v>
      </c>
      <c r="Y549" t="s">
        <v>43</v>
      </c>
      <c r="Z549" t="s">
        <v>286</v>
      </c>
      <c r="AA549" t="s">
        <v>783</v>
      </c>
      <c r="AB549" t="s">
        <v>52</v>
      </c>
      <c r="AC549" t="s">
        <v>43</v>
      </c>
      <c r="AD549" t="s">
        <v>53</v>
      </c>
      <c r="AE549" t="s">
        <v>289</v>
      </c>
      <c r="AF549">
        <f t="shared" si="26"/>
        <v>1</v>
      </c>
      <c r="AG549" t="str">
        <f t="shared" si="24"/>
        <v>80</v>
      </c>
      <c r="AH549">
        <f t="shared" si="25"/>
        <v>0.60446335743127255</v>
      </c>
    </row>
    <row r="550" spans="1:34" x14ac:dyDescent="0.25">
      <c r="A550" t="s">
        <v>140</v>
      </c>
      <c r="B550" t="s">
        <v>784</v>
      </c>
      <c r="C550" t="s">
        <v>785</v>
      </c>
      <c r="D550" t="s">
        <v>786</v>
      </c>
      <c r="E550" t="s">
        <v>116</v>
      </c>
      <c r="F550" t="s">
        <v>228</v>
      </c>
      <c r="G550">
        <v>6</v>
      </c>
      <c r="H550">
        <v>0</v>
      </c>
      <c r="I550">
        <v>1.6592800000000001</v>
      </c>
      <c r="J550">
        <v>1000</v>
      </c>
      <c r="K550">
        <v>1</v>
      </c>
      <c r="L550" t="s">
        <v>37</v>
      </c>
      <c r="M550" t="s">
        <v>144</v>
      </c>
      <c r="N550" t="s">
        <v>39</v>
      </c>
      <c r="O550" t="s">
        <v>40</v>
      </c>
      <c r="P550" t="s">
        <v>41</v>
      </c>
      <c r="Q550" t="s">
        <v>229</v>
      </c>
      <c r="R550" t="s">
        <v>43</v>
      </c>
      <c r="S550" t="s">
        <v>83</v>
      </c>
      <c r="T550" t="s">
        <v>84</v>
      </c>
      <c r="U550" t="s">
        <v>46</v>
      </c>
      <c r="V550" t="s">
        <v>47</v>
      </c>
      <c r="W550" t="s">
        <v>710</v>
      </c>
      <c r="X550" t="s">
        <v>787</v>
      </c>
      <c r="Y550" t="s">
        <v>43</v>
      </c>
      <c r="Z550" t="s">
        <v>50</v>
      </c>
      <c r="AA550" t="s">
        <v>169</v>
      </c>
      <c r="AB550" t="s">
        <v>124</v>
      </c>
      <c r="AC550" t="s">
        <v>43</v>
      </c>
      <c r="AD550" t="s">
        <v>53</v>
      </c>
      <c r="AE550" t="s">
        <v>54</v>
      </c>
      <c r="AF550">
        <f t="shared" si="26"/>
        <v>1</v>
      </c>
      <c r="AG550" t="str">
        <f t="shared" si="24"/>
        <v>100</v>
      </c>
      <c r="AH550">
        <f t="shared" si="25"/>
        <v>0.60267103804059585</v>
      </c>
    </row>
    <row r="551" spans="1:34" x14ac:dyDescent="0.25">
      <c r="A551" t="s">
        <v>953</v>
      </c>
      <c r="B551" t="s">
        <v>954</v>
      </c>
      <c r="C551" t="s">
        <v>1132</v>
      </c>
      <c r="D551" t="s">
        <v>1133</v>
      </c>
      <c r="E551" t="s">
        <v>116</v>
      </c>
      <c r="F551" t="s">
        <v>957</v>
      </c>
      <c r="G551">
        <v>1000</v>
      </c>
      <c r="H551">
        <v>0</v>
      </c>
      <c r="I551">
        <v>1.99766</v>
      </c>
      <c r="J551">
        <v>1000</v>
      </c>
      <c r="K551">
        <v>1</v>
      </c>
      <c r="L551" t="s">
        <v>37</v>
      </c>
      <c r="M551" t="s">
        <v>958</v>
      </c>
      <c r="N551" t="s">
        <v>39</v>
      </c>
      <c r="O551" t="s">
        <v>222</v>
      </c>
      <c r="P551" t="s">
        <v>41</v>
      </c>
      <c r="Q551" t="s">
        <v>42</v>
      </c>
      <c r="R551" t="s">
        <v>738</v>
      </c>
      <c r="S551" t="s">
        <v>961</v>
      </c>
      <c r="T551" t="s">
        <v>740</v>
      </c>
      <c r="U551" t="s">
        <v>46</v>
      </c>
      <c r="V551" t="s">
        <v>152</v>
      </c>
      <c r="W551" t="s">
        <v>1134</v>
      </c>
      <c r="X551" t="s">
        <v>43</v>
      </c>
      <c r="Y551" t="s">
        <v>43</v>
      </c>
      <c r="Z551" t="s">
        <v>50</v>
      </c>
      <c r="AA551" t="s">
        <v>169</v>
      </c>
      <c r="AB551" t="s">
        <v>66</v>
      </c>
      <c r="AC551" t="s">
        <v>43</v>
      </c>
      <c r="AD551" t="s">
        <v>53</v>
      </c>
      <c r="AE551" t="s">
        <v>54</v>
      </c>
      <c r="AF551">
        <f t="shared" si="26"/>
        <v>1.2</v>
      </c>
      <c r="AG551" t="str">
        <f t="shared" si="24"/>
        <v>63</v>
      </c>
      <c r="AH551">
        <f t="shared" si="25"/>
        <v>0.60070282230209338</v>
      </c>
    </row>
    <row r="552" spans="1:34" x14ac:dyDescent="0.25">
      <c r="A552" t="s">
        <v>743</v>
      </c>
      <c r="B552" t="s">
        <v>2489</v>
      </c>
      <c r="C552" t="s">
        <v>2490</v>
      </c>
      <c r="D552" t="s">
        <v>2491</v>
      </c>
      <c r="E552" t="s">
        <v>35</v>
      </c>
      <c r="F552" t="s">
        <v>1071</v>
      </c>
      <c r="G552">
        <v>259</v>
      </c>
      <c r="H552">
        <v>0</v>
      </c>
      <c r="I552">
        <v>3.6688800000000001</v>
      </c>
      <c r="J552">
        <v>1000</v>
      </c>
      <c r="K552">
        <v>1</v>
      </c>
      <c r="L552" t="s">
        <v>37</v>
      </c>
      <c r="M552" t="s">
        <v>747</v>
      </c>
      <c r="N552" t="s">
        <v>39</v>
      </c>
      <c r="O552" t="s">
        <v>264</v>
      </c>
      <c r="P552" t="s">
        <v>41</v>
      </c>
      <c r="Q552" t="s">
        <v>229</v>
      </c>
      <c r="R552" t="s">
        <v>43</v>
      </c>
      <c r="S552" t="s">
        <v>182</v>
      </c>
      <c r="T552" t="s">
        <v>63</v>
      </c>
      <c r="U552" t="s">
        <v>46</v>
      </c>
      <c r="V552" t="s">
        <v>47</v>
      </c>
      <c r="W552" t="s">
        <v>404</v>
      </c>
      <c r="X552" t="s">
        <v>1481</v>
      </c>
      <c r="Y552" t="s">
        <v>43</v>
      </c>
      <c r="Z552" t="s">
        <v>286</v>
      </c>
      <c r="AA552" t="s">
        <v>644</v>
      </c>
      <c r="AB552" t="s">
        <v>1205</v>
      </c>
      <c r="AC552" t="s">
        <v>43</v>
      </c>
      <c r="AD552" t="s">
        <v>53</v>
      </c>
      <c r="AE552" t="s">
        <v>289</v>
      </c>
      <c r="AF552">
        <f t="shared" si="26"/>
        <v>2.2000000000000002</v>
      </c>
      <c r="AG552" t="str">
        <f t="shared" si="24"/>
        <v>100</v>
      </c>
      <c r="AH552">
        <f t="shared" si="25"/>
        <v>0.59963803667604287</v>
      </c>
    </row>
    <row r="553" spans="1:34" x14ac:dyDescent="0.25">
      <c r="A553" t="s">
        <v>3064</v>
      </c>
      <c r="B553" t="s">
        <v>718</v>
      </c>
      <c r="C553" t="s">
        <v>3065</v>
      </c>
      <c r="D553">
        <v>860010783029</v>
      </c>
      <c r="E553" t="s">
        <v>720</v>
      </c>
      <c r="F553" t="s">
        <v>3066</v>
      </c>
      <c r="G553">
        <v>97</v>
      </c>
      <c r="H553">
        <v>0</v>
      </c>
      <c r="I553">
        <v>4.5043300000000004</v>
      </c>
      <c r="J553">
        <v>1000</v>
      </c>
      <c r="K553">
        <v>1</v>
      </c>
      <c r="L553" t="s">
        <v>2304</v>
      </c>
      <c r="M553" t="s">
        <v>722</v>
      </c>
      <c r="N553" t="s">
        <v>39</v>
      </c>
      <c r="O553" t="s">
        <v>864</v>
      </c>
      <c r="P553" t="s">
        <v>41</v>
      </c>
      <c r="Q553" t="s">
        <v>42</v>
      </c>
      <c r="R553" t="s">
        <v>43</v>
      </c>
      <c r="S553" t="s">
        <v>44</v>
      </c>
      <c r="T553" t="s">
        <v>45</v>
      </c>
      <c r="U553" t="s">
        <v>46</v>
      </c>
      <c r="V553" t="s">
        <v>47</v>
      </c>
      <c r="W553" t="s">
        <v>1540</v>
      </c>
      <c r="X553" t="s">
        <v>3067</v>
      </c>
      <c r="Y553" t="s">
        <v>43</v>
      </c>
      <c r="Z553" t="s">
        <v>286</v>
      </c>
      <c r="AA553" t="s">
        <v>287</v>
      </c>
      <c r="AB553" t="s">
        <v>3001</v>
      </c>
      <c r="AC553" t="s">
        <v>43</v>
      </c>
      <c r="AD553" t="s">
        <v>53</v>
      </c>
      <c r="AE553" t="s">
        <v>54</v>
      </c>
      <c r="AF553">
        <f t="shared" si="26"/>
        <v>2.7</v>
      </c>
      <c r="AG553" t="str">
        <f t="shared" si="24"/>
        <v>63</v>
      </c>
      <c r="AH553">
        <f t="shared" si="25"/>
        <v>0.59942322165560691</v>
      </c>
    </row>
    <row r="554" spans="1:34" x14ac:dyDescent="0.25">
      <c r="A554" t="s">
        <v>300</v>
      </c>
      <c r="B554" t="s">
        <v>589</v>
      </c>
      <c r="C554" t="s">
        <v>798</v>
      </c>
      <c r="D554" t="s">
        <v>799</v>
      </c>
      <c r="E554" t="s">
        <v>108</v>
      </c>
      <c r="F554" t="s">
        <v>466</v>
      </c>
      <c r="G554">
        <v>180</v>
      </c>
      <c r="H554">
        <v>0</v>
      </c>
      <c r="I554">
        <v>1.6780299999999999</v>
      </c>
      <c r="J554">
        <v>1000</v>
      </c>
      <c r="K554">
        <v>1</v>
      </c>
      <c r="L554" t="s">
        <v>37</v>
      </c>
      <c r="M554" t="s">
        <v>304</v>
      </c>
      <c r="N554" t="s">
        <v>39</v>
      </c>
      <c r="O554" t="s">
        <v>40</v>
      </c>
      <c r="P554" t="s">
        <v>41</v>
      </c>
      <c r="Q554" t="s">
        <v>431</v>
      </c>
      <c r="R554" t="s">
        <v>43</v>
      </c>
      <c r="S554" t="s">
        <v>118</v>
      </c>
      <c r="T554" t="s">
        <v>63</v>
      </c>
      <c r="U554" t="s">
        <v>46</v>
      </c>
      <c r="V554" t="s">
        <v>47</v>
      </c>
      <c r="W554" t="s">
        <v>800</v>
      </c>
      <c r="X554" t="s">
        <v>43</v>
      </c>
      <c r="Y554" t="s">
        <v>533</v>
      </c>
      <c r="Z554" t="s">
        <v>50</v>
      </c>
      <c r="AA554" t="s">
        <v>169</v>
      </c>
      <c r="AB554" t="s">
        <v>278</v>
      </c>
      <c r="AC554" t="s">
        <v>43</v>
      </c>
      <c r="AD554" t="s">
        <v>53</v>
      </c>
      <c r="AE554" t="s">
        <v>54</v>
      </c>
      <c r="AF554">
        <f t="shared" si="26"/>
        <v>1</v>
      </c>
      <c r="AG554" t="str">
        <f t="shared" si="24"/>
        <v>80</v>
      </c>
      <c r="AH554">
        <f t="shared" si="25"/>
        <v>0.59593690220079498</v>
      </c>
    </row>
    <row r="555" spans="1:34" x14ac:dyDescent="0.25">
      <c r="A555" t="s">
        <v>232</v>
      </c>
      <c r="B555" t="s">
        <v>233</v>
      </c>
      <c r="C555" t="s">
        <v>806</v>
      </c>
      <c r="D555" t="s">
        <v>807</v>
      </c>
      <c r="E555" t="s">
        <v>35</v>
      </c>
      <c r="F555" t="s">
        <v>36</v>
      </c>
      <c r="G555">
        <v>134</v>
      </c>
      <c r="H555">
        <v>0</v>
      </c>
      <c r="I555">
        <v>1.6802999999999999</v>
      </c>
      <c r="J555">
        <v>1000</v>
      </c>
      <c r="K555">
        <v>1</v>
      </c>
      <c r="L555" t="s">
        <v>176</v>
      </c>
      <c r="M555" t="s">
        <v>236</v>
      </c>
      <c r="N555" t="s">
        <v>39</v>
      </c>
      <c r="O555" t="s">
        <v>40</v>
      </c>
      <c r="P555" t="s">
        <v>41</v>
      </c>
      <c r="Q555" t="s">
        <v>42</v>
      </c>
      <c r="R555" t="s">
        <v>43</v>
      </c>
      <c r="S555" t="s">
        <v>44</v>
      </c>
      <c r="T555" t="s">
        <v>45</v>
      </c>
      <c r="U555" t="s">
        <v>46</v>
      </c>
      <c r="V555" t="s">
        <v>102</v>
      </c>
      <c r="W555" t="s">
        <v>48</v>
      </c>
      <c r="X555" t="s">
        <v>49</v>
      </c>
      <c r="Y555" t="s">
        <v>43</v>
      </c>
      <c r="Z555" t="s">
        <v>50</v>
      </c>
      <c r="AA555" t="s">
        <v>51</v>
      </c>
      <c r="AB555" t="s">
        <v>52</v>
      </c>
      <c r="AC555" t="s">
        <v>43</v>
      </c>
      <c r="AD555" t="s">
        <v>53</v>
      </c>
      <c r="AE555" t="s">
        <v>54</v>
      </c>
      <c r="AF555">
        <f t="shared" si="26"/>
        <v>1</v>
      </c>
      <c r="AG555" t="str">
        <f t="shared" si="24"/>
        <v>63</v>
      </c>
      <c r="AH555">
        <f t="shared" si="25"/>
        <v>0.5951318216985062</v>
      </c>
    </row>
    <row r="556" spans="1:34" x14ac:dyDescent="0.25">
      <c r="A556" t="s">
        <v>743</v>
      </c>
      <c r="B556" t="s">
        <v>3483</v>
      </c>
      <c r="C556" t="s">
        <v>3534</v>
      </c>
      <c r="D556" t="s">
        <v>3535</v>
      </c>
      <c r="E556" t="s">
        <v>35</v>
      </c>
      <c r="F556" t="s">
        <v>1623</v>
      </c>
      <c r="G556">
        <v>218</v>
      </c>
      <c r="H556">
        <v>0</v>
      </c>
      <c r="I556">
        <v>5.55199</v>
      </c>
      <c r="J556">
        <v>1000</v>
      </c>
      <c r="K556">
        <v>1</v>
      </c>
      <c r="L556" t="s">
        <v>37</v>
      </c>
      <c r="M556" t="s">
        <v>747</v>
      </c>
      <c r="N556" t="s">
        <v>39</v>
      </c>
      <c r="O556" t="s">
        <v>922</v>
      </c>
      <c r="P556" t="s">
        <v>41</v>
      </c>
      <c r="Q556" t="s">
        <v>229</v>
      </c>
      <c r="R556" t="s">
        <v>43</v>
      </c>
      <c r="S556" t="s">
        <v>182</v>
      </c>
      <c r="T556" t="s">
        <v>63</v>
      </c>
      <c r="U556" t="s">
        <v>46</v>
      </c>
      <c r="V556" t="s">
        <v>47</v>
      </c>
      <c r="W556" t="s">
        <v>1110</v>
      </c>
      <c r="X556" t="s">
        <v>3435</v>
      </c>
      <c r="Y556" t="s">
        <v>43</v>
      </c>
      <c r="Z556" t="s">
        <v>286</v>
      </c>
      <c r="AA556" t="s">
        <v>1537</v>
      </c>
      <c r="AB556" t="s">
        <v>318</v>
      </c>
      <c r="AC556" t="s">
        <v>43</v>
      </c>
      <c r="AD556" t="s">
        <v>53</v>
      </c>
      <c r="AE556" t="s">
        <v>289</v>
      </c>
      <c r="AF556">
        <f t="shared" si="26"/>
        <v>3.3</v>
      </c>
      <c r="AG556" t="str">
        <f t="shared" si="24"/>
        <v>100</v>
      </c>
      <c r="AH556">
        <f t="shared" si="25"/>
        <v>0.5943814740300325</v>
      </c>
    </row>
    <row r="557" spans="1:34" x14ac:dyDescent="0.25">
      <c r="A557" t="s">
        <v>788</v>
      </c>
      <c r="B557" t="s">
        <v>3754</v>
      </c>
      <c r="C557" t="s">
        <v>4456</v>
      </c>
      <c r="D557" t="s">
        <v>4457</v>
      </c>
      <c r="E557" t="s">
        <v>396</v>
      </c>
      <c r="F557" t="s">
        <v>4458</v>
      </c>
      <c r="G557">
        <v>85</v>
      </c>
      <c r="H557">
        <v>0</v>
      </c>
      <c r="I557">
        <v>13.811</v>
      </c>
      <c r="J557">
        <v>1000</v>
      </c>
      <c r="K557">
        <v>1</v>
      </c>
      <c r="L557" t="s">
        <v>37</v>
      </c>
      <c r="M557" t="s">
        <v>3822</v>
      </c>
      <c r="N557" t="s">
        <v>39</v>
      </c>
      <c r="O557" t="s">
        <v>2114</v>
      </c>
      <c r="P557" t="s">
        <v>41</v>
      </c>
      <c r="Q557" t="s">
        <v>229</v>
      </c>
      <c r="R557" t="s">
        <v>43</v>
      </c>
      <c r="S557" t="s">
        <v>399</v>
      </c>
      <c r="T557" t="s">
        <v>45</v>
      </c>
      <c r="U557" t="s">
        <v>46</v>
      </c>
      <c r="V557" t="s">
        <v>47</v>
      </c>
      <c r="W557" t="s">
        <v>43</v>
      </c>
      <c r="X557" t="s">
        <v>43</v>
      </c>
      <c r="Y557" t="s">
        <v>43</v>
      </c>
      <c r="Z557" t="s">
        <v>43</v>
      </c>
      <c r="AA557" t="s">
        <v>1537</v>
      </c>
      <c r="AB557" t="s">
        <v>3509</v>
      </c>
      <c r="AC557" t="s">
        <v>43</v>
      </c>
      <c r="AD557" t="s">
        <v>53</v>
      </c>
      <c r="AE557" t="s">
        <v>3753</v>
      </c>
      <c r="AF557">
        <f t="shared" si="26"/>
        <v>8.1999999999999993</v>
      </c>
      <c r="AG557" t="str">
        <f t="shared" si="24"/>
        <v>100</v>
      </c>
      <c r="AH557">
        <f t="shared" si="25"/>
        <v>0.59372963579755267</v>
      </c>
    </row>
    <row r="558" spans="1:34" x14ac:dyDescent="0.25">
      <c r="A558" t="s">
        <v>953</v>
      </c>
      <c r="B558" t="s">
        <v>954</v>
      </c>
      <c r="C558" t="s">
        <v>955</v>
      </c>
      <c r="D558" t="s">
        <v>956</v>
      </c>
      <c r="E558" t="s">
        <v>116</v>
      </c>
      <c r="F558" t="s">
        <v>957</v>
      </c>
      <c r="G558">
        <v>998</v>
      </c>
      <c r="H558">
        <v>0</v>
      </c>
      <c r="I558">
        <v>1.8565799999999999</v>
      </c>
      <c r="J558">
        <v>1000</v>
      </c>
      <c r="K558">
        <v>1</v>
      </c>
      <c r="L558" t="s">
        <v>37</v>
      </c>
      <c r="M558" t="s">
        <v>958</v>
      </c>
      <c r="N558" t="s">
        <v>39</v>
      </c>
      <c r="O558" t="s">
        <v>959</v>
      </c>
      <c r="P558" t="s">
        <v>41</v>
      </c>
      <c r="Q558" t="s">
        <v>42</v>
      </c>
      <c r="R558" t="s">
        <v>960</v>
      </c>
      <c r="S558" t="s">
        <v>961</v>
      </c>
      <c r="T558" t="s">
        <v>740</v>
      </c>
      <c r="U558" t="s">
        <v>46</v>
      </c>
      <c r="V558" t="s">
        <v>152</v>
      </c>
      <c r="W558" t="s">
        <v>653</v>
      </c>
      <c r="X558" t="s">
        <v>43</v>
      </c>
      <c r="Y558" t="s">
        <v>43</v>
      </c>
      <c r="Z558" t="s">
        <v>50</v>
      </c>
      <c r="AA558" t="s">
        <v>51</v>
      </c>
      <c r="AB558" t="s">
        <v>170</v>
      </c>
      <c r="AC558" t="s">
        <v>43</v>
      </c>
      <c r="AD558" t="s">
        <v>53</v>
      </c>
      <c r="AE558" t="s">
        <v>54</v>
      </c>
      <c r="AF558">
        <f t="shared" si="26"/>
        <v>1.1000000000000001</v>
      </c>
      <c r="AG558" t="str">
        <f t="shared" si="24"/>
        <v>63</v>
      </c>
      <c r="AH558">
        <f t="shared" si="25"/>
        <v>0.59248726152387732</v>
      </c>
    </row>
    <row r="559" spans="1:34" x14ac:dyDescent="0.25">
      <c r="A559" t="s">
        <v>776</v>
      </c>
      <c r="B559" t="s">
        <v>914</v>
      </c>
      <c r="C559" t="s">
        <v>1973</v>
      </c>
      <c r="D559" t="s">
        <v>1974</v>
      </c>
      <c r="E559" t="s">
        <v>108</v>
      </c>
      <c r="F559" t="s">
        <v>1342</v>
      </c>
      <c r="G559">
        <v>138</v>
      </c>
      <c r="H559">
        <v>0</v>
      </c>
      <c r="I559">
        <v>3.0390199999999998</v>
      </c>
      <c r="J559">
        <v>1000</v>
      </c>
      <c r="K559">
        <v>1</v>
      </c>
      <c r="L559" t="s">
        <v>37</v>
      </c>
      <c r="M559" t="s">
        <v>780</v>
      </c>
      <c r="N559" t="s">
        <v>39</v>
      </c>
      <c r="O559" t="s">
        <v>343</v>
      </c>
      <c r="P559" t="s">
        <v>41</v>
      </c>
      <c r="Q559" t="s">
        <v>229</v>
      </c>
      <c r="R559" t="s">
        <v>43</v>
      </c>
      <c r="S559" t="s">
        <v>62</v>
      </c>
      <c r="T559" t="s">
        <v>63</v>
      </c>
      <c r="U559" t="s">
        <v>46</v>
      </c>
      <c r="V559" t="s">
        <v>47</v>
      </c>
      <c r="W559" t="s">
        <v>1975</v>
      </c>
      <c r="X559" t="s">
        <v>1976</v>
      </c>
      <c r="Y559" t="s">
        <v>43</v>
      </c>
      <c r="Z559" t="s">
        <v>286</v>
      </c>
      <c r="AA559" t="s">
        <v>644</v>
      </c>
      <c r="AB559" t="s">
        <v>212</v>
      </c>
      <c r="AC559" t="s">
        <v>43</v>
      </c>
      <c r="AD559" t="s">
        <v>53</v>
      </c>
      <c r="AE559" t="s">
        <v>289</v>
      </c>
      <c r="AF559">
        <f t="shared" si="26"/>
        <v>1.8</v>
      </c>
      <c r="AG559" t="str">
        <f t="shared" si="24"/>
        <v>100</v>
      </c>
      <c r="AH559">
        <f t="shared" si="25"/>
        <v>0.59229620074892564</v>
      </c>
    </row>
    <row r="560" spans="1:34" x14ac:dyDescent="0.25">
      <c r="A560" t="s">
        <v>743</v>
      </c>
      <c r="B560" t="s">
        <v>2564</v>
      </c>
      <c r="C560" t="s">
        <v>3103</v>
      </c>
      <c r="D560" t="s">
        <v>3104</v>
      </c>
      <c r="E560" t="s">
        <v>35</v>
      </c>
      <c r="F560" t="s">
        <v>1590</v>
      </c>
      <c r="G560">
        <v>184</v>
      </c>
      <c r="H560">
        <v>0</v>
      </c>
      <c r="I560">
        <v>4.5654899999999996</v>
      </c>
      <c r="J560">
        <v>1000</v>
      </c>
      <c r="K560">
        <v>1</v>
      </c>
      <c r="L560" t="s">
        <v>37</v>
      </c>
      <c r="M560" t="s">
        <v>747</v>
      </c>
      <c r="N560" t="s">
        <v>39</v>
      </c>
      <c r="O560" t="s">
        <v>864</v>
      </c>
      <c r="P560" t="s">
        <v>41</v>
      </c>
      <c r="Q560" t="s">
        <v>229</v>
      </c>
      <c r="R560" t="s">
        <v>43</v>
      </c>
      <c r="S560" t="s">
        <v>182</v>
      </c>
      <c r="T560" t="s">
        <v>63</v>
      </c>
      <c r="U560" t="s">
        <v>46</v>
      </c>
      <c r="V560" t="s">
        <v>47</v>
      </c>
      <c r="W560" t="s">
        <v>1733</v>
      </c>
      <c r="X560" t="s">
        <v>1779</v>
      </c>
      <c r="Y560" t="s">
        <v>43</v>
      </c>
      <c r="Z560" t="s">
        <v>286</v>
      </c>
      <c r="AA560" t="s">
        <v>988</v>
      </c>
      <c r="AB560" t="s">
        <v>982</v>
      </c>
      <c r="AC560" t="s">
        <v>43</v>
      </c>
      <c r="AD560" t="s">
        <v>53</v>
      </c>
      <c r="AE560" t="s">
        <v>289</v>
      </c>
      <c r="AF560">
        <f t="shared" si="26"/>
        <v>2.7</v>
      </c>
      <c r="AG560" t="str">
        <f t="shared" si="24"/>
        <v>100</v>
      </c>
      <c r="AH560">
        <f t="shared" si="25"/>
        <v>0.5913932568026653</v>
      </c>
    </row>
    <row r="561" spans="1:34" x14ac:dyDescent="0.25">
      <c r="A561" t="s">
        <v>759</v>
      </c>
      <c r="B561" t="s">
        <v>928</v>
      </c>
      <c r="C561" t="s">
        <v>1152</v>
      </c>
      <c r="D561" t="s">
        <v>1153</v>
      </c>
      <c r="E561" t="s">
        <v>396</v>
      </c>
      <c r="F561" t="s">
        <v>324</v>
      </c>
      <c r="G561">
        <v>290</v>
      </c>
      <c r="H561">
        <v>0</v>
      </c>
      <c r="I561">
        <v>2.0357099999999999</v>
      </c>
      <c r="J561">
        <v>1000</v>
      </c>
      <c r="K561">
        <v>1</v>
      </c>
      <c r="L561" t="s">
        <v>37</v>
      </c>
      <c r="M561" t="s">
        <v>763</v>
      </c>
      <c r="N561" t="s">
        <v>39</v>
      </c>
      <c r="O561" t="s">
        <v>222</v>
      </c>
      <c r="P561" t="s">
        <v>41</v>
      </c>
      <c r="Q561" t="s">
        <v>229</v>
      </c>
      <c r="R561" t="s">
        <v>43</v>
      </c>
      <c r="S561" t="s">
        <v>447</v>
      </c>
      <c r="T561" t="s">
        <v>63</v>
      </c>
      <c r="U561" t="s">
        <v>46</v>
      </c>
      <c r="V561" t="s">
        <v>47</v>
      </c>
      <c r="W561" t="s">
        <v>43</v>
      </c>
      <c r="X561" t="s">
        <v>43</v>
      </c>
      <c r="Y561" t="s">
        <v>43</v>
      </c>
      <c r="Z561" t="s">
        <v>286</v>
      </c>
      <c r="AA561" t="s">
        <v>287</v>
      </c>
      <c r="AB561" t="s">
        <v>212</v>
      </c>
      <c r="AC561" t="s">
        <v>43</v>
      </c>
      <c r="AD561" t="s">
        <v>53</v>
      </c>
      <c r="AE561" t="s">
        <v>289</v>
      </c>
      <c r="AF561">
        <f t="shared" si="26"/>
        <v>1.2</v>
      </c>
      <c r="AG561" t="str">
        <f t="shared" si="24"/>
        <v>100</v>
      </c>
      <c r="AH561">
        <f t="shared" si="25"/>
        <v>0.58947492521036882</v>
      </c>
    </row>
    <row r="562" spans="1:34" x14ac:dyDescent="0.25">
      <c r="A562" t="s">
        <v>759</v>
      </c>
      <c r="B562" t="s">
        <v>821</v>
      </c>
      <c r="C562" t="s">
        <v>826</v>
      </c>
      <c r="D562" t="s">
        <v>827</v>
      </c>
      <c r="E562" t="s">
        <v>396</v>
      </c>
      <c r="F562" t="s">
        <v>622</v>
      </c>
      <c r="G562">
        <v>390</v>
      </c>
      <c r="H562">
        <v>0</v>
      </c>
      <c r="I562">
        <v>1.6967699999999999</v>
      </c>
      <c r="J562">
        <v>1000</v>
      </c>
      <c r="K562">
        <v>1</v>
      </c>
      <c r="L562" t="s">
        <v>37</v>
      </c>
      <c r="M562" t="s">
        <v>763</v>
      </c>
      <c r="N562" t="s">
        <v>39</v>
      </c>
      <c r="O562" t="s">
        <v>40</v>
      </c>
      <c r="P562" t="s">
        <v>41</v>
      </c>
      <c r="Q562" t="s">
        <v>431</v>
      </c>
      <c r="R562" t="s">
        <v>43</v>
      </c>
      <c r="S562" t="s">
        <v>447</v>
      </c>
      <c r="T562" t="s">
        <v>63</v>
      </c>
      <c r="U562" t="s">
        <v>46</v>
      </c>
      <c r="V562" t="s">
        <v>47</v>
      </c>
      <c r="W562" t="s">
        <v>48</v>
      </c>
      <c r="X562" t="s">
        <v>828</v>
      </c>
      <c r="Y562" t="s">
        <v>43</v>
      </c>
      <c r="Z562" t="s">
        <v>286</v>
      </c>
      <c r="AA562" t="s">
        <v>644</v>
      </c>
      <c r="AB562" t="s">
        <v>52</v>
      </c>
      <c r="AC562" t="s">
        <v>43</v>
      </c>
      <c r="AD562" t="s">
        <v>53</v>
      </c>
      <c r="AE562" t="s">
        <v>289</v>
      </c>
      <c r="AF562">
        <f t="shared" si="26"/>
        <v>1</v>
      </c>
      <c r="AG562" t="str">
        <f t="shared" si="24"/>
        <v>80</v>
      </c>
      <c r="AH562">
        <f t="shared" si="25"/>
        <v>0.58935506874826882</v>
      </c>
    </row>
    <row r="563" spans="1:34" x14ac:dyDescent="0.25">
      <c r="A563" t="s">
        <v>759</v>
      </c>
      <c r="B563" t="s">
        <v>3749</v>
      </c>
      <c r="C563" t="s">
        <v>4102</v>
      </c>
      <c r="D563" t="s">
        <v>4103</v>
      </c>
      <c r="E563" t="s">
        <v>396</v>
      </c>
      <c r="F563" t="s">
        <v>2409</v>
      </c>
      <c r="G563">
        <v>87</v>
      </c>
      <c r="H563">
        <v>0</v>
      </c>
      <c r="I563">
        <v>7.9767700000000001</v>
      </c>
      <c r="J563">
        <v>1000</v>
      </c>
      <c r="K563">
        <v>1</v>
      </c>
      <c r="L563" t="s">
        <v>37</v>
      </c>
      <c r="M563" t="s">
        <v>3752</v>
      </c>
      <c r="N563" t="s">
        <v>39</v>
      </c>
      <c r="O563" t="s">
        <v>1100</v>
      </c>
      <c r="P563" t="s">
        <v>41</v>
      </c>
      <c r="Q563" t="s">
        <v>229</v>
      </c>
      <c r="R563" t="s">
        <v>43</v>
      </c>
      <c r="S563" t="s">
        <v>447</v>
      </c>
      <c r="T563" t="s">
        <v>63</v>
      </c>
      <c r="U563" t="s">
        <v>46</v>
      </c>
      <c r="V563" t="s">
        <v>47</v>
      </c>
      <c r="W563" t="s">
        <v>43</v>
      </c>
      <c r="X563" t="s">
        <v>43</v>
      </c>
      <c r="Y563" t="s">
        <v>43</v>
      </c>
      <c r="Z563" t="s">
        <v>43</v>
      </c>
      <c r="AA563" t="s">
        <v>1537</v>
      </c>
      <c r="AB563" t="s">
        <v>1205</v>
      </c>
      <c r="AC563" t="s">
        <v>43</v>
      </c>
      <c r="AD563" t="s">
        <v>53</v>
      </c>
      <c r="AE563" t="s">
        <v>3753</v>
      </c>
      <c r="AF563">
        <f t="shared" si="26"/>
        <v>4.7</v>
      </c>
      <c r="AG563" t="str">
        <f t="shared" si="24"/>
        <v>100</v>
      </c>
      <c r="AH563">
        <f t="shared" si="25"/>
        <v>0.58921092121247076</v>
      </c>
    </row>
    <row r="564" spans="1:34" x14ac:dyDescent="0.25">
      <c r="A564" t="s">
        <v>743</v>
      </c>
      <c r="B564" t="s">
        <v>2692</v>
      </c>
      <c r="C564" t="s">
        <v>3119</v>
      </c>
      <c r="D564" t="s">
        <v>3120</v>
      </c>
      <c r="E564" t="s">
        <v>35</v>
      </c>
      <c r="F564" t="s">
        <v>1590</v>
      </c>
      <c r="G564">
        <v>159</v>
      </c>
      <c r="H564">
        <v>0</v>
      </c>
      <c r="I564">
        <v>4.5913000000000004</v>
      </c>
      <c r="J564">
        <v>1000</v>
      </c>
      <c r="K564">
        <v>1</v>
      </c>
      <c r="L564" t="s">
        <v>37</v>
      </c>
      <c r="M564" t="s">
        <v>747</v>
      </c>
      <c r="N564" t="s">
        <v>39</v>
      </c>
      <c r="O564" t="s">
        <v>864</v>
      </c>
      <c r="P564" t="s">
        <v>41</v>
      </c>
      <c r="Q564" t="s">
        <v>229</v>
      </c>
      <c r="R564" t="s">
        <v>43</v>
      </c>
      <c r="S564" t="s">
        <v>182</v>
      </c>
      <c r="T564" t="s">
        <v>63</v>
      </c>
      <c r="U564" t="s">
        <v>46</v>
      </c>
      <c r="V564" t="s">
        <v>47</v>
      </c>
      <c r="W564" t="s">
        <v>1733</v>
      </c>
      <c r="X564" t="s">
        <v>1779</v>
      </c>
      <c r="Y564" t="s">
        <v>43</v>
      </c>
      <c r="Z564" t="s">
        <v>286</v>
      </c>
      <c r="AA564" t="s">
        <v>1537</v>
      </c>
      <c r="AB564" t="s">
        <v>212</v>
      </c>
      <c r="AC564" t="s">
        <v>43</v>
      </c>
      <c r="AD564" t="s">
        <v>53</v>
      </c>
      <c r="AE564" t="s">
        <v>289</v>
      </c>
      <c r="AF564">
        <f t="shared" si="26"/>
        <v>2.7</v>
      </c>
      <c r="AG564" t="str">
        <f t="shared" si="24"/>
        <v>100</v>
      </c>
      <c r="AH564">
        <f t="shared" si="25"/>
        <v>0.58806873870145704</v>
      </c>
    </row>
    <row r="565" spans="1:34" x14ac:dyDescent="0.25">
      <c r="A565" t="s">
        <v>1169</v>
      </c>
      <c r="B565" t="s">
        <v>718</v>
      </c>
      <c r="C565" t="s">
        <v>1170</v>
      </c>
      <c r="D565">
        <v>860010780025</v>
      </c>
      <c r="E565" t="s">
        <v>720</v>
      </c>
      <c r="F565" t="s">
        <v>1171</v>
      </c>
      <c r="G565">
        <v>250</v>
      </c>
      <c r="H565">
        <v>0</v>
      </c>
      <c r="I565">
        <v>2.0454599999999998</v>
      </c>
      <c r="J565">
        <v>1000</v>
      </c>
      <c r="K565">
        <v>250</v>
      </c>
      <c r="L565" t="s">
        <v>77</v>
      </c>
      <c r="M565" t="s">
        <v>722</v>
      </c>
      <c r="N565" t="s">
        <v>39</v>
      </c>
      <c r="O565" t="s">
        <v>222</v>
      </c>
      <c r="P565" t="s">
        <v>41</v>
      </c>
      <c r="Q565" t="s">
        <v>42</v>
      </c>
      <c r="R565" t="s">
        <v>43</v>
      </c>
      <c r="S565" t="s">
        <v>44</v>
      </c>
      <c r="T565" t="s">
        <v>45</v>
      </c>
      <c r="U565" t="s">
        <v>46</v>
      </c>
      <c r="V565" t="s">
        <v>47</v>
      </c>
      <c r="W565" t="s">
        <v>1172</v>
      </c>
      <c r="X565" t="s">
        <v>1173</v>
      </c>
      <c r="Y565" t="s">
        <v>43</v>
      </c>
      <c r="Z565" t="s">
        <v>50</v>
      </c>
      <c r="AA565" t="s">
        <v>51</v>
      </c>
      <c r="AB565" t="s">
        <v>299</v>
      </c>
      <c r="AC565" t="s">
        <v>43</v>
      </c>
      <c r="AD565" t="s">
        <v>53</v>
      </c>
      <c r="AE565" t="s">
        <v>54</v>
      </c>
      <c r="AF565">
        <f t="shared" si="26"/>
        <v>1.2</v>
      </c>
      <c r="AG565" t="str">
        <f t="shared" si="24"/>
        <v>63</v>
      </c>
      <c r="AH565">
        <f t="shared" si="25"/>
        <v>0.58666510222639412</v>
      </c>
    </row>
    <row r="566" spans="1:34" x14ac:dyDescent="0.25">
      <c r="A566" t="s">
        <v>97</v>
      </c>
      <c r="B566" t="s">
        <v>841</v>
      </c>
      <c r="C566" t="s">
        <v>842</v>
      </c>
      <c r="D566" t="s">
        <v>843</v>
      </c>
      <c r="E566" t="s">
        <v>35</v>
      </c>
      <c r="F566" t="s">
        <v>228</v>
      </c>
      <c r="G566">
        <v>344</v>
      </c>
      <c r="H566">
        <v>0</v>
      </c>
      <c r="I566">
        <v>1.7119599999999999</v>
      </c>
      <c r="J566">
        <v>1000</v>
      </c>
      <c r="K566">
        <v>1</v>
      </c>
      <c r="L566" t="s">
        <v>37</v>
      </c>
      <c r="M566" t="s">
        <v>101</v>
      </c>
      <c r="N566" t="s">
        <v>39</v>
      </c>
      <c r="O566" t="s">
        <v>40</v>
      </c>
      <c r="P566" t="s">
        <v>41</v>
      </c>
      <c r="Q566" t="s">
        <v>229</v>
      </c>
      <c r="R566" t="s">
        <v>43</v>
      </c>
      <c r="S566" t="s">
        <v>44</v>
      </c>
      <c r="T566" t="s">
        <v>45</v>
      </c>
      <c r="U566" t="s">
        <v>46</v>
      </c>
      <c r="V566" t="s">
        <v>102</v>
      </c>
      <c r="W566" t="s">
        <v>844</v>
      </c>
      <c r="X566" t="s">
        <v>845</v>
      </c>
      <c r="Y566" t="s">
        <v>43</v>
      </c>
      <c r="Z566" t="s">
        <v>50</v>
      </c>
      <c r="AA566" t="s">
        <v>169</v>
      </c>
      <c r="AB566" t="s">
        <v>364</v>
      </c>
      <c r="AC566" t="s">
        <v>43</v>
      </c>
      <c r="AD566" t="s">
        <v>53</v>
      </c>
      <c r="AE566" t="s">
        <v>54</v>
      </c>
      <c r="AF566">
        <f t="shared" si="26"/>
        <v>1</v>
      </c>
      <c r="AG566" t="str">
        <f t="shared" si="24"/>
        <v>100</v>
      </c>
      <c r="AH566">
        <f t="shared" si="25"/>
        <v>0.58412579733171344</v>
      </c>
    </row>
    <row r="567" spans="1:34" x14ac:dyDescent="0.25">
      <c r="A567" t="s">
        <v>300</v>
      </c>
      <c r="B567" t="s">
        <v>301</v>
      </c>
      <c r="C567" t="s">
        <v>846</v>
      </c>
      <c r="D567" t="s">
        <v>847</v>
      </c>
      <c r="E567" t="s">
        <v>108</v>
      </c>
      <c r="F567" t="s">
        <v>466</v>
      </c>
      <c r="G567">
        <v>164</v>
      </c>
      <c r="H567">
        <v>0</v>
      </c>
      <c r="I567">
        <v>1.71532</v>
      </c>
      <c r="J567">
        <v>1000</v>
      </c>
      <c r="K567">
        <v>1</v>
      </c>
      <c r="L567" t="s">
        <v>37</v>
      </c>
      <c r="M567" t="s">
        <v>304</v>
      </c>
      <c r="N567" t="s">
        <v>39</v>
      </c>
      <c r="O567" t="s">
        <v>40</v>
      </c>
      <c r="P567" t="s">
        <v>41</v>
      </c>
      <c r="Q567" t="s">
        <v>431</v>
      </c>
      <c r="R567" t="s">
        <v>43</v>
      </c>
      <c r="S567" t="s">
        <v>118</v>
      </c>
      <c r="T567" t="s">
        <v>63</v>
      </c>
      <c r="U567" t="s">
        <v>46</v>
      </c>
      <c r="V567" t="s">
        <v>47</v>
      </c>
      <c r="W567" t="s">
        <v>467</v>
      </c>
      <c r="X567" t="s">
        <v>43</v>
      </c>
      <c r="Y567" t="s">
        <v>317</v>
      </c>
      <c r="Z567" t="s">
        <v>50</v>
      </c>
      <c r="AA567" t="s">
        <v>51</v>
      </c>
      <c r="AB567" t="s">
        <v>318</v>
      </c>
      <c r="AC567" t="s">
        <v>43</v>
      </c>
      <c r="AD567" t="s">
        <v>53</v>
      </c>
      <c r="AE567" t="s">
        <v>54</v>
      </c>
      <c r="AF567">
        <f t="shared" si="26"/>
        <v>1</v>
      </c>
      <c r="AG567" t="str">
        <f t="shared" si="24"/>
        <v>80</v>
      </c>
      <c r="AH567">
        <f t="shared" si="25"/>
        <v>0.58298160110066932</v>
      </c>
    </row>
    <row r="568" spans="1:34" x14ac:dyDescent="0.25">
      <c r="A568" t="s">
        <v>743</v>
      </c>
      <c r="B568" t="s">
        <v>744</v>
      </c>
      <c r="C568" t="s">
        <v>853</v>
      </c>
      <c r="D568" t="s">
        <v>854</v>
      </c>
      <c r="E568" t="s">
        <v>35</v>
      </c>
      <c r="F568" t="s">
        <v>622</v>
      </c>
      <c r="G568">
        <v>906</v>
      </c>
      <c r="H568">
        <v>0</v>
      </c>
      <c r="I568">
        <v>1.71906</v>
      </c>
      <c r="J568">
        <v>1000</v>
      </c>
      <c r="K568">
        <v>1</v>
      </c>
      <c r="L568" t="s">
        <v>37</v>
      </c>
      <c r="M568" t="s">
        <v>747</v>
      </c>
      <c r="N568" t="s">
        <v>39</v>
      </c>
      <c r="O568" t="s">
        <v>40</v>
      </c>
      <c r="P568" t="s">
        <v>41</v>
      </c>
      <c r="Q568" t="s">
        <v>431</v>
      </c>
      <c r="R568" t="s">
        <v>43</v>
      </c>
      <c r="S568" t="s">
        <v>182</v>
      </c>
      <c r="T568" t="s">
        <v>63</v>
      </c>
      <c r="U568" t="s">
        <v>46</v>
      </c>
      <c r="V568" t="s">
        <v>47</v>
      </c>
      <c r="W568" t="s">
        <v>48</v>
      </c>
      <c r="X568" t="s">
        <v>748</v>
      </c>
      <c r="Y568" t="s">
        <v>43</v>
      </c>
      <c r="Z568" t="s">
        <v>286</v>
      </c>
      <c r="AA568" t="s">
        <v>287</v>
      </c>
      <c r="AB568" t="s">
        <v>52</v>
      </c>
      <c r="AC568" t="s">
        <v>43</v>
      </c>
      <c r="AD568" t="s">
        <v>53</v>
      </c>
      <c r="AE568" t="s">
        <v>289</v>
      </c>
      <c r="AF568">
        <f t="shared" si="26"/>
        <v>1</v>
      </c>
      <c r="AG568" t="str">
        <f t="shared" si="24"/>
        <v>80</v>
      </c>
      <c r="AH568">
        <f t="shared" si="25"/>
        <v>0.58171326189894479</v>
      </c>
    </row>
    <row r="569" spans="1:34" x14ac:dyDescent="0.25">
      <c r="A569" t="s">
        <v>1140</v>
      </c>
      <c r="B569" t="s">
        <v>1141</v>
      </c>
      <c r="C569" t="s">
        <v>3153</v>
      </c>
      <c r="D569" t="s">
        <v>3154</v>
      </c>
      <c r="E569" t="s">
        <v>1144</v>
      </c>
      <c r="F569" t="s">
        <v>1590</v>
      </c>
      <c r="G569">
        <v>80</v>
      </c>
      <c r="H569">
        <v>0</v>
      </c>
      <c r="I569">
        <v>4.6546399999999997</v>
      </c>
      <c r="J569">
        <v>1000</v>
      </c>
      <c r="K569">
        <v>1</v>
      </c>
      <c r="L569" t="s">
        <v>37</v>
      </c>
      <c r="M569" t="s">
        <v>1145</v>
      </c>
      <c r="N569" t="s">
        <v>39</v>
      </c>
      <c r="O569" t="s">
        <v>864</v>
      </c>
      <c r="P569" t="s">
        <v>41</v>
      </c>
      <c r="Q569" t="s">
        <v>229</v>
      </c>
      <c r="R569" t="s">
        <v>3155</v>
      </c>
      <c r="S569" t="s">
        <v>62</v>
      </c>
      <c r="T569" t="s">
        <v>63</v>
      </c>
      <c r="U569" t="s">
        <v>43</v>
      </c>
      <c r="V569" t="s">
        <v>47</v>
      </c>
      <c r="W569" t="s">
        <v>43</v>
      </c>
      <c r="X569" t="s">
        <v>3156</v>
      </c>
      <c r="Y569" t="s">
        <v>43</v>
      </c>
      <c r="Z569" t="s">
        <v>286</v>
      </c>
      <c r="AA569" t="s">
        <v>988</v>
      </c>
      <c r="AB569" t="s">
        <v>212</v>
      </c>
      <c r="AC569" t="s">
        <v>43</v>
      </c>
      <c r="AD569" t="s">
        <v>53</v>
      </c>
      <c r="AE569" t="s">
        <v>289</v>
      </c>
      <c r="AF569">
        <f t="shared" si="26"/>
        <v>2.7</v>
      </c>
      <c r="AG569" t="str">
        <f t="shared" si="24"/>
        <v>100</v>
      </c>
      <c r="AH569">
        <f t="shared" si="25"/>
        <v>0.58006634240242005</v>
      </c>
    </row>
    <row r="570" spans="1:34" x14ac:dyDescent="0.25">
      <c r="A570" t="s">
        <v>477</v>
      </c>
      <c r="B570" t="s">
        <v>3157</v>
      </c>
      <c r="C570" t="s">
        <v>3158</v>
      </c>
      <c r="D570" t="s">
        <v>3159</v>
      </c>
      <c r="E570" t="s">
        <v>35</v>
      </c>
      <c r="F570" t="s">
        <v>1590</v>
      </c>
      <c r="G570">
        <v>144</v>
      </c>
      <c r="H570">
        <v>0</v>
      </c>
      <c r="I570">
        <v>4.65665</v>
      </c>
      <c r="J570">
        <v>1000</v>
      </c>
      <c r="K570">
        <v>1</v>
      </c>
      <c r="L570" t="s">
        <v>37</v>
      </c>
      <c r="M570" t="s">
        <v>482</v>
      </c>
      <c r="N570" t="s">
        <v>39</v>
      </c>
      <c r="O570" t="s">
        <v>864</v>
      </c>
      <c r="P570" t="s">
        <v>41</v>
      </c>
      <c r="Q570" t="s">
        <v>229</v>
      </c>
      <c r="R570" t="s">
        <v>43</v>
      </c>
      <c r="S570" t="s">
        <v>447</v>
      </c>
      <c r="T570" t="s">
        <v>63</v>
      </c>
      <c r="U570" t="s">
        <v>46</v>
      </c>
      <c r="V570" t="s">
        <v>47</v>
      </c>
      <c r="W570" t="s">
        <v>3160</v>
      </c>
      <c r="X570" t="s">
        <v>3161</v>
      </c>
      <c r="Y570" t="s">
        <v>43</v>
      </c>
      <c r="Z570" t="s">
        <v>286</v>
      </c>
      <c r="AA570" t="s">
        <v>988</v>
      </c>
      <c r="AB570" t="s">
        <v>982</v>
      </c>
      <c r="AC570" t="s">
        <v>43</v>
      </c>
      <c r="AD570" t="s">
        <v>53</v>
      </c>
      <c r="AE570" t="s">
        <v>289</v>
      </c>
      <c r="AF570">
        <f t="shared" si="26"/>
        <v>2.7</v>
      </c>
      <c r="AG570" t="str">
        <f t="shared" si="24"/>
        <v>100</v>
      </c>
      <c r="AH570">
        <f t="shared" si="25"/>
        <v>0.57981596211869046</v>
      </c>
    </row>
    <row r="571" spans="1:34" x14ac:dyDescent="0.25">
      <c r="A571" t="s">
        <v>1574</v>
      </c>
      <c r="B571" t="s">
        <v>4124</v>
      </c>
      <c r="C571" t="s">
        <v>4125</v>
      </c>
      <c r="D571" t="s">
        <v>4126</v>
      </c>
      <c r="E571" t="s">
        <v>35</v>
      </c>
      <c r="F571" t="s">
        <v>4127</v>
      </c>
      <c r="G571">
        <v>30</v>
      </c>
      <c r="H571">
        <v>0</v>
      </c>
      <c r="I571">
        <v>8.1169600000000006</v>
      </c>
      <c r="J571">
        <v>1000</v>
      </c>
      <c r="K571">
        <v>1</v>
      </c>
      <c r="L571" t="s">
        <v>37</v>
      </c>
      <c r="M571" t="s">
        <v>1578</v>
      </c>
      <c r="N571" t="s">
        <v>39</v>
      </c>
      <c r="O571" t="s">
        <v>1100</v>
      </c>
      <c r="P571" t="s">
        <v>41</v>
      </c>
      <c r="Q571" t="s">
        <v>42</v>
      </c>
      <c r="R571" t="s">
        <v>43</v>
      </c>
      <c r="S571" t="s">
        <v>44</v>
      </c>
      <c r="T571" t="s">
        <v>45</v>
      </c>
      <c r="U571" t="s">
        <v>43</v>
      </c>
      <c r="V571" t="s">
        <v>47</v>
      </c>
      <c r="W571" t="s">
        <v>43</v>
      </c>
      <c r="X571" t="s">
        <v>43</v>
      </c>
      <c r="Y571" t="s">
        <v>43</v>
      </c>
      <c r="Z571" t="s">
        <v>43</v>
      </c>
      <c r="AA571" t="s">
        <v>43</v>
      </c>
      <c r="AB571" t="s">
        <v>43</v>
      </c>
      <c r="AC571" t="s">
        <v>43</v>
      </c>
      <c r="AD571" t="s">
        <v>53</v>
      </c>
      <c r="AE571" t="s">
        <v>551</v>
      </c>
      <c r="AF571">
        <f t="shared" si="26"/>
        <v>4.7</v>
      </c>
      <c r="AG571" t="str">
        <f t="shared" si="24"/>
        <v>63</v>
      </c>
      <c r="AH571">
        <f t="shared" si="25"/>
        <v>0.57903451538507023</v>
      </c>
    </row>
    <row r="572" spans="1:34" x14ac:dyDescent="0.25">
      <c r="A572" t="s">
        <v>312</v>
      </c>
      <c r="B572" t="s">
        <v>492</v>
      </c>
      <c r="C572" t="s">
        <v>867</v>
      </c>
      <c r="D572" t="s">
        <v>868</v>
      </c>
      <c r="E572" t="s">
        <v>35</v>
      </c>
      <c r="F572" t="s">
        <v>466</v>
      </c>
      <c r="G572">
        <v>105</v>
      </c>
      <c r="H572">
        <v>0</v>
      </c>
      <c r="I572">
        <v>1.738</v>
      </c>
      <c r="J572">
        <v>1000</v>
      </c>
      <c r="K572">
        <v>1</v>
      </c>
      <c r="L572" t="s">
        <v>37</v>
      </c>
      <c r="M572" t="s">
        <v>316</v>
      </c>
      <c r="N572" t="s">
        <v>39</v>
      </c>
      <c r="O572" t="s">
        <v>40</v>
      </c>
      <c r="P572" t="s">
        <v>41</v>
      </c>
      <c r="Q572" t="s">
        <v>431</v>
      </c>
      <c r="R572" t="s">
        <v>43</v>
      </c>
      <c r="S572" t="s">
        <v>182</v>
      </c>
      <c r="T572" t="s">
        <v>84</v>
      </c>
      <c r="U572" t="s">
        <v>46</v>
      </c>
      <c r="V572" t="s">
        <v>47</v>
      </c>
      <c r="W572" t="s">
        <v>216</v>
      </c>
      <c r="X572" t="s">
        <v>217</v>
      </c>
      <c r="Y572" t="s">
        <v>528</v>
      </c>
      <c r="Z572" t="s">
        <v>50</v>
      </c>
      <c r="AA572" t="s">
        <v>169</v>
      </c>
      <c r="AB572" t="s">
        <v>318</v>
      </c>
      <c r="AC572" t="s">
        <v>43</v>
      </c>
      <c r="AD572" t="s">
        <v>53</v>
      </c>
      <c r="AE572" t="s">
        <v>54</v>
      </c>
      <c r="AF572">
        <f t="shared" si="26"/>
        <v>1</v>
      </c>
      <c r="AG572" t="str">
        <f t="shared" si="24"/>
        <v>80</v>
      </c>
      <c r="AH572">
        <f t="shared" si="25"/>
        <v>0.57537399309551207</v>
      </c>
    </row>
    <row r="573" spans="1:34" x14ac:dyDescent="0.25">
      <c r="A573" t="s">
        <v>869</v>
      </c>
      <c r="B573" t="s">
        <v>764</v>
      </c>
      <c r="C573" t="s">
        <v>870</v>
      </c>
      <c r="D573" t="s">
        <v>871</v>
      </c>
      <c r="E573" t="s">
        <v>116</v>
      </c>
      <c r="F573" t="s">
        <v>475</v>
      </c>
      <c r="G573">
        <v>160</v>
      </c>
      <c r="H573">
        <v>0</v>
      </c>
      <c r="I573">
        <v>1.7382</v>
      </c>
      <c r="J573">
        <v>1000</v>
      </c>
      <c r="K573">
        <v>1</v>
      </c>
      <c r="L573" t="s">
        <v>37</v>
      </c>
      <c r="M573" t="s">
        <v>561</v>
      </c>
      <c r="N573" t="s">
        <v>39</v>
      </c>
      <c r="O573" t="s">
        <v>40</v>
      </c>
      <c r="P573" t="s">
        <v>41</v>
      </c>
      <c r="Q573" t="s">
        <v>229</v>
      </c>
      <c r="R573" t="s">
        <v>872</v>
      </c>
      <c r="S573" t="s">
        <v>62</v>
      </c>
      <c r="T573" t="s">
        <v>63</v>
      </c>
      <c r="U573" t="s">
        <v>46</v>
      </c>
      <c r="V573" t="s">
        <v>47</v>
      </c>
      <c r="W573" t="s">
        <v>774</v>
      </c>
      <c r="X573" t="s">
        <v>873</v>
      </c>
      <c r="Y573" t="s">
        <v>43</v>
      </c>
      <c r="Z573" t="s">
        <v>286</v>
      </c>
      <c r="AA573" t="s">
        <v>287</v>
      </c>
      <c r="AB573" t="s">
        <v>770</v>
      </c>
      <c r="AC573" t="s">
        <v>43</v>
      </c>
      <c r="AD573" t="s">
        <v>53</v>
      </c>
      <c r="AE573" t="s">
        <v>289</v>
      </c>
      <c r="AF573">
        <f t="shared" si="26"/>
        <v>1</v>
      </c>
      <c r="AG573" t="str">
        <f t="shared" si="24"/>
        <v>100</v>
      </c>
      <c r="AH573">
        <f t="shared" si="25"/>
        <v>0.57530778966747209</v>
      </c>
    </row>
    <row r="574" spans="1:34" x14ac:dyDescent="0.25">
      <c r="A574" t="s">
        <v>2604</v>
      </c>
      <c r="B574" t="s">
        <v>2605</v>
      </c>
      <c r="C574" t="s">
        <v>2606</v>
      </c>
      <c r="D574" t="s">
        <v>2607</v>
      </c>
      <c r="E574" t="s">
        <v>1144</v>
      </c>
      <c r="F574" t="s">
        <v>283</v>
      </c>
      <c r="G574">
        <v>622</v>
      </c>
      <c r="H574">
        <v>0</v>
      </c>
      <c r="I574">
        <v>3.8290000000000002</v>
      </c>
      <c r="J574">
        <v>1000</v>
      </c>
      <c r="K574">
        <v>1</v>
      </c>
      <c r="L574" t="s">
        <v>37</v>
      </c>
      <c r="M574" t="s">
        <v>2608</v>
      </c>
      <c r="N574" t="s">
        <v>39</v>
      </c>
      <c r="O574" t="s">
        <v>264</v>
      </c>
      <c r="P574" t="s">
        <v>41</v>
      </c>
      <c r="Q574" t="s">
        <v>42</v>
      </c>
      <c r="R574" t="s">
        <v>2609</v>
      </c>
      <c r="S574" t="s">
        <v>2610</v>
      </c>
      <c r="T574" t="s">
        <v>45</v>
      </c>
      <c r="U574" t="s">
        <v>46</v>
      </c>
      <c r="V574" t="s">
        <v>102</v>
      </c>
      <c r="W574" t="s">
        <v>2611</v>
      </c>
      <c r="X574" t="s">
        <v>43</v>
      </c>
      <c r="Y574" t="s">
        <v>2612</v>
      </c>
      <c r="Z574" t="s">
        <v>286</v>
      </c>
      <c r="AA574" t="s">
        <v>644</v>
      </c>
      <c r="AB574" t="s">
        <v>288</v>
      </c>
      <c r="AC574" t="s">
        <v>43</v>
      </c>
      <c r="AD574" t="s">
        <v>53</v>
      </c>
      <c r="AE574" t="s">
        <v>289</v>
      </c>
      <c r="AF574">
        <f t="shared" si="26"/>
        <v>2.2000000000000002</v>
      </c>
      <c r="AG574" t="str">
        <f t="shared" si="24"/>
        <v>63</v>
      </c>
      <c r="AH574">
        <f t="shared" si="25"/>
        <v>0.57456254896839909</v>
      </c>
    </row>
    <row r="575" spans="1:34" x14ac:dyDescent="0.25">
      <c r="A575" t="s">
        <v>477</v>
      </c>
      <c r="B575" t="s">
        <v>1672</v>
      </c>
      <c r="C575" t="s">
        <v>2613</v>
      </c>
      <c r="D575" t="s">
        <v>2614</v>
      </c>
      <c r="E575" t="s">
        <v>35</v>
      </c>
      <c r="F575" t="s">
        <v>1071</v>
      </c>
      <c r="G575">
        <v>364</v>
      </c>
      <c r="H575">
        <v>0</v>
      </c>
      <c r="I575">
        <v>3.8352300000000001</v>
      </c>
      <c r="J575">
        <v>1000</v>
      </c>
      <c r="K575">
        <v>1</v>
      </c>
      <c r="L575" t="s">
        <v>37</v>
      </c>
      <c r="M575" t="s">
        <v>482</v>
      </c>
      <c r="N575" t="s">
        <v>39</v>
      </c>
      <c r="O575" t="s">
        <v>264</v>
      </c>
      <c r="P575" t="s">
        <v>41</v>
      </c>
      <c r="Q575" t="s">
        <v>229</v>
      </c>
      <c r="R575" t="s">
        <v>43</v>
      </c>
      <c r="S575" t="s">
        <v>447</v>
      </c>
      <c r="T575" t="s">
        <v>63</v>
      </c>
      <c r="U575" t="s">
        <v>46</v>
      </c>
      <c r="V575" t="s">
        <v>47</v>
      </c>
      <c r="W575" t="s">
        <v>1494</v>
      </c>
      <c r="X575" t="s">
        <v>2615</v>
      </c>
      <c r="Y575" t="s">
        <v>43</v>
      </c>
      <c r="Z575" t="s">
        <v>286</v>
      </c>
      <c r="AA575" t="s">
        <v>988</v>
      </c>
      <c r="AB575" t="s">
        <v>212</v>
      </c>
      <c r="AC575" t="s">
        <v>43</v>
      </c>
      <c r="AD575" t="s">
        <v>53</v>
      </c>
      <c r="AE575" t="s">
        <v>289</v>
      </c>
      <c r="AF575">
        <f t="shared" si="26"/>
        <v>2.2000000000000002</v>
      </c>
      <c r="AG575" t="str">
        <f t="shared" si="24"/>
        <v>100</v>
      </c>
      <c r="AH575">
        <f t="shared" si="25"/>
        <v>0.57362922171551645</v>
      </c>
    </row>
    <row r="576" spans="1:34" x14ac:dyDescent="0.25">
      <c r="A576" t="s">
        <v>645</v>
      </c>
      <c r="B576" t="s">
        <v>1684</v>
      </c>
      <c r="C576" t="s">
        <v>1767</v>
      </c>
      <c r="D576" t="s">
        <v>1768</v>
      </c>
      <c r="E576" t="s">
        <v>116</v>
      </c>
      <c r="F576" t="s">
        <v>1769</v>
      </c>
      <c r="G576">
        <v>89</v>
      </c>
      <c r="H576">
        <v>0</v>
      </c>
      <c r="I576">
        <v>2.7926000000000002</v>
      </c>
      <c r="J576">
        <v>1000</v>
      </c>
      <c r="K576">
        <v>1</v>
      </c>
      <c r="L576" t="s">
        <v>37</v>
      </c>
      <c r="M576" t="s">
        <v>649</v>
      </c>
      <c r="N576" t="s">
        <v>39</v>
      </c>
      <c r="O576" t="s">
        <v>1770</v>
      </c>
      <c r="P576" t="s">
        <v>41</v>
      </c>
      <c r="Q576" t="s">
        <v>431</v>
      </c>
      <c r="R576" t="s">
        <v>516</v>
      </c>
      <c r="S576" t="s">
        <v>651</v>
      </c>
      <c r="T576" t="s">
        <v>652</v>
      </c>
      <c r="U576" t="s">
        <v>46</v>
      </c>
      <c r="V576" t="s">
        <v>152</v>
      </c>
      <c r="W576" t="s">
        <v>1771</v>
      </c>
      <c r="X576" t="s">
        <v>1690</v>
      </c>
      <c r="Y576" t="s">
        <v>43</v>
      </c>
      <c r="Z576" t="s">
        <v>50</v>
      </c>
      <c r="AA576" t="s">
        <v>169</v>
      </c>
      <c r="AB576" t="s">
        <v>124</v>
      </c>
      <c r="AC576" t="s">
        <v>43</v>
      </c>
      <c r="AD576" t="s">
        <v>53</v>
      </c>
      <c r="AE576" t="s">
        <v>54</v>
      </c>
      <c r="AF576">
        <f t="shared" si="26"/>
        <v>1.6</v>
      </c>
      <c r="AG576" t="str">
        <f t="shared" si="24"/>
        <v>80</v>
      </c>
      <c r="AH576">
        <f t="shared" si="25"/>
        <v>0.57294277734011312</v>
      </c>
    </row>
    <row r="577" spans="1:34" x14ac:dyDescent="0.25">
      <c r="A577" t="s">
        <v>759</v>
      </c>
      <c r="B577" t="s">
        <v>4137</v>
      </c>
      <c r="C577" t="s">
        <v>4138</v>
      </c>
      <c r="D577" t="s">
        <v>4139</v>
      </c>
      <c r="E577" t="s">
        <v>396</v>
      </c>
      <c r="F577" t="s">
        <v>4140</v>
      </c>
      <c r="G577">
        <v>71</v>
      </c>
      <c r="H577">
        <v>0</v>
      </c>
      <c r="I577">
        <v>8.2140699999999995</v>
      </c>
      <c r="J577">
        <v>1000</v>
      </c>
      <c r="K577">
        <v>1</v>
      </c>
      <c r="L577" t="s">
        <v>37</v>
      </c>
      <c r="M577" t="s">
        <v>763</v>
      </c>
      <c r="N577" t="s">
        <v>39</v>
      </c>
      <c r="O577" t="s">
        <v>1100</v>
      </c>
      <c r="P577" t="s">
        <v>41</v>
      </c>
      <c r="Q577" t="s">
        <v>42</v>
      </c>
      <c r="R577" t="s">
        <v>43</v>
      </c>
      <c r="S577" t="s">
        <v>447</v>
      </c>
      <c r="T577" t="s">
        <v>63</v>
      </c>
      <c r="U577" t="s">
        <v>46</v>
      </c>
      <c r="V577" t="s">
        <v>47</v>
      </c>
      <c r="W577" t="s">
        <v>1309</v>
      </c>
      <c r="X577" t="s">
        <v>1775</v>
      </c>
      <c r="Y577" t="s">
        <v>43</v>
      </c>
      <c r="Z577" t="s">
        <v>286</v>
      </c>
      <c r="AA577" t="s">
        <v>644</v>
      </c>
      <c r="AB577" t="s">
        <v>1205</v>
      </c>
      <c r="AC577" t="s">
        <v>43</v>
      </c>
      <c r="AD577" t="s">
        <v>53</v>
      </c>
      <c r="AE577" t="s">
        <v>289</v>
      </c>
      <c r="AF577">
        <f t="shared" si="26"/>
        <v>4.7</v>
      </c>
      <c r="AG577" t="str">
        <f t="shared" si="24"/>
        <v>63</v>
      </c>
      <c r="AH577">
        <f t="shared" si="25"/>
        <v>0.57218893922257785</v>
      </c>
    </row>
    <row r="578" spans="1:34" x14ac:dyDescent="0.25">
      <c r="A578" t="s">
        <v>477</v>
      </c>
      <c r="B578" t="s">
        <v>1182</v>
      </c>
      <c r="C578" t="s">
        <v>2055</v>
      </c>
      <c r="D578" t="s">
        <v>2056</v>
      </c>
      <c r="E578" t="s">
        <v>35</v>
      </c>
      <c r="F578" t="s">
        <v>1342</v>
      </c>
      <c r="G578">
        <v>155</v>
      </c>
      <c r="H578">
        <v>0</v>
      </c>
      <c r="I578">
        <v>3.1560899999999998</v>
      </c>
      <c r="J578">
        <v>1000</v>
      </c>
      <c r="K578">
        <v>1</v>
      </c>
      <c r="L578" t="s">
        <v>37</v>
      </c>
      <c r="M578" t="s">
        <v>482</v>
      </c>
      <c r="N578" t="s">
        <v>39</v>
      </c>
      <c r="O578" t="s">
        <v>343</v>
      </c>
      <c r="P578" t="s">
        <v>41</v>
      </c>
      <c r="Q578" t="s">
        <v>229</v>
      </c>
      <c r="R578" t="s">
        <v>43</v>
      </c>
      <c r="S578" t="s">
        <v>447</v>
      </c>
      <c r="T578" t="s">
        <v>63</v>
      </c>
      <c r="U578" t="s">
        <v>46</v>
      </c>
      <c r="V578" t="s">
        <v>47</v>
      </c>
      <c r="W578" t="s">
        <v>2057</v>
      </c>
      <c r="X578" t="s">
        <v>2058</v>
      </c>
      <c r="Y578" t="s">
        <v>43</v>
      </c>
      <c r="Z578" t="s">
        <v>286</v>
      </c>
      <c r="AA578" t="s">
        <v>644</v>
      </c>
      <c r="AB578" t="s">
        <v>318</v>
      </c>
      <c r="AC578" t="s">
        <v>43</v>
      </c>
      <c r="AD578" t="s">
        <v>53</v>
      </c>
      <c r="AE578" t="s">
        <v>289</v>
      </c>
      <c r="AF578">
        <f t="shared" si="26"/>
        <v>1.8</v>
      </c>
      <c r="AG578" t="str">
        <f t="shared" ref="AG578:AG641" si="27">LEFT(Q578,LEN(Q578)-1)</f>
        <v>100</v>
      </c>
      <c r="AH578">
        <f t="shared" ref="AH578:AH641" si="28">AF578/I578</f>
        <v>0.57032594127543901</v>
      </c>
    </row>
    <row r="579" spans="1:34" x14ac:dyDescent="0.25">
      <c r="A579" t="s">
        <v>881</v>
      </c>
      <c r="B579" t="s">
        <v>882</v>
      </c>
      <c r="C579" t="s">
        <v>883</v>
      </c>
      <c r="D579" t="s">
        <v>884</v>
      </c>
      <c r="E579" t="s">
        <v>246</v>
      </c>
      <c r="F579" t="s">
        <v>475</v>
      </c>
      <c r="G579">
        <v>518</v>
      </c>
      <c r="H579">
        <v>0</v>
      </c>
      <c r="I579">
        <v>1.75813</v>
      </c>
      <c r="J579">
        <v>1000</v>
      </c>
      <c r="K579">
        <v>1</v>
      </c>
      <c r="L579" t="s">
        <v>37</v>
      </c>
      <c r="M579" t="s">
        <v>640</v>
      </c>
      <c r="N579" t="s">
        <v>39</v>
      </c>
      <c r="O579" t="s">
        <v>40</v>
      </c>
      <c r="P579" t="s">
        <v>41</v>
      </c>
      <c r="Q579" t="s">
        <v>229</v>
      </c>
      <c r="R579" t="s">
        <v>43</v>
      </c>
      <c r="S579" t="s">
        <v>62</v>
      </c>
      <c r="T579" t="s">
        <v>63</v>
      </c>
      <c r="U579" t="s">
        <v>46</v>
      </c>
      <c r="V579" t="s">
        <v>47</v>
      </c>
      <c r="W579" t="s">
        <v>774</v>
      </c>
      <c r="X579" t="s">
        <v>885</v>
      </c>
      <c r="Y579" t="s">
        <v>43</v>
      </c>
      <c r="Z579" t="s">
        <v>286</v>
      </c>
      <c r="AA579" t="s">
        <v>644</v>
      </c>
      <c r="AB579" t="s">
        <v>288</v>
      </c>
      <c r="AC579" t="s">
        <v>43</v>
      </c>
      <c r="AD579" t="s">
        <v>53</v>
      </c>
      <c r="AE579" t="s">
        <v>289</v>
      </c>
      <c r="AF579">
        <f t="shared" ref="AF579:AF642" si="29">LEFT(O579,LEN(O579)-2)/1000</f>
        <v>1</v>
      </c>
      <c r="AG579" t="str">
        <f t="shared" si="27"/>
        <v>100</v>
      </c>
      <c r="AH579">
        <f t="shared" si="28"/>
        <v>0.56878615346987993</v>
      </c>
    </row>
    <row r="580" spans="1:34" x14ac:dyDescent="0.25">
      <c r="A580" t="s">
        <v>2661</v>
      </c>
      <c r="B580" t="s">
        <v>2662</v>
      </c>
      <c r="C580" t="s">
        <v>2663</v>
      </c>
      <c r="D580" t="s">
        <v>2664</v>
      </c>
      <c r="E580" t="s">
        <v>108</v>
      </c>
      <c r="F580" t="s">
        <v>1071</v>
      </c>
      <c r="G580">
        <v>100</v>
      </c>
      <c r="H580">
        <v>0</v>
      </c>
      <c r="I580">
        <v>3.8839700000000001</v>
      </c>
      <c r="J580">
        <v>1000</v>
      </c>
      <c r="K580">
        <v>1</v>
      </c>
      <c r="L580" t="s">
        <v>37</v>
      </c>
      <c r="M580" t="s">
        <v>2665</v>
      </c>
      <c r="N580" t="s">
        <v>39</v>
      </c>
      <c r="O580" t="s">
        <v>264</v>
      </c>
      <c r="P580" t="s">
        <v>41</v>
      </c>
      <c r="Q580" t="s">
        <v>229</v>
      </c>
      <c r="R580" t="s">
        <v>43</v>
      </c>
      <c r="S580" t="s">
        <v>447</v>
      </c>
      <c r="T580" t="s">
        <v>63</v>
      </c>
      <c r="U580" t="s">
        <v>43</v>
      </c>
      <c r="V580" t="s">
        <v>47</v>
      </c>
      <c r="W580" t="s">
        <v>1501</v>
      </c>
      <c r="X580" t="s">
        <v>1628</v>
      </c>
      <c r="Y580" t="s">
        <v>43</v>
      </c>
      <c r="Z580" t="s">
        <v>286</v>
      </c>
      <c r="AA580" t="s">
        <v>988</v>
      </c>
      <c r="AB580" t="s">
        <v>212</v>
      </c>
      <c r="AC580" t="s">
        <v>43</v>
      </c>
      <c r="AD580" t="s">
        <v>53</v>
      </c>
      <c r="AE580" t="s">
        <v>289</v>
      </c>
      <c r="AF580">
        <f t="shared" si="29"/>
        <v>2.2000000000000002</v>
      </c>
      <c r="AG580" t="str">
        <f t="shared" si="27"/>
        <v>100</v>
      </c>
      <c r="AH580">
        <f t="shared" si="28"/>
        <v>0.56643073968130553</v>
      </c>
    </row>
    <row r="581" spans="1:34" x14ac:dyDescent="0.25">
      <c r="A581" t="s">
        <v>895</v>
      </c>
      <c r="B581" t="s">
        <v>896</v>
      </c>
      <c r="C581" t="s">
        <v>897</v>
      </c>
      <c r="D581" t="s">
        <v>898</v>
      </c>
      <c r="E581" t="s">
        <v>59</v>
      </c>
      <c r="F581" t="s">
        <v>622</v>
      </c>
      <c r="G581">
        <v>200</v>
      </c>
      <c r="H581">
        <v>0</v>
      </c>
      <c r="I581">
        <v>1.77569</v>
      </c>
      <c r="J581">
        <v>1000</v>
      </c>
      <c r="K581">
        <v>1</v>
      </c>
      <c r="L581" t="s">
        <v>37</v>
      </c>
      <c r="M581" t="s">
        <v>899</v>
      </c>
      <c r="N581" t="s">
        <v>39</v>
      </c>
      <c r="O581" t="s">
        <v>40</v>
      </c>
      <c r="P581" t="s">
        <v>41</v>
      </c>
      <c r="Q581" t="s">
        <v>431</v>
      </c>
      <c r="R581" t="s">
        <v>900</v>
      </c>
      <c r="S581" t="s">
        <v>399</v>
      </c>
      <c r="T581" t="s">
        <v>45</v>
      </c>
      <c r="U581" t="s">
        <v>46</v>
      </c>
      <c r="V581" t="s">
        <v>47</v>
      </c>
      <c r="W581" t="s">
        <v>774</v>
      </c>
      <c r="X581" t="s">
        <v>901</v>
      </c>
      <c r="Y581" t="s">
        <v>43</v>
      </c>
      <c r="Z581" t="s">
        <v>286</v>
      </c>
      <c r="AA581" t="s">
        <v>287</v>
      </c>
      <c r="AB581" t="s">
        <v>52</v>
      </c>
      <c r="AC581" t="s">
        <v>43</v>
      </c>
      <c r="AD581" t="s">
        <v>53</v>
      </c>
      <c r="AE581" t="s">
        <v>289</v>
      </c>
      <c r="AF581">
        <f t="shared" si="29"/>
        <v>1</v>
      </c>
      <c r="AG581" t="str">
        <f t="shared" si="27"/>
        <v>80</v>
      </c>
      <c r="AH581">
        <f t="shared" si="28"/>
        <v>0.56316136262523298</v>
      </c>
    </row>
    <row r="582" spans="1:34" x14ac:dyDescent="0.25">
      <c r="A582" t="s">
        <v>743</v>
      </c>
      <c r="B582" t="s">
        <v>2331</v>
      </c>
      <c r="C582" t="s">
        <v>2702</v>
      </c>
      <c r="D582" t="s">
        <v>2703</v>
      </c>
      <c r="E582" t="s">
        <v>35</v>
      </c>
      <c r="F582" t="s">
        <v>1071</v>
      </c>
      <c r="G582">
        <v>227</v>
      </c>
      <c r="H582">
        <v>0</v>
      </c>
      <c r="I582">
        <v>3.9239099999999998</v>
      </c>
      <c r="J582">
        <v>1000</v>
      </c>
      <c r="K582">
        <v>1</v>
      </c>
      <c r="L582" t="s">
        <v>37</v>
      </c>
      <c r="M582" t="s">
        <v>747</v>
      </c>
      <c r="N582" t="s">
        <v>39</v>
      </c>
      <c r="O582" t="s">
        <v>264</v>
      </c>
      <c r="P582" t="s">
        <v>41</v>
      </c>
      <c r="Q582" t="s">
        <v>229</v>
      </c>
      <c r="R582" t="s">
        <v>43</v>
      </c>
      <c r="S582" t="s">
        <v>182</v>
      </c>
      <c r="T582" t="s">
        <v>63</v>
      </c>
      <c r="U582" t="s">
        <v>46</v>
      </c>
      <c r="V582" t="s">
        <v>47</v>
      </c>
      <c r="W582" t="s">
        <v>404</v>
      </c>
      <c r="X582" t="s">
        <v>1481</v>
      </c>
      <c r="Y582" t="s">
        <v>43</v>
      </c>
      <c r="Z582" t="s">
        <v>286</v>
      </c>
      <c r="AA582" t="s">
        <v>1537</v>
      </c>
      <c r="AB582" t="s">
        <v>288</v>
      </c>
      <c r="AC582" t="s">
        <v>43</v>
      </c>
      <c r="AD582" t="s">
        <v>53</v>
      </c>
      <c r="AE582" t="s">
        <v>289</v>
      </c>
      <c r="AF582">
        <f t="shared" si="29"/>
        <v>2.2000000000000002</v>
      </c>
      <c r="AG582" t="str">
        <f t="shared" si="27"/>
        <v>100</v>
      </c>
      <c r="AH582">
        <f t="shared" si="28"/>
        <v>0.56066525480961604</v>
      </c>
    </row>
    <row r="583" spans="1:34" x14ac:dyDescent="0.25">
      <c r="A583" t="s">
        <v>776</v>
      </c>
      <c r="B583" t="s">
        <v>914</v>
      </c>
      <c r="C583" t="s">
        <v>4382</v>
      </c>
      <c r="D583" t="s">
        <v>4383</v>
      </c>
      <c r="E583" t="s">
        <v>108</v>
      </c>
      <c r="F583" t="s">
        <v>2915</v>
      </c>
      <c r="G583">
        <v>100</v>
      </c>
      <c r="H583">
        <v>0</v>
      </c>
      <c r="I583">
        <v>12.148759999999999</v>
      </c>
      <c r="J583">
        <v>1000</v>
      </c>
      <c r="K583">
        <v>1</v>
      </c>
      <c r="L583" t="s">
        <v>37</v>
      </c>
      <c r="M583" t="s">
        <v>780</v>
      </c>
      <c r="N583" t="s">
        <v>39</v>
      </c>
      <c r="O583" t="s">
        <v>1507</v>
      </c>
      <c r="P583" t="s">
        <v>41</v>
      </c>
      <c r="Q583" t="s">
        <v>431</v>
      </c>
      <c r="R583" t="s">
        <v>43</v>
      </c>
      <c r="S583" t="s">
        <v>62</v>
      </c>
      <c r="T583" t="s">
        <v>63</v>
      </c>
      <c r="U583" t="s">
        <v>46</v>
      </c>
      <c r="V583" t="s">
        <v>47</v>
      </c>
      <c r="W583" t="s">
        <v>1101</v>
      </c>
      <c r="X583" t="s">
        <v>4384</v>
      </c>
      <c r="Y583" t="s">
        <v>43</v>
      </c>
      <c r="Z583" t="s">
        <v>286</v>
      </c>
      <c r="AA583" t="s">
        <v>988</v>
      </c>
      <c r="AB583" t="s">
        <v>1205</v>
      </c>
      <c r="AC583" t="s">
        <v>43</v>
      </c>
      <c r="AD583" t="s">
        <v>53</v>
      </c>
      <c r="AE583" t="s">
        <v>289</v>
      </c>
      <c r="AF583">
        <f t="shared" si="29"/>
        <v>6.8</v>
      </c>
      <c r="AG583" t="str">
        <f t="shared" si="27"/>
        <v>80</v>
      </c>
      <c r="AH583">
        <f t="shared" si="28"/>
        <v>0.55972790638715397</v>
      </c>
    </row>
    <row r="584" spans="1:34" x14ac:dyDescent="0.25">
      <c r="A584" t="s">
        <v>743</v>
      </c>
      <c r="B584" t="s">
        <v>2708</v>
      </c>
      <c r="C584" t="s">
        <v>2709</v>
      </c>
      <c r="D584" t="s">
        <v>2710</v>
      </c>
      <c r="E584" t="s">
        <v>35</v>
      </c>
      <c r="F584" t="s">
        <v>1071</v>
      </c>
      <c r="G584">
        <v>236</v>
      </c>
      <c r="H584">
        <v>0</v>
      </c>
      <c r="I584">
        <v>3.9317899999999999</v>
      </c>
      <c r="J584">
        <v>1000</v>
      </c>
      <c r="K584">
        <v>1</v>
      </c>
      <c r="L584" t="s">
        <v>37</v>
      </c>
      <c r="M584" t="s">
        <v>747</v>
      </c>
      <c r="N584" t="s">
        <v>39</v>
      </c>
      <c r="O584" t="s">
        <v>264</v>
      </c>
      <c r="P584" t="s">
        <v>41</v>
      </c>
      <c r="Q584" t="s">
        <v>229</v>
      </c>
      <c r="R584" t="s">
        <v>43</v>
      </c>
      <c r="S584" t="s">
        <v>182</v>
      </c>
      <c r="T584" t="s">
        <v>63</v>
      </c>
      <c r="U584" t="s">
        <v>46</v>
      </c>
      <c r="V584" t="s">
        <v>47</v>
      </c>
      <c r="W584" t="s">
        <v>404</v>
      </c>
      <c r="X584" t="s">
        <v>1481</v>
      </c>
      <c r="Y584" t="s">
        <v>43</v>
      </c>
      <c r="Z584" t="s">
        <v>286</v>
      </c>
      <c r="AA584" t="s">
        <v>988</v>
      </c>
      <c r="AB584" t="s">
        <v>318</v>
      </c>
      <c r="AC584" t="s">
        <v>43</v>
      </c>
      <c r="AD584" t="s">
        <v>53</v>
      </c>
      <c r="AE584" t="s">
        <v>289</v>
      </c>
      <c r="AF584">
        <f t="shared" si="29"/>
        <v>2.2000000000000002</v>
      </c>
      <c r="AG584" t="str">
        <f t="shared" si="27"/>
        <v>100</v>
      </c>
      <c r="AH584">
        <f t="shared" si="28"/>
        <v>0.5595415828414031</v>
      </c>
    </row>
    <row r="585" spans="1:34" x14ac:dyDescent="0.25">
      <c r="A585" t="s">
        <v>1661</v>
      </c>
      <c r="B585" t="s">
        <v>3842</v>
      </c>
      <c r="C585" t="s">
        <v>3911</v>
      </c>
      <c r="D585" t="s">
        <v>3912</v>
      </c>
      <c r="E585" t="s">
        <v>116</v>
      </c>
      <c r="F585" t="s">
        <v>3913</v>
      </c>
      <c r="G585">
        <v>373</v>
      </c>
      <c r="H585">
        <v>0</v>
      </c>
      <c r="I585">
        <v>6.9910899999999998</v>
      </c>
      <c r="J585">
        <v>1000</v>
      </c>
      <c r="K585">
        <v>1</v>
      </c>
      <c r="L585" t="s">
        <v>37</v>
      </c>
      <c r="M585" t="s">
        <v>1665</v>
      </c>
      <c r="N585" t="s">
        <v>39</v>
      </c>
      <c r="O585" t="s">
        <v>701</v>
      </c>
      <c r="P585" t="s">
        <v>41</v>
      </c>
      <c r="Q585" t="s">
        <v>1308</v>
      </c>
      <c r="R585" t="s">
        <v>43</v>
      </c>
      <c r="S585" t="s">
        <v>44</v>
      </c>
      <c r="T585" t="s">
        <v>1666</v>
      </c>
      <c r="U585" t="s">
        <v>46</v>
      </c>
      <c r="V585" t="s">
        <v>47</v>
      </c>
      <c r="W585" t="s">
        <v>3674</v>
      </c>
      <c r="X585" t="s">
        <v>3914</v>
      </c>
      <c r="Y585" t="s">
        <v>43</v>
      </c>
      <c r="Z585" t="s">
        <v>286</v>
      </c>
      <c r="AA585" t="s">
        <v>1537</v>
      </c>
      <c r="AB585" t="s">
        <v>1003</v>
      </c>
      <c r="AC585" t="s">
        <v>43</v>
      </c>
      <c r="AD585" t="s">
        <v>53</v>
      </c>
      <c r="AE585" t="s">
        <v>289</v>
      </c>
      <c r="AF585">
        <f t="shared" si="29"/>
        <v>3.9</v>
      </c>
      <c r="AG585" t="str">
        <f t="shared" si="27"/>
        <v>160</v>
      </c>
      <c r="AH585">
        <f t="shared" si="28"/>
        <v>0.55785292422211696</v>
      </c>
    </row>
    <row r="586" spans="1:34" x14ac:dyDescent="0.25">
      <c r="A586" t="s">
        <v>477</v>
      </c>
      <c r="B586" t="s">
        <v>1532</v>
      </c>
      <c r="C586" t="s">
        <v>2728</v>
      </c>
      <c r="D586" t="s">
        <v>2729</v>
      </c>
      <c r="E586" t="s">
        <v>35</v>
      </c>
      <c r="F586" t="s">
        <v>1071</v>
      </c>
      <c r="G586">
        <v>162</v>
      </c>
      <c r="H586">
        <v>0</v>
      </c>
      <c r="I586">
        <v>3.9775800000000001</v>
      </c>
      <c r="J586">
        <v>1000</v>
      </c>
      <c r="K586">
        <v>1</v>
      </c>
      <c r="L586" t="s">
        <v>37</v>
      </c>
      <c r="M586" t="s">
        <v>482</v>
      </c>
      <c r="N586" t="s">
        <v>39</v>
      </c>
      <c r="O586" t="s">
        <v>264</v>
      </c>
      <c r="P586" t="s">
        <v>41</v>
      </c>
      <c r="Q586" t="s">
        <v>229</v>
      </c>
      <c r="R586" t="s">
        <v>43</v>
      </c>
      <c r="S586" t="s">
        <v>447</v>
      </c>
      <c r="T586" t="s">
        <v>63</v>
      </c>
      <c r="U586" t="s">
        <v>46</v>
      </c>
      <c r="V586" t="s">
        <v>47</v>
      </c>
      <c r="W586" t="s">
        <v>2528</v>
      </c>
      <c r="X586" t="s">
        <v>2730</v>
      </c>
      <c r="Y586" t="s">
        <v>43</v>
      </c>
      <c r="Z586" t="s">
        <v>286</v>
      </c>
      <c r="AA586" t="s">
        <v>1537</v>
      </c>
      <c r="AB586" t="s">
        <v>288</v>
      </c>
      <c r="AC586" t="s">
        <v>43</v>
      </c>
      <c r="AD586" t="s">
        <v>53</v>
      </c>
      <c r="AE586" t="s">
        <v>289</v>
      </c>
      <c r="AF586">
        <f t="shared" si="29"/>
        <v>2.2000000000000002</v>
      </c>
      <c r="AG586" t="str">
        <f t="shared" si="27"/>
        <v>100</v>
      </c>
      <c r="AH586">
        <f t="shared" si="28"/>
        <v>0.55310012620739246</v>
      </c>
    </row>
    <row r="587" spans="1:34" x14ac:dyDescent="0.25">
      <c r="A587" t="s">
        <v>232</v>
      </c>
      <c r="B587" t="s">
        <v>603</v>
      </c>
      <c r="C587" t="s">
        <v>926</v>
      </c>
      <c r="D587" t="s">
        <v>927</v>
      </c>
      <c r="E587" t="s">
        <v>35</v>
      </c>
      <c r="F587" t="s">
        <v>228</v>
      </c>
      <c r="G587">
        <v>619</v>
      </c>
      <c r="H587">
        <v>0</v>
      </c>
      <c r="I587">
        <v>1.8125800000000001</v>
      </c>
      <c r="J587">
        <v>1000</v>
      </c>
      <c r="K587">
        <v>1</v>
      </c>
      <c r="L587" t="s">
        <v>37</v>
      </c>
      <c r="M587" t="s">
        <v>236</v>
      </c>
      <c r="N587" t="s">
        <v>39</v>
      </c>
      <c r="O587" t="s">
        <v>40</v>
      </c>
      <c r="P587" t="s">
        <v>41</v>
      </c>
      <c r="Q587" t="s">
        <v>229</v>
      </c>
      <c r="R587" t="s">
        <v>43</v>
      </c>
      <c r="S587" t="s">
        <v>44</v>
      </c>
      <c r="T587" t="s">
        <v>45</v>
      </c>
      <c r="U587" t="s">
        <v>46</v>
      </c>
      <c r="V587" t="s">
        <v>102</v>
      </c>
      <c r="W587" t="s">
        <v>844</v>
      </c>
      <c r="X587" t="s">
        <v>845</v>
      </c>
      <c r="Y587" t="s">
        <v>43</v>
      </c>
      <c r="Z587" t="s">
        <v>50</v>
      </c>
      <c r="AA587" t="s">
        <v>169</v>
      </c>
      <c r="AB587" t="s">
        <v>364</v>
      </c>
      <c r="AC587" t="s">
        <v>43</v>
      </c>
      <c r="AD587" t="s">
        <v>53</v>
      </c>
      <c r="AE587" t="s">
        <v>54</v>
      </c>
      <c r="AF587">
        <f t="shared" si="29"/>
        <v>1</v>
      </c>
      <c r="AG587" t="str">
        <f t="shared" si="27"/>
        <v>100</v>
      </c>
      <c r="AH587">
        <f t="shared" si="28"/>
        <v>0.55169978704388223</v>
      </c>
    </row>
    <row r="588" spans="1:34" x14ac:dyDescent="0.25">
      <c r="A588" t="s">
        <v>1140</v>
      </c>
      <c r="B588" t="s">
        <v>1141</v>
      </c>
      <c r="C588" t="s">
        <v>4170</v>
      </c>
      <c r="D588" t="s">
        <v>4171</v>
      </c>
      <c r="E588" t="s">
        <v>1144</v>
      </c>
      <c r="F588" t="s">
        <v>1488</v>
      </c>
      <c r="G588">
        <v>35</v>
      </c>
      <c r="H588">
        <v>0</v>
      </c>
      <c r="I588">
        <v>8.5969999999999995</v>
      </c>
      <c r="J588">
        <v>1000</v>
      </c>
      <c r="K588">
        <v>1</v>
      </c>
      <c r="L588" t="s">
        <v>37</v>
      </c>
      <c r="M588" t="s">
        <v>1145</v>
      </c>
      <c r="N588" t="s">
        <v>39</v>
      </c>
      <c r="O588" t="s">
        <v>1100</v>
      </c>
      <c r="P588" t="s">
        <v>41</v>
      </c>
      <c r="Q588" t="s">
        <v>431</v>
      </c>
      <c r="R588" t="s">
        <v>1995</v>
      </c>
      <c r="S588" t="s">
        <v>62</v>
      </c>
      <c r="T588" t="s">
        <v>63</v>
      </c>
      <c r="U588" t="s">
        <v>43</v>
      </c>
      <c r="V588" t="s">
        <v>47</v>
      </c>
      <c r="W588" t="s">
        <v>43</v>
      </c>
      <c r="X588" t="s">
        <v>4172</v>
      </c>
      <c r="Y588" t="s">
        <v>43</v>
      </c>
      <c r="Z588" t="s">
        <v>286</v>
      </c>
      <c r="AA588" t="s">
        <v>1537</v>
      </c>
      <c r="AB588" t="s">
        <v>288</v>
      </c>
      <c r="AC588" t="s">
        <v>43</v>
      </c>
      <c r="AD588" t="s">
        <v>53</v>
      </c>
      <c r="AE588" t="s">
        <v>289</v>
      </c>
      <c r="AF588">
        <f t="shared" si="29"/>
        <v>4.7</v>
      </c>
      <c r="AG588" t="str">
        <f t="shared" si="27"/>
        <v>80</v>
      </c>
      <c r="AH588">
        <f t="shared" si="28"/>
        <v>0.54670233802489243</v>
      </c>
    </row>
    <row r="589" spans="1:34" x14ac:dyDescent="0.25">
      <c r="A589" t="s">
        <v>776</v>
      </c>
      <c r="B589" t="s">
        <v>2924</v>
      </c>
      <c r="C589" t="s">
        <v>3299</v>
      </c>
      <c r="D589" t="s">
        <v>3300</v>
      </c>
      <c r="E589" t="s">
        <v>108</v>
      </c>
      <c r="F589" t="s">
        <v>1590</v>
      </c>
      <c r="G589">
        <v>79</v>
      </c>
      <c r="H589">
        <v>0</v>
      </c>
      <c r="I589">
        <v>4.9390299999999998</v>
      </c>
      <c r="J589">
        <v>1000</v>
      </c>
      <c r="K589">
        <v>1</v>
      </c>
      <c r="L589" t="s">
        <v>37</v>
      </c>
      <c r="M589" t="s">
        <v>780</v>
      </c>
      <c r="N589" t="s">
        <v>39</v>
      </c>
      <c r="O589" t="s">
        <v>864</v>
      </c>
      <c r="P589" t="s">
        <v>41</v>
      </c>
      <c r="Q589" t="s">
        <v>229</v>
      </c>
      <c r="R589" t="s">
        <v>43</v>
      </c>
      <c r="S589" t="s">
        <v>62</v>
      </c>
      <c r="T589" t="s">
        <v>63</v>
      </c>
      <c r="U589" t="s">
        <v>46</v>
      </c>
      <c r="V589" t="s">
        <v>47</v>
      </c>
      <c r="W589" t="s">
        <v>3301</v>
      </c>
      <c r="X589" t="s">
        <v>3302</v>
      </c>
      <c r="Y589" t="s">
        <v>43</v>
      </c>
      <c r="Z589" t="s">
        <v>286</v>
      </c>
      <c r="AA589" t="s">
        <v>1537</v>
      </c>
      <c r="AB589" t="s">
        <v>288</v>
      </c>
      <c r="AC589" t="s">
        <v>43</v>
      </c>
      <c r="AD589" t="s">
        <v>53</v>
      </c>
      <c r="AE589" t="s">
        <v>289</v>
      </c>
      <c r="AF589">
        <f t="shared" si="29"/>
        <v>2.7</v>
      </c>
      <c r="AG589" t="str">
        <f t="shared" si="27"/>
        <v>100</v>
      </c>
      <c r="AH589">
        <f t="shared" si="28"/>
        <v>0.54666604576202216</v>
      </c>
    </row>
    <row r="590" spans="1:34" x14ac:dyDescent="0.25">
      <c r="A590" t="s">
        <v>477</v>
      </c>
      <c r="B590" t="s">
        <v>1335</v>
      </c>
      <c r="C590" t="s">
        <v>1760</v>
      </c>
      <c r="D590" t="s">
        <v>1761</v>
      </c>
      <c r="E590" t="s">
        <v>35</v>
      </c>
      <c r="F590" t="s">
        <v>945</v>
      </c>
      <c r="G590">
        <v>5</v>
      </c>
      <c r="H590">
        <v>0</v>
      </c>
      <c r="I590">
        <v>2.78511</v>
      </c>
      <c r="J590">
        <v>1000</v>
      </c>
      <c r="K590">
        <v>1</v>
      </c>
      <c r="L590" t="s">
        <v>37</v>
      </c>
      <c r="M590" t="s">
        <v>482</v>
      </c>
      <c r="N590" t="s">
        <v>39</v>
      </c>
      <c r="O590" t="s">
        <v>334</v>
      </c>
      <c r="P590" t="s">
        <v>41</v>
      </c>
      <c r="Q590" t="s">
        <v>229</v>
      </c>
      <c r="R590" t="s">
        <v>43</v>
      </c>
      <c r="S590" t="s">
        <v>447</v>
      </c>
      <c r="T590" t="s">
        <v>63</v>
      </c>
      <c r="U590" t="s">
        <v>46</v>
      </c>
      <c r="V590" t="s">
        <v>47</v>
      </c>
      <c r="W590" t="s">
        <v>1229</v>
      </c>
      <c r="X590" t="s">
        <v>1762</v>
      </c>
      <c r="Y590" t="s">
        <v>43</v>
      </c>
      <c r="Z590" t="s">
        <v>286</v>
      </c>
      <c r="AA590" t="s">
        <v>644</v>
      </c>
      <c r="AB590" t="s">
        <v>212</v>
      </c>
      <c r="AC590" t="s">
        <v>43</v>
      </c>
      <c r="AD590" t="s">
        <v>53</v>
      </c>
      <c r="AE590" t="s">
        <v>289</v>
      </c>
      <c r="AF590">
        <f t="shared" si="29"/>
        <v>1.5</v>
      </c>
      <c r="AG590" t="str">
        <f t="shared" si="27"/>
        <v>100</v>
      </c>
      <c r="AH590">
        <f t="shared" si="28"/>
        <v>0.53857836853840602</v>
      </c>
    </row>
    <row r="591" spans="1:34" x14ac:dyDescent="0.25">
      <c r="A591" t="s">
        <v>776</v>
      </c>
      <c r="B591" t="s">
        <v>914</v>
      </c>
      <c r="C591" t="s">
        <v>962</v>
      </c>
      <c r="D591" t="s">
        <v>963</v>
      </c>
      <c r="E591" t="s">
        <v>108</v>
      </c>
      <c r="F591" t="s">
        <v>475</v>
      </c>
      <c r="G591">
        <v>679</v>
      </c>
      <c r="H591">
        <v>0</v>
      </c>
      <c r="I591">
        <v>1.8577600000000001</v>
      </c>
      <c r="J591">
        <v>1000</v>
      </c>
      <c r="K591">
        <v>1</v>
      </c>
      <c r="L591" t="s">
        <v>37</v>
      </c>
      <c r="M591" t="s">
        <v>780</v>
      </c>
      <c r="N591" t="s">
        <v>39</v>
      </c>
      <c r="O591" t="s">
        <v>40</v>
      </c>
      <c r="P591" t="s">
        <v>41</v>
      </c>
      <c r="Q591" t="s">
        <v>229</v>
      </c>
      <c r="R591" t="s">
        <v>43</v>
      </c>
      <c r="S591" t="s">
        <v>62</v>
      </c>
      <c r="T591" t="s">
        <v>63</v>
      </c>
      <c r="U591" t="s">
        <v>46</v>
      </c>
      <c r="V591" t="s">
        <v>47</v>
      </c>
      <c r="W591" t="s">
        <v>837</v>
      </c>
      <c r="X591" t="s">
        <v>964</v>
      </c>
      <c r="Y591" t="s">
        <v>43</v>
      </c>
      <c r="Z591" t="s">
        <v>286</v>
      </c>
      <c r="AA591" t="s">
        <v>287</v>
      </c>
      <c r="AB591" t="s">
        <v>288</v>
      </c>
      <c r="AC591" t="s">
        <v>43</v>
      </c>
      <c r="AD591" t="s">
        <v>53</v>
      </c>
      <c r="AE591" t="s">
        <v>289</v>
      </c>
      <c r="AF591">
        <f t="shared" si="29"/>
        <v>1</v>
      </c>
      <c r="AG591" t="str">
        <f t="shared" si="27"/>
        <v>100</v>
      </c>
      <c r="AH591">
        <f t="shared" si="28"/>
        <v>0.53828266299199035</v>
      </c>
    </row>
    <row r="592" spans="1:34" x14ac:dyDescent="0.25">
      <c r="A592" t="s">
        <v>743</v>
      </c>
      <c r="B592" t="s">
        <v>2229</v>
      </c>
      <c r="C592" t="s">
        <v>2230</v>
      </c>
      <c r="D592" t="s">
        <v>2231</v>
      </c>
      <c r="E592" t="s">
        <v>35</v>
      </c>
      <c r="F592" t="s">
        <v>1342</v>
      </c>
      <c r="G592">
        <v>233</v>
      </c>
      <c r="H592">
        <v>0</v>
      </c>
      <c r="I592">
        <v>3.3449800000000001</v>
      </c>
      <c r="J592">
        <v>1000</v>
      </c>
      <c r="K592">
        <v>1</v>
      </c>
      <c r="L592" t="s">
        <v>37</v>
      </c>
      <c r="M592" t="s">
        <v>747</v>
      </c>
      <c r="N592" t="s">
        <v>39</v>
      </c>
      <c r="O592" t="s">
        <v>343</v>
      </c>
      <c r="P592" t="s">
        <v>41</v>
      </c>
      <c r="Q592" t="s">
        <v>229</v>
      </c>
      <c r="R592" t="s">
        <v>43</v>
      </c>
      <c r="S592" t="s">
        <v>182</v>
      </c>
      <c r="T592" t="s">
        <v>63</v>
      </c>
      <c r="U592" t="s">
        <v>46</v>
      </c>
      <c r="V592" t="s">
        <v>47</v>
      </c>
      <c r="W592" t="s">
        <v>1214</v>
      </c>
      <c r="X592" t="s">
        <v>1215</v>
      </c>
      <c r="Y592" t="s">
        <v>43</v>
      </c>
      <c r="Z592" t="s">
        <v>286</v>
      </c>
      <c r="AA592" t="s">
        <v>644</v>
      </c>
      <c r="AB592" t="s">
        <v>982</v>
      </c>
      <c r="AC592" t="s">
        <v>43</v>
      </c>
      <c r="AD592" t="s">
        <v>53</v>
      </c>
      <c r="AE592" t="s">
        <v>289</v>
      </c>
      <c r="AF592">
        <f t="shared" si="29"/>
        <v>1.8</v>
      </c>
      <c r="AG592" t="str">
        <f t="shared" si="27"/>
        <v>100</v>
      </c>
      <c r="AH592">
        <f t="shared" si="28"/>
        <v>0.53811980938600534</v>
      </c>
    </row>
    <row r="593" spans="1:34" x14ac:dyDescent="0.25">
      <c r="A593" t="s">
        <v>477</v>
      </c>
      <c r="B593" t="s">
        <v>1672</v>
      </c>
      <c r="C593" t="s">
        <v>2232</v>
      </c>
      <c r="D593" t="s">
        <v>2233</v>
      </c>
      <c r="E593" t="s">
        <v>35</v>
      </c>
      <c r="F593" t="s">
        <v>1342</v>
      </c>
      <c r="G593">
        <v>194</v>
      </c>
      <c r="H593">
        <v>0</v>
      </c>
      <c r="I593">
        <v>3.3484500000000001</v>
      </c>
      <c r="J593">
        <v>1000</v>
      </c>
      <c r="K593">
        <v>1</v>
      </c>
      <c r="L593" t="s">
        <v>37</v>
      </c>
      <c r="M593" t="s">
        <v>482</v>
      </c>
      <c r="N593" t="s">
        <v>39</v>
      </c>
      <c r="O593" t="s">
        <v>343</v>
      </c>
      <c r="P593" t="s">
        <v>41</v>
      </c>
      <c r="Q593" t="s">
        <v>229</v>
      </c>
      <c r="R593" t="s">
        <v>43</v>
      </c>
      <c r="S593" t="s">
        <v>447</v>
      </c>
      <c r="T593" t="s">
        <v>63</v>
      </c>
      <c r="U593" t="s">
        <v>46</v>
      </c>
      <c r="V593" t="s">
        <v>47</v>
      </c>
      <c r="W593" t="s">
        <v>1293</v>
      </c>
      <c r="X593" t="s">
        <v>1528</v>
      </c>
      <c r="Y593" t="s">
        <v>43</v>
      </c>
      <c r="Z593" t="s">
        <v>286</v>
      </c>
      <c r="AA593" t="s">
        <v>988</v>
      </c>
      <c r="AB593" t="s">
        <v>212</v>
      </c>
      <c r="AC593" t="s">
        <v>43</v>
      </c>
      <c r="AD593" t="s">
        <v>53</v>
      </c>
      <c r="AE593" t="s">
        <v>289</v>
      </c>
      <c r="AF593">
        <f t="shared" si="29"/>
        <v>1.8</v>
      </c>
      <c r="AG593" t="str">
        <f t="shared" si="27"/>
        <v>100</v>
      </c>
      <c r="AH593">
        <f t="shared" si="28"/>
        <v>0.53756215562424403</v>
      </c>
    </row>
    <row r="594" spans="1:34" x14ac:dyDescent="0.25">
      <c r="A594" t="s">
        <v>1888</v>
      </c>
      <c r="B594" t="s">
        <v>2248</v>
      </c>
      <c r="C594" t="s">
        <v>2249</v>
      </c>
      <c r="D594" t="s">
        <v>2250</v>
      </c>
      <c r="E594" t="s">
        <v>246</v>
      </c>
      <c r="F594" t="s">
        <v>2251</v>
      </c>
      <c r="G594">
        <v>849</v>
      </c>
      <c r="H594">
        <v>0</v>
      </c>
      <c r="I594">
        <v>3.3625600000000002</v>
      </c>
      <c r="J594">
        <v>1000</v>
      </c>
      <c r="K594">
        <v>1</v>
      </c>
      <c r="L594" t="s">
        <v>37</v>
      </c>
      <c r="M594" t="s">
        <v>1893</v>
      </c>
      <c r="N594" t="s">
        <v>39</v>
      </c>
      <c r="O594" t="s">
        <v>343</v>
      </c>
      <c r="P594" t="s">
        <v>1895</v>
      </c>
      <c r="Q594" t="s">
        <v>42</v>
      </c>
      <c r="R594" t="s">
        <v>2252</v>
      </c>
      <c r="S594" t="s">
        <v>1897</v>
      </c>
      <c r="T594" t="s">
        <v>63</v>
      </c>
      <c r="U594" t="s">
        <v>46</v>
      </c>
      <c r="V594" t="s">
        <v>47</v>
      </c>
      <c r="W594" t="s">
        <v>2253</v>
      </c>
      <c r="X594" t="s">
        <v>43</v>
      </c>
      <c r="Y594" t="s">
        <v>43</v>
      </c>
      <c r="Z594" t="s">
        <v>43</v>
      </c>
      <c r="AA594" t="s">
        <v>2254</v>
      </c>
      <c r="AB594" t="s">
        <v>43</v>
      </c>
      <c r="AC594" t="s">
        <v>43</v>
      </c>
      <c r="AD594" t="s">
        <v>53</v>
      </c>
      <c r="AE594" t="s">
        <v>551</v>
      </c>
      <c r="AF594">
        <f t="shared" si="29"/>
        <v>1.8</v>
      </c>
      <c r="AG594" t="str">
        <f t="shared" si="27"/>
        <v>63</v>
      </c>
      <c r="AH594">
        <f t="shared" si="28"/>
        <v>0.53530643319375715</v>
      </c>
    </row>
    <row r="595" spans="1:34" x14ac:dyDescent="0.25">
      <c r="A595" t="s">
        <v>1661</v>
      </c>
      <c r="B595" t="s">
        <v>3730</v>
      </c>
      <c r="C595" t="s">
        <v>3731</v>
      </c>
      <c r="D595" t="s">
        <v>3732</v>
      </c>
      <c r="E595" t="s">
        <v>116</v>
      </c>
      <c r="F595" t="s">
        <v>3054</v>
      </c>
      <c r="G595">
        <v>608</v>
      </c>
      <c r="H595">
        <v>0</v>
      </c>
      <c r="I595">
        <v>6.1879299999999997</v>
      </c>
      <c r="J595">
        <v>1000</v>
      </c>
      <c r="K595">
        <v>1</v>
      </c>
      <c r="L595" t="s">
        <v>37</v>
      </c>
      <c r="M595" t="s">
        <v>1665</v>
      </c>
      <c r="N595" t="s">
        <v>39</v>
      </c>
      <c r="O595" t="s">
        <v>922</v>
      </c>
      <c r="P595" t="s">
        <v>41</v>
      </c>
      <c r="Q595" t="s">
        <v>1308</v>
      </c>
      <c r="R595" t="s">
        <v>43</v>
      </c>
      <c r="S595" t="s">
        <v>44</v>
      </c>
      <c r="T595" t="s">
        <v>1666</v>
      </c>
      <c r="U595" t="s">
        <v>46</v>
      </c>
      <c r="V595" t="s">
        <v>47</v>
      </c>
      <c r="W595" t="s">
        <v>3055</v>
      </c>
      <c r="X595" t="s">
        <v>3056</v>
      </c>
      <c r="Y595" t="s">
        <v>43</v>
      </c>
      <c r="Z595" t="s">
        <v>286</v>
      </c>
      <c r="AA595" t="s">
        <v>1537</v>
      </c>
      <c r="AB595" t="s">
        <v>1398</v>
      </c>
      <c r="AC595" t="s">
        <v>43</v>
      </c>
      <c r="AD595" t="s">
        <v>53</v>
      </c>
      <c r="AE595" t="s">
        <v>289</v>
      </c>
      <c r="AF595">
        <f t="shared" si="29"/>
        <v>3.3</v>
      </c>
      <c r="AG595" t="str">
        <f t="shared" si="27"/>
        <v>160</v>
      </c>
      <c r="AH595">
        <f t="shared" si="28"/>
        <v>0.53329627193584928</v>
      </c>
    </row>
    <row r="596" spans="1:34" x14ac:dyDescent="0.25">
      <c r="A596" t="s">
        <v>290</v>
      </c>
      <c r="B596" t="s">
        <v>967</v>
      </c>
      <c r="C596" t="s">
        <v>968</v>
      </c>
      <c r="D596" t="s">
        <v>969</v>
      </c>
      <c r="E596" t="s">
        <v>116</v>
      </c>
      <c r="F596" t="s">
        <v>228</v>
      </c>
      <c r="G596">
        <v>340</v>
      </c>
      <c r="H596">
        <v>0</v>
      </c>
      <c r="I596">
        <v>1.88026</v>
      </c>
      <c r="J596">
        <v>1000</v>
      </c>
      <c r="K596">
        <v>1</v>
      </c>
      <c r="L596" t="s">
        <v>37</v>
      </c>
      <c r="M596" t="s">
        <v>294</v>
      </c>
      <c r="N596" t="s">
        <v>39</v>
      </c>
      <c r="O596" t="s">
        <v>40</v>
      </c>
      <c r="P596" t="s">
        <v>41</v>
      </c>
      <c r="Q596" t="s">
        <v>229</v>
      </c>
      <c r="R596" t="s">
        <v>43</v>
      </c>
      <c r="S596" t="s">
        <v>44</v>
      </c>
      <c r="T596" t="s">
        <v>45</v>
      </c>
      <c r="U596" t="s">
        <v>46</v>
      </c>
      <c r="V596" t="s">
        <v>47</v>
      </c>
      <c r="W596" t="s">
        <v>230</v>
      </c>
      <c r="X596" t="s">
        <v>154</v>
      </c>
      <c r="Y596" t="s">
        <v>43</v>
      </c>
      <c r="Z596" t="s">
        <v>50</v>
      </c>
      <c r="AA596" t="s">
        <v>169</v>
      </c>
      <c r="AB596" t="s">
        <v>124</v>
      </c>
      <c r="AC596" t="s">
        <v>43</v>
      </c>
      <c r="AD596" t="s">
        <v>53</v>
      </c>
      <c r="AE596" t="s">
        <v>54</v>
      </c>
      <c r="AF596">
        <f t="shared" si="29"/>
        <v>1</v>
      </c>
      <c r="AG596" t="str">
        <f t="shared" si="27"/>
        <v>100</v>
      </c>
      <c r="AH596">
        <f t="shared" si="28"/>
        <v>0.53184134109112569</v>
      </c>
    </row>
    <row r="597" spans="1:34" x14ac:dyDescent="0.25">
      <c r="A597" t="s">
        <v>1216</v>
      </c>
      <c r="B597" t="s">
        <v>2849</v>
      </c>
      <c r="C597" t="s">
        <v>2850</v>
      </c>
      <c r="D597" t="s">
        <v>2851</v>
      </c>
      <c r="E597" t="s">
        <v>276</v>
      </c>
      <c r="F597" t="s">
        <v>1071</v>
      </c>
      <c r="G597">
        <v>316</v>
      </c>
      <c r="H597">
        <v>0</v>
      </c>
      <c r="I597">
        <v>4.1587699999999996</v>
      </c>
      <c r="J597">
        <v>1000</v>
      </c>
      <c r="K597">
        <v>1</v>
      </c>
      <c r="L597" t="s">
        <v>37</v>
      </c>
      <c r="M597" t="s">
        <v>1220</v>
      </c>
      <c r="N597" t="s">
        <v>39</v>
      </c>
      <c r="O597" t="s">
        <v>264</v>
      </c>
      <c r="P597" t="s">
        <v>41</v>
      </c>
      <c r="Q597" t="s">
        <v>229</v>
      </c>
      <c r="R597" t="s">
        <v>2852</v>
      </c>
      <c r="S597" t="s">
        <v>182</v>
      </c>
      <c r="T597" t="s">
        <v>63</v>
      </c>
      <c r="U597" t="s">
        <v>46</v>
      </c>
      <c r="V597" t="s">
        <v>47</v>
      </c>
      <c r="W597" t="s">
        <v>2552</v>
      </c>
      <c r="X597" t="s">
        <v>43</v>
      </c>
      <c r="Y597" t="s">
        <v>2853</v>
      </c>
      <c r="Z597" t="s">
        <v>286</v>
      </c>
      <c r="AA597" t="s">
        <v>988</v>
      </c>
      <c r="AB597" t="s">
        <v>1205</v>
      </c>
      <c r="AC597" t="s">
        <v>43</v>
      </c>
      <c r="AD597" t="s">
        <v>53</v>
      </c>
      <c r="AE597" t="s">
        <v>289</v>
      </c>
      <c r="AF597">
        <f t="shared" si="29"/>
        <v>2.2000000000000002</v>
      </c>
      <c r="AG597" t="str">
        <f t="shared" si="27"/>
        <v>100</v>
      </c>
      <c r="AH597">
        <f t="shared" si="28"/>
        <v>0.52900256566244352</v>
      </c>
    </row>
    <row r="598" spans="1:34" x14ac:dyDescent="0.25">
      <c r="A598" t="s">
        <v>970</v>
      </c>
      <c r="B598" t="s">
        <v>971</v>
      </c>
      <c r="C598" t="s">
        <v>972</v>
      </c>
      <c r="D598" t="s">
        <v>973</v>
      </c>
      <c r="E598" t="s">
        <v>396</v>
      </c>
      <c r="F598" t="s">
        <v>36</v>
      </c>
      <c r="G598">
        <v>2288</v>
      </c>
      <c r="H598">
        <v>0</v>
      </c>
      <c r="I598">
        <v>1.8940699999999999</v>
      </c>
      <c r="J598">
        <v>1000</v>
      </c>
      <c r="K598">
        <v>1</v>
      </c>
      <c r="L598" t="s">
        <v>37</v>
      </c>
      <c r="M598" t="s">
        <v>974</v>
      </c>
      <c r="N598" t="s">
        <v>39</v>
      </c>
      <c r="O598" t="s">
        <v>40</v>
      </c>
      <c r="P598" t="s">
        <v>41</v>
      </c>
      <c r="Q598" t="s">
        <v>42</v>
      </c>
      <c r="R598" t="s">
        <v>975</v>
      </c>
      <c r="S598" t="s">
        <v>44</v>
      </c>
      <c r="T598" t="s">
        <v>45</v>
      </c>
      <c r="U598" t="s">
        <v>43</v>
      </c>
      <c r="V598" t="s">
        <v>47</v>
      </c>
      <c r="W598" t="s">
        <v>43</v>
      </c>
      <c r="X598" t="s">
        <v>43</v>
      </c>
      <c r="Y598" t="s">
        <v>43</v>
      </c>
      <c r="Z598" t="s">
        <v>50</v>
      </c>
      <c r="AA598" t="s">
        <v>51</v>
      </c>
      <c r="AB598" t="s">
        <v>976</v>
      </c>
      <c r="AC598" t="s">
        <v>43</v>
      </c>
      <c r="AD598" t="s">
        <v>53</v>
      </c>
      <c r="AE598" t="s">
        <v>54</v>
      </c>
      <c r="AF598">
        <f t="shared" si="29"/>
        <v>1</v>
      </c>
      <c r="AG598" t="str">
        <f t="shared" si="27"/>
        <v>63</v>
      </c>
      <c r="AH598">
        <f t="shared" si="28"/>
        <v>0.52796359163072115</v>
      </c>
    </row>
    <row r="599" spans="1:34" x14ac:dyDescent="0.25">
      <c r="A599" t="s">
        <v>1302</v>
      </c>
      <c r="B599" t="s">
        <v>1696</v>
      </c>
      <c r="C599" t="s">
        <v>1820</v>
      </c>
      <c r="D599" t="s">
        <v>1821</v>
      </c>
      <c r="E599" t="s">
        <v>35</v>
      </c>
      <c r="F599" t="s">
        <v>1822</v>
      </c>
      <c r="G599">
        <v>448</v>
      </c>
      <c r="H599">
        <v>0</v>
      </c>
      <c r="I599">
        <v>2.84694</v>
      </c>
      <c r="J599">
        <v>1000</v>
      </c>
      <c r="K599">
        <v>1</v>
      </c>
      <c r="L599" t="s">
        <v>37</v>
      </c>
      <c r="M599" t="s">
        <v>1307</v>
      </c>
      <c r="N599" t="s">
        <v>39</v>
      </c>
      <c r="O599" t="s">
        <v>334</v>
      </c>
      <c r="P599" t="s">
        <v>41</v>
      </c>
      <c r="Q599" t="s">
        <v>1405</v>
      </c>
      <c r="R599" t="s">
        <v>43</v>
      </c>
      <c r="S599" t="s">
        <v>44</v>
      </c>
      <c r="T599" t="s">
        <v>45</v>
      </c>
      <c r="U599" t="s">
        <v>46</v>
      </c>
      <c r="V599" t="s">
        <v>47</v>
      </c>
      <c r="W599" t="s">
        <v>1823</v>
      </c>
      <c r="X599" t="s">
        <v>1824</v>
      </c>
      <c r="Y599" t="s">
        <v>43</v>
      </c>
      <c r="Z599" t="s">
        <v>286</v>
      </c>
      <c r="AA599" t="s">
        <v>644</v>
      </c>
      <c r="AB599" t="s">
        <v>1205</v>
      </c>
      <c r="AC599" t="s">
        <v>43</v>
      </c>
      <c r="AD599" t="s">
        <v>53</v>
      </c>
      <c r="AE599" t="s">
        <v>289</v>
      </c>
      <c r="AF599">
        <f t="shared" si="29"/>
        <v>1.5</v>
      </c>
      <c r="AG599" t="str">
        <f t="shared" si="27"/>
        <v>200</v>
      </c>
      <c r="AH599">
        <f t="shared" si="28"/>
        <v>0.52688149381441129</v>
      </c>
    </row>
    <row r="600" spans="1:34" x14ac:dyDescent="0.25">
      <c r="A600" t="s">
        <v>1922</v>
      </c>
      <c r="B600" t="s">
        <v>1981</v>
      </c>
      <c r="C600" t="s">
        <v>2865</v>
      </c>
      <c r="D600" t="s">
        <v>2866</v>
      </c>
      <c r="E600" t="s">
        <v>396</v>
      </c>
      <c r="F600" t="s">
        <v>2210</v>
      </c>
      <c r="G600">
        <v>49</v>
      </c>
      <c r="H600">
        <v>0</v>
      </c>
      <c r="I600">
        <v>4.1771000000000003</v>
      </c>
      <c r="J600">
        <v>1000</v>
      </c>
      <c r="K600">
        <v>1</v>
      </c>
      <c r="L600" t="s">
        <v>37</v>
      </c>
      <c r="M600" t="s">
        <v>1925</v>
      </c>
      <c r="N600" t="s">
        <v>39</v>
      </c>
      <c r="O600" t="s">
        <v>264</v>
      </c>
      <c r="P600" t="s">
        <v>41</v>
      </c>
      <c r="Q600" t="s">
        <v>1308</v>
      </c>
      <c r="R600" t="s">
        <v>1970</v>
      </c>
      <c r="S600" t="s">
        <v>62</v>
      </c>
      <c r="T600" t="s">
        <v>63</v>
      </c>
      <c r="U600" t="s">
        <v>46</v>
      </c>
      <c r="V600" t="s">
        <v>47</v>
      </c>
      <c r="W600" t="s">
        <v>1758</v>
      </c>
      <c r="X600" t="s">
        <v>43</v>
      </c>
      <c r="Y600" t="s">
        <v>43</v>
      </c>
      <c r="Z600" t="s">
        <v>286</v>
      </c>
      <c r="AA600" t="s">
        <v>988</v>
      </c>
      <c r="AB600" t="s">
        <v>1205</v>
      </c>
      <c r="AC600" t="s">
        <v>43</v>
      </c>
      <c r="AD600" t="s">
        <v>53</v>
      </c>
      <c r="AE600" t="s">
        <v>289</v>
      </c>
      <c r="AF600">
        <f t="shared" si="29"/>
        <v>2.2000000000000002</v>
      </c>
      <c r="AG600" t="str">
        <f t="shared" si="27"/>
        <v>160</v>
      </c>
      <c r="AH600">
        <f t="shared" si="28"/>
        <v>0.52668119029949012</v>
      </c>
    </row>
    <row r="601" spans="1:34" x14ac:dyDescent="0.25">
      <c r="A601" t="s">
        <v>743</v>
      </c>
      <c r="B601" t="s">
        <v>1478</v>
      </c>
      <c r="C601" t="s">
        <v>1834</v>
      </c>
      <c r="D601" t="s">
        <v>1835</v>
      </c>
      <c r="E601" t="s">
        <v>35</v>
      </c>
      <c r="F601" t="s">
        <v>945</v>
      </c>
      <c r="G601">
        <v>178</v>
      </c>
      <c r="H601">
        <v>0</v>
      </c>
      <c r="I601">
        <v>2.8532099999999998</v>
      </c>
      <c r="J601">
        <v>1000</v>
      </c>
      <c r="K601">
        <v>1</v>
      </c>
      <c r="L601" t="s">
        <v>37</v>
      </c>
      <c r="M601" t="s">
        <v>747</v>
      </c>
      <c r="N601" t="s">
        <v>39</v>
      </c>
      <c r="O601" t="s">
        <v>334</v>
      </c>
      <c r="P601" t="s">
        <v>41</v>
      </c>
      <c r="Q601" t="s">
        <v>229</v>
      </c>
      <c r="R601" t="s">
        <v>43</v>
      </c>
      <c r="S601" t="s">
        <v>182</v>
      </c>
      <c r="T601" t="s">
        <v>63</v>
      </c>
      <c r="U601" t="s">
        <v>46</v>
      </c>
      <c r="V601" t="s">
        <v>47</v>
      </c>
      <c r="W601" t="s">
        <v>119</v>
      </c>
      <c r="X601" t="s">
        <v>1164</v>
      </c>
      <c r="Y601" t="s">
        <v>43</v>
      </c>
      <c r="Z601" t="s">
        <v>286</v>
      </c>
      <c r="AA601" t="s">
        <v>287</v>
      </c>
      <c r="AB601" t="s">
        <v>982</v>
      </c>
      <c r="AC601" t="s">
        <v>43</v>
      </c>
      <c r="AD601" t="s">
        <v>53</v>
      </c>
      <c r="AE601" t="s">
        <v>289</v>
      </c>
      <c r="AF601">
        <f t="shared" si="29"/>
        <v>1.5</v>
      </c>
      <c r="AG601" t="str">
        <f t="shared" si="27"/>
        <v>100</v>
      </c>
      <c r="AH601">
        <f t="shared" si="28"/>
        <v>0.52572365861608505</v>
      </c>
    </row>
    <row r="602" spans="1:34" x14ac:dyDescent="0.25">
      <c r="A602" t="s">
        <v>1302</v>
      </c>
      <c r="B602" t="s">
        <v>2867</v>
      </c>
      <c r="C602" t="s">
        <v>2868</v>
      </c>
      <c r="D602" t="s">
        <v>2869</v>
      </c>
      <c r="E602" t="s">
        <v>35</v>
      </c>
      <c r="F602" t="s">
        <v>2870</v>
      </c>
      <c r="G602">
        <v>200</v>
      </c>
      <c r="H602">
        <v>0</v>
      </c>
      <c r="I602">
        <v>4.1895499999999997</v>
      </c>
      <c r="J602">
        <v>1000</v>
      </c>
      <c r="K602">
        <v>1</v>
      </c>
      <c r="L602" t="s">
        <v>37</v>
      </c>
      <c r="M602" t="s">
        <v>1307</v>
      </c>
      <c r="N602" t="s">
        <v>39</v>
      </c>
      <c r="O602" t="s">
        <v>264</v>
      </c>
      <c r="P602" t="s">
        <v>41</v>
      </c>
      <c r="Q602" t="s">
        <v>1405</v>
      </c>
      <c r="R602" t="s">
        <v>43</v>
      </c>
      <c r="S602" t="s">
        <v>44</v>
      </c>
      <c r="T602" t="s">
        <v>45</v>
      </c>
      <c r="U602" t="s">
        <v>46</v>
      </c>
      <c r="V602" t="s">
        <v>47</v>
      </c>
      <c r="W602" t="s">
        <v>2871</v>
      </c>
      <c r="X602" t="s">
        <v>2872</v>
      </c>
      <c r="Y602" t="s">
        <v>43</v>
      </c>
      <c r="Z602" t="s">
        <v>286</v>
      </c>
      <c r="AA602" t="s">
        <v>1537</v>
      </c>
      <c r="AB602" t="s">
        <v>318</v>
      </c>
      <c r="AC602" t="s">
        <v>43</v>
      </c>
      <c r="AD602" t="s">
        <v>53</v>
      </c>
      <c r="AE602" t="s">
        <v>289</v>
      </c>
      <c r="AF602">
        <f t="shared" si="29"/>
        <v>2.2000000000000002</v>
      </c>
      <c r="AG602" t="str">
        <f t="shared" si="27"/>
        <v>200</v>
      </c>
      <c r="AH602">
        <f t="shared" si="28"/>
        <v>0.52511606258428722</v>
      </c>
    </row>
    <row r="603" spans="1:34" x14ac:dyDescent="0.25">
      <c r="A603" t="s">
        <v>1574</v>
      </c>
      <c r="B603" t="s">
        <v>2875</v>
      </c>
      <c r="C603" t="s">
        <v>2876</v>
      </c>
      <c r="D603" t="s">
        <v>2877</v>
      </c>
      <c r="E603" t="s">
        <v>35</v>
      </c>
      <c r="F603" t="s">
        <v>2467</v>
      </c>
      <c r="G603">
        <v>337</v>
      </c>
      <c r="H603">
        <v>0</v>
      </c>
      <c r="I603">
        <v>4.1943200000000003</v>
      </c>
      <c r="J603">
        <v>1000</v>
      </c>
      <c r="K603">
        <v>1</v>
      </c>
      <c r="L603" t="s">
        <v>37</v>
      </c>
      <c r="M603" t="s">
        <v>1578</v>
      </c>
      <c r="N603" t="s">
        <v>39</v>
      </c>
      <c r="O603" t="s">
        <v>264</v>
      </c>
      <c r="P603" t="s">
        <v>41</v>
      </c>
      <c r="Q603" t="s">
        <v>42</v>
      </c>
      <c r="R603" t="s">
        <v>43</v>
      </c>
      <c r="S603" t="s">
        <v>44</v>
      </c>
      <c r="T603" t="s">
        <v>45</v>
      </c>
      <c r="U603" t="s">
        <v>43</v>
      </c>
      <c r="V603" t="s">
        <v>47</v>
      </c>
      <c r="W603" t="s">
        <v>43</v>
      </c>
      <c r="X603" t="s">
        <v>43</v>
      </c>
      <c r="Y603" t="s">
        <v>43</v>
      </c>
      <c r="Z603" t="s">
        <v>43</v>
      </c>
      <c r="AA603" t="s">
        <v>43</v>
      </c>
      <c r="AB603" t="s">
        <v>43</v>
      </c>
      <c r="AC603" t="s">
        <v>43</v>
      </c>
      <c r="AD603" t="s">
        <v>53</v>
      </c>
      <c r="AE603" t="s">
        <v>551</v>
      </c>
      <c r="AF603">
        <f t="shared" si="29"/>
        <v>2.2000000000000002</v>
      </c>
      <c r="AG603" t="str">
        <f t="shared" si="27"/>
        <v>63</v>
      </c>
      <c r="AH603">
        <f t="shared" si="28"/>
        <v>0.52451887314272638</v>
      </c>
    </row>
    <row r="604" spans="1:34" x14ac:dyDescent="0.25">
      <c r="A604" t="s">
        <v>1011</v>
      </c>
      <c r="B604" t="s">
        <v>1012</v>
      </c>
      <c r="C604" t="s">
        <v>1013</v>
      </c>
      <c r="D604" t="s">
        <v>1014</v>
      </c>
      <c r="E604" t="s">
        <v>35</v>
      </c>
      <c r="F604" t="s">
        <v>1015</v>
      </c>
      <c r="G604">
        <v>142</v>
      </c>
      <c r="H604">
        <v>0</v>
      </c>
      <c r="I604">
        <v>1.90727</v>
      </c>
      <c r="J604">
        <v>1000</v>
      </c>
      <c r="K604">
        <v>1</v>
      </c>
      <c r="L604" t="s">
        <v>37</v>
      </c>
      <c r="M604" t="s">
        <v>1016</v>
      </c>
      <c r="N604" t="s">
        <v>39</v>
      </c>
      <c r="O604" t="s">
        <v>40</v>
      </c>
      <c r="P604" t="s">
        <v>41</v>
      </c>
      <c r="Q604" t="s">
        <v>42</v>
      </c>
      <c r="R604" t="s">
        <v>43</v>
      </c>
      <c r="S604" t="s">
        <v>461</v>
      </c>
      <c r="T604" t="s">
        <v>45</v>
      </c>
      <c r="U604" t="s">
        <v>46</v>
      </c>
      <c r="V604" t="s">
        <v>102</v>
      </c>
      <c r="W604" t="s">
        <v>1017</v>
      </c>
      <c r="X604" t="s">
        <v>43</v>
      </c>
      <c r="Y604" t="s">
        <v>43</v>
      </c>
      <c r="Z604" t="s">
        <v>286</v>
      </c>
      <c r="AA604" t="s">
        <v>287</v>
      </c>
      <c r="AB604" t="s">
        <v>103</v>
      </c>
      <c r="AC604" t="s">
        <v>43</v>
      </c>
      <c r="AD604" t="s">
        <v>53</v>
      </c>
      <c r="AE604" t="s">
        <v>289</v>
      </c>
      <c r="AF604">
        <f t="shared" si="29"/>
        <v>1</v>
      </c>
      <c r="AG604" t="str">
        <f t="shared" si="27"/>
        <v>63</v>
      </c>
      <c r="AH604">
        <f t="shared" si="28"/>
        <v>0.52430961531403519</v>
      </c>
    </row>
    <row r="605" spans="1:34" x14ac:dyDescent="0.25">
      <c r="A605" t="s">
        <v>743</v>
      </c>
      <c r="B605" t="s">
        <v>1915</v>
      </c>
      <c r="C605" t="s">
        <v>2329</v>
      </c>
      <c r="D605" t="s">
        <v>2330</v>
      </c>
      <c r="E605" t="s">
        <v>35</v>
      </c>
      <c r="F605" t="s">
        <v>1342</v>
      </c>
      <c r="G605">
        <v>368</v>
      </c>
      <c r="H605">
        <v>0</v>
      </c>
      <c r="I605">
        <v>3.4521500000000001</v>
      </c>
      <c r="J605">
        <v>1000</v>
      </c>
      <c r="K605">
        <v>1</v>
      </c>
      <c r="L605" t="s">
        <v>37</v>
      </c>
      <c r="M605" t="s">
        <v>747</v>
      </c>
      <c r="N605" t="s">
        <v>39</v>
      </c>
      <c r="O605" t="s">
        <v>343</v>
      </c>
      <c r="P605" t="s">
        <v>41</v>
      </c>
      <c r="Q605" t="s">
        <v>229</v>
      </c>
      <c r="R605" t="s">
        <v>43</v>
      </c>
      <c r="S605" t="s">
        <v>182</v>
      </c>
      <c r="T605" t="s">
        <v>63</v>
      </c>
      <c r="U605" t="s">
        <v>46</v>
      </c>
      <c r="V605" t="s">
        <v>47</v>
      </c>
      <c r="W605" t="s">
        <v>1214</v>
      </c>
      <c r="X605" t="s">
        <v>1215</v>
      </c>
      <c r="Y605" t="s">
        <v>43</v>
      </c>
      <c r="Z605" t="s">
        <v>286</v>
      </c>
      <c r="AA605" t="s">
        <v>988</v>
      </c>
      <c r="AB605" t="s">
        <v>212</v>
      </c>
      <c r="AC605" t="s">
        <v>43</v>
      </c>
      <c r="AD605" t="s">
        <v>53</v>
      </c>
      <c r="AE605" t="s">
        <v>289</v>
      </c>
      <c r="AF605">
        <f t="shared" si="29"/>
        <v>1.8</v>
      </c>
      <c r="AG605" t="str">
        <f t="shared" si="27"/>
        <v>100</v>
      </c>
      <c r="AH605">
        <f t="shared" si="28"/>
        <v>0.521414191156236</v>
      </c>
    </row>
    <row r="606" spans="1:34" x14ac:dyDescent="0.25">
      <c r="A606" t="s">
        <v>743</v>
      </c>
      <c r="B606" t="s">
        <v>1776</v>
      </c>
      <c r="C606" t="s">
        <v>1864</v>
      </c>
      <c r="D606" t="s">
        <v>1865</v>
      </c>
      <c r="E606" t="s">
        <v>35</v>
      </c>
      <c r="F606" t="s">
        <v>945</v>
      </c>
      <c r="G606">
        <v>210</v>
      </c>
      <c r="H606">
        <v>0</v>
      </c>
      <c r="I606">
        <v>2.8781699999999999</v>
      </c>
      <c r="J606">
        <v>1000</v>
      </c>
      <c r="K606">
        <v>1</v>
      </c>
      <c r="L606" t="s">
        <v>37</v>
      </c>
      <c r="M606" t="s">
        <v>747</v>
      </c>
      <c r="N606" t="s">
        <v>39</v>
      </c>
      <c r="O606" t="s">
        <v>334</v>
      </c>
      <c r="P606" t="s">
        <v>41</v>
      </c>
      <c r="Q606" t="s">
        <v>229</v>
      </c>
      <c r="R606" t="s">
        <v>43</v>
      </c>
      <c r="S606" t="s">
        <v>182</v>
      </c>
      <c r="T606" t="s">
        <v>63</v>
      </c>
      <c r="U606" t="s">
        <v>46</v>
      </c>
      <c r="V606" t="s">
        <v>47</v>
      </c>
      <c r="W606" t="s">
        <v>119</v>
      </c>
      <c r="X606" t="s">
        <v>1164</v>
      </c>
      <c r="Y606" t="s">
        <v>43</v>
      </c>
      <c r="Z606" t="s">
        <v>286</v>
      </c>
      <c r="AA606" t="s">
        <v>644</v>
      </c>
      <c r="AB606" t="s">
        <v>318</v>
      </c>
      <c r="AC606" t="s">
        <v>43</v>
      </c>
      <c r="AD606" t="s">
        <v>53</v>
      </c>
      <c r="AE606" t="s">
        <v>289</v>
      </c>
      <c r="AF606">
        <f t="shared" si="29"/>
        <v>1.5</v>
      </c>
      <c r="AG606" t="str">
        <f t="shared" si="27"/>
        <v>100</v>
      </c>
      <c r="AH606">
        <f t="shared" si="28"/>
        <v>0.5211644899363137</v>
      </c>
    </row>
    <row r="607" spans="1:34" x14ac:dyDescent="0.25">
      <c r="A607" t="s">
        <v>1037</v>
      </c>
      <c r="B607" t="s">
        <v>1038</v>
      </c>
      <c r="C607" t="s">
        <v>1039</v>
      </c>
      <c r="D607" t="s">
        <v>1040</v>
      </c>
      <c r="E607" t="s">
        <v>35</v>
      </c>
      <c r="F607" t="s">
        <v>36</v>
      </c>
      <c r="G607">
        <v>25</v>
      </c>
      <c r="H607">
        <v>0</v>
      </c>
      <c r="I607">
        <v>1.92584</v>
      </c>
      <c r="J607">
        <v>1000</v>
      </c>
      <c r="K607">
        <v>1</v>
      </c>
      <c r="L607" t="s">
        <v>37</v>
      </c>
      <c r="M607" t="s">
        <v>1041</v>
      </c>
      <c r="N607" t="s">
        <v>39</v>
      </c>
      <c r="O607" t="s">
        <v>40</v>
      </c>
      <c r="P607" t="s">
        <v>41</v>
      </c>
      <c r="Q607" t="s">
        <v>42</v>
      </c>
      <c r="R607" t="s">
        <v>43</v>
      </c>
      <c r="S607" t="s">
        <v>1042</v>
      </c>
      <c r="T607" t="s">
        <v>1043</v>
      </c>
      <c r="U607" t="s">
        <v>46</v>
      </c>
      <c r="V607" t="s">
        <v>152</v>
      </c>
      <c r="W607" t="s">
        <v>1044</v>
      </c>
      <c r="X607" t="s">
        <v>131</v>
      </c>
      <c r="Y607" t="s">
        <v>1045</v>
      </c>
      <c r="Z607" t="s">
        <v>50</v>
      </c>
      <c r="AA607" t="s">
        <v>51</v>
      </c>
      <c r="AB607" t="s">
        <v>278</v>
      </c>
      <c r="AC607" t="s">
        <v>43</v>
      </c>
      <c r="AD607" t="s">
        <v>53</v>
      </c>
      <c r="AE607" t="s">
        <v>54</v>
      </c>
      <c r="AF607">
        <f t="shared" si="29"/>
        <v>1</v>
      </c>
      <c r="AG607" t="str">
        <f t="shared" si="27"/>
        <v>63</v>
      </c>
      <c r="AH607">
        <f t="shared" si="28"/>
        <v>0.51925393594483449</v>
      </c>
    </row>
    <row r="608" spans="1:34" x14ac:dyDescent="0.25">
      <c r="A608" t="s">
        <v>1302</v>
      </c>
      <c r="B608" t="s">
        <v>3051</v>
      </c>
      <c r="C608" t="s">
        <v>3420</v>
      </c>
      <c r="D608" t="s">
        <v>3421</v>
      </c>
      <c r="E608" t="s">
        <v>35</v>
      </c>
      <c r="F608" t="s">
        <v>3422</v>
      </c>
      <c r="G608">
        <v>2243</v>
      </c>
      <c r="H608">
        <v>0</v>
      </c>
      <c r="I608">
        <v>5.2172099999999997</v>
      </c>
      <c r="J608">
        <v>1000</v>
      </c>
      <c r="K608">
        <v>1</v>
      </c>
      <c r="L608" t="s">
        <v>37</v>
      </c>
      <c r="M608" t="s">
        <v>1307</v>
      </c>
      <c r="N608" t="s">
        <v>39</v>
      </c>
      <c r="O608" t="s">
        <v>864</v>
      </c>
      <c r="P608" t="s">
        <v>41</v>
      </c>
      <c r="Q608" t="s">
        <v>1405</v>
      </c>
      <c r="R608" t="s">
        <v>43</v>
      </c>
      <c r="S608" t="s">
        <v>44</v>
      </c>
      <c r="T608" t="s">
        <v>45</v>
      </c>
      <c r="U608" t="s">
        <v>46</v>
      </c>
      <c r="V608" t="s">
        <v>47</v>
      </c>
      <c r="W608" t="s">
        <v>3423</v>
      </c>
      <c r="X608" t="s">
        <v>3424</v>
      </c>
      <c r="Y608" t="s">
        <v>43</v>
      </c>
      <c r="Z608" t="s">
        <v>286</v>
      </c>
      <c r="AA608" t="s">
        <v>1537</v>
      </c>
      <c r="AB608" t="s">
        <v>982</v>
      </c>
      <c r="AC608" t="s">
        <v>43</v>
      </c>
      <c r="AD608" t="s">
        <v>53</v>
      </c>
      <c r="AE608" t="s">
        <v>289</v>
      </c>
      <c r="AF608">
        <f t="shared" si="29"/>
        <v>2.7</v>
      </c>
      <c r="AG608" t="str">
        <f t="shared" si="27"/>
        <v>200</v>
      </c>
      <c r="AH608">
        <f t="shared" si="28"/>
        <v>0.51751798374993541</v>
      </c>
    </row>
    <row r="609" spans="1:34" x14ac:dyDescent="0.25">
      <c r="A609" t="s">
        <v>1302</v>
      </c>
      <c r="B609" t="s">
        <v>1883</v>
      </c>
      <c r="C609" t="s">
        <v>1884</v>
      </c>
      <c r="D609" t="s">
        <v>1885</v>
      </c>
      <c r="E609" t="s">
        <v>35</v>
      </c>
      <c r="F609" t="s">
        <v>1886</v>
      </c>
      <c r="G609">
        <v>220</v>
      </c>
      <c r="H609">
        <v>0</v>
      </c>
      <c r="I609">
        <v>2.9005200000000002</v>
      </c>
      <c r="J609">
        <v>1000</v>
      </c>
      <c r="K609">
        <v>1</v>
      </c>
      <c r="L609" t="s">
        <v>37</v>
      </c>
      <c r="M609" t="s">
        <v>1307</v>
      </c>
      <c r="N609" t="s">
        <v>39</v>
      </c>
      <c r="O609" t="s">
        <v>334</v>
      </c>
      <c r="P609" t="s">
        <v>41</v>
      </c>
      <c r="Q609" t="s">
        <v>1308</v>
      </c>
      <c r="R609" t="s">
        <v>43</v>
      </c>
      <c r="S609" t="s">
        <v>44</v>
      </c>
      <c r="T609" t="s">
        <v>45</v>
      </c>
      <c r="U609" t="s">
        <v>46</v>
      </c>
      <c r="V609" t="s">
        <v>47</v>
      </c>
      <c r="W609" t="s">
        <v>1203</v>
      </c>
      <c r="X609" t="s">
        <v>1887</v>
      </c>
      <c r="Y609" t="s">
        <v>43</v>
      </c>
      <c r="Z609" t="s">
        <v>286</v>
      </c>
      <c r="AA609" t="s">
        <v>988</v>
      </c>
      <c r="AB609" t="s">
        <v>288</v>
      </c>
      <c r="AC609" t="s">
        <v>43</v>
      </c>
      <c r="AD609" t="s">
        <v>53</v>
      </c>
      <c r="AE609" t="s">
        <v>289</v>
      </c>
      <c r="AF609">
        <f t="shared" si="29"/>
        <v>1.5</v>
      </c>
      <c r="AG609" t="str">
        <f t="shared" si="27"/>
        <v>160</v>
      </c>
      <c r="AH609">
        <f t="shared" si="28"/>
        <v>0.51714864920772818</v>
      </c>
    </row>
    <row r="610" spans="1:34" x14ac:dyDescent="0.25">
      <c r="A610" t="s">
        <v>869</v>
      </c>
      <c r="B610" t="s">
        <v>1076</v>
      </c>
      <c r="C610" t="s">
        <v>1077</v>
      </c>
      <c r="D610" t="s">
        <v>1078</v>
      </c>
      <c r="E610" t="s">
        <v>116</v>
      </c>
      <c r="F610" t="s">
        <v>475</v>
      </c>
      <c r="G610">
        <v>304</v>
      </c>
      <c r="H610">
        <v>0</v>
      </c>
      <c r="I610">
        <v>1.9405699999999999</v>
      </c>
      <c r="J610">
        <v>1000</v>
      </c>
      <c r="K610">
        <v>1</v>
      </c>
      <c r="L610" t="s">
        <v>37</v>
      </c>
      <c r="M610" t="s">
        <v>561</v>
      </c>
      <c r="N610" t="s">
        <v>39</v>
      </c>
      <c r="O610" t="s">
        <v>40</v>
      </c>
      <c r="P610" t="s">
        <v>41</v>
      </c>
      <c r="Q610" t="s">
        <v>229</v>
      </c>
      <c r="R610" t="s">
        <v>872</v>
      </c>
      <c r="S610" t="s">
        <v>62</v>
      </c>
      <c r="T610" t="s">
        <v>63</v>
      </c>
      <c r="U610" t="s">
        <v>46</v>
      </c>
      <c r="V610" t="s">
        <v>47</v>
      </c>
      <c r="W610" t="s">
        <v>1079</v>
      </c>
      <c r="X610" t="s">
        <v>1080</v>
      </c>
      <c r="Y610" t="s">
        <v>43</v>
      </c>
      <c r="Z610" t="s">
        <v>286</v>
      </c>
      <c r="AA610" t="s">
        <v>1081</v>
      </c>
      <c r="AB610" t="s">
        <v>400</v>
      </c>
      <c r="AC610" t="s">
        <v>43</v>
      </c>
      <c r="AD610" t="s">
        <v>53</v>
      </c>
      <c r="AE610" t="s">
        <v>289</v>
      </c>
      <c r="AF610">
        <f t="shared" si="29"/>
        <v>1</v>
      </c>
      <c r="AG610" t="str">
        <f t="shared" si="27"/>
        <v>100</v>
      </c>
      <c r="AH610">
        <f t="shared" si="28"/>
        <v>0.51531251127246125</v>
      </c>
    </row>
    <row r="611" spans="1:34" x14ac:dyDescent="0.25">
      <c r="A611" t="s">
        <v>624</v>
      </c>
      <c r="B611" t="s">
        <v>2902</v>
      </c>
      <c r="C611" t="s">
        <v>2903</v>
      </c>
      <c r="D611" t="s">
        <v>2904</v>
      </c>
      <c r="E611" t="s">
        <v>35</v>
      </c>
      <c r="F611" t="s">
        <v>2870</v>
      </c>
      <c r="G611">
        <v>1093</v>
      </c>
      <c r="H611">
        <v>0</v>
      </c>
      <c r="I611">
        <v>4.2694400000000003</v>
      </c>
      <c r="J611">
        <v>1000</v>
      </c>
      <c r="K611">
        <v>1</v>
      </c>
      <c r="L611" t="s">
        <v>37</v>
      </c>
      <c r="M611" t="s">
        <v>628</v>
      </c>
      <c r="N611" t="s">
        <v>39</v>
      </c>
      <c r="O611" t="s">
        <v>264</v>
      </c>
      <c r="P611" t="s">
        <v>41</v>
      </c>
      <c r="Q611" t="s">
        <v>1405</v>
      </c>
      <c r="R611" t="s">
        <v>43</v>
      </c>
      <c r="S611" t="s">
        <v>399</v>
      </c>
      <c r="T611" t="s">
        <v>45</v>
      </c>
      <c r="U611" t="s">
        <v>46</v>
      </c>
      <c r="V611" t="s">
        <v>47</v>
      </c>
      <c r="W611" t="s">
        <v>2905</v>
      </c>
      <c r="X611" t="s">
        <v>2906</v>
      </c>
      <c r="Y611" t="s">
        <v>43</v>
      </c>
      <c r="Z611" t="s">
        <v>286</v>
      </c>
      <c r="AA611" t="s">
        <v>1537</v>
      </c>
      <c r="AB611" t="s">
        <v>1398</v>
      </c>
      <c r="AC611" t="s">
        <v>43</v>
      </c>
      <c r="AD611" t="s">
        <v>53</v>
      </c>
      <c r="AE611" t="s">
        <v>289</v>
      </c>
      <c r="AF611">
        <f t="shared" si="29"/>
        <v>2.2000000000000002</v>
      </c>
      <c r="AG611" t="str">
        <f t="shared" si="27"/>
        <v>200</v>
      </c>
      <c r="AH611">
        <f t="shared" si="28"/>
        <v>0.51529006146005096</v>
      </c>
    </row>
    <row r="612" spans="1:34" x14ac:dyDescent="0.25">
      <c r="A612" t="s">
        <v>477</v>
      </c>
      <c r="B612" t="s">
        <v>1616</v>
      </c>
      <c r="C612" t="s">
        <v>1913</v>
      </c>
      <c r="D612" t="s">
        <v>1914</v>
      </c>
      <c r="E612" t="s">
        <v>35</v>
      </c>
      <c r="F612" t="s">
        <v>945</v>
      </c>
      <c r="G612">
        <v>102</v>
      </c>
      <c r="H612">
        <v>0</v>
      </c>
      <c r="I612">
        <v>2.9248799999999999</v>
      </c>
      <c r="J612">
        <v>1000</v>
      </c>
      <c r="K612">
        <v>1</v>
      </c>
      <c r="L612" t="s">
        <v>37</v>
      </c>
      <c r="M612" t="s">
        <v>482</v>
      </c>
      <c r="N612" t="s">
        <v>39</v>
      </c>
      <c r="O612" t="s">
        <v>334</v>
      </c>
      <c r="P612" t="s">
        <v>41</v>
      </c>
      <c r="Q612" t="s">
        <v>229</v>
      </c>
      <c r="R612" t="s">
        <v>43</v>
      </c>
      <c r="S612" t="s">
        <v>447</v>
      </c>
      <c r="T612" t="s">
        <v>63</v>
      </c>
      <c r="U612" t="s">
        <v>46</v>
      </c>
      <c r="V612" t="s">
        <v>47</v>
      </c>
      <c r="W612" t="s">
        <v>1214</v>
      </c>
      <c r="X612" t="s">
        <v>1215</v>
      </c>
      <c r="Y612" t="s">
        <v>43</v>
      </c>
      <c r="Z612" t="s">
        <v>286</v>
      </c>
      <c r="AA612" t="s">
        <v>988</v>
      </c>
      <c r="AB612" t="s">
        <v>288</v>
      </c>
      <c r="AC612" t="s">
        <v>43</v>
      </c>
      <c r="AD612" t="s">
        <v>53</v>
      </c>
      <c r="AE612" t="s">
        <v>289</v>
      </c>
      <c r="AF612">
        <f t="shared" si="29"/>
        <v>1.5</v>
      </c>
      <c r="AG612" t="str">
        <f t="shared" si="27"/>
        <v>100</v>
      </c>
      <c r="AH612">
        <f t="shared" si="28"/>
        <v>0.51284155247394769</v>
      </c>
    </row>
    <row r="613" spans="1:34" x14ac:dyDescent="0.25">
      <c r="A613" t="s">
        <v>749</v>
      </c>
      <c r="B613" t="s">
        <v>1090</v>
      </c>
      <c r="C613" t="s">
        <v>1091</v>
      </c>
      <c r="D613" t="s">
        <v>1092</v>
      </c>
      <c r="E613" t="s">
        <v>396</v>
      </c>
      <c r="F613" t="s">
        <v>475</v>
      </c>
      <c r="G613">
        <v>476</v>
      </c>
      <c r="H613">
        <v>0</v>
      </c>
      <c r="I613">
        <v>1.95326</v>
      </c>
      <c r="J613">
        <v>1000</v>
      </c>
      <c r="K613">
        <v>1</v>
      </c>
      <c r="L613" t="s">
        <v>37</v>
      </c>
      <c r="M613" t="s">
        <v>753</v>
      </c>
      <c r="N613" t="s">
        <v>39</v>
      </c>
      <c r="O613" t="s">
        <v>40</v>
      </c>
      <c r="P613" t="s">
        <v>41</v>
      </c>
      <c r="Q613" t="s">
        <v>229</v>
      </c>
      <c r="R613" t="s">
        <v>476</v>
      </c>
      <c r="S613" t="s">
        <v>447</v>
      </c>
      <c r="T613" t="s">
        <v>63</v>
      </c>
      <c r="U613" t="s">
        <v>43</v>
      </c>
      <c r="V613" t="s">
        <v>47</v>
      </c>
      <c r="W613" t="s">
        <v>43</v>
      </c>
      <c r="X613" t="s">
        <v>43</v>
      </c>
      <c r="Y613" t="s">
        <v>43</v>
      </c>
      <c r="Z613" t="s">
        <v>286</v>
      </c>
      <c r="AA613" t="s">
        <v>644</v>
      </c>
      <c r="AB613" t="s">
        <v>103</v>
      </c>
      <c r="AC613" t="s">
        <v>43</v>
      </c>
      <c r="AD613" t="s">
        <v>53</v>
      </c>
      <c r="AE613" t="s">
        <v>289</v>
      </c>
      <c r="AF613">
        <f t="shared" si="29"/>
        <v>1</v>
      </c>
      <c r="AG613" t="str">
        <f t="shared" si="27"/>
        <v>100</v>
      </c>
      <c r="AH613">
        <f t="shared" si="28"/>
        <v>0.51196461300594898</v>
      </c>
    </row>
    <row r="614" spans="1:34" x14ac:dyDescent="0.25">
      <c r="A614" t="s">
        <v>3802</v>
      </c>
      <c r="B614" t="s">
        <v>3803</v>
      </c>
      <c r="C614" t="s">
        <v>3804</v>
      </c>
      <c r="D614" t="s">
        <v>3805</v>
      </c>
      <c r="E614" t="s">
        <v>1144</v>
      </c>
      <c r="F614" t="s">
        <v>921</v>
      </c>
      <c r="G614">
        <v>669</v>
      </c>
      <c r="H614">
        <v>0</v>
      </c>
      <c r="I614">
        <v>6.4799899999999999</v>
      </c>
      <c r="J614">
        <v>1000</v>
      </c>
      <c r="K614">
        <v>1</v>
      </c>
      <c r="L614" t="s">
        <v>37</v>
      </c>
      <c r="M614" t="s">
        <v>3806</v>
      </c>
      <c r="N614" t="s">
        <v>39</v>
      </c>
      <c r="O614" t="s">
        <v>922</v>
      </c>
      <c r="P614" t="s">
        <v>41</v>
      </c>
      <c r="Q614" t="s">
        <v>42</v>
      </c>
      <c r="R614" t="s">
        <v>3170</v>
      </c>
      <c r="S614" t="s">
        <v>118</v>
      </c>
      <c r="T614" t="s">
        <v>45</v>
      </c>
      <c r="U614" t="s">
        <v>46</v>
      </c>
      <c r="V614" t="s">
        <v>47</v>
      </c>
      <c r="W614" t="s">
        <v>3807</v>
      </c>
      <c r="X614" t="s">
        <v>43</v>
      </c>
      <c r="Y614" t="s">
        <v>3808</v>
      </c>
      <c r="Z614" t="s">
        <v>286</v>
      </c>
      <c r="AA614" t="s">
        <v>988</v>
      </c>
      <c r="AB614" t="s">
        <v>318</v>
      </c>
      <c r="AC614" t="s">
        <v>43</v>
      </c>
      <c r="AD614" t="s">
        <v>53</v>
      </c>
      <c r="AE614" t="s">
        <v>289</v>
      </c>
      <c r="AF614">
        <f t="shared" si="29"/>
        <v>3.3</v>
      </c>
      <c r="AG614" t="str">
        <f t="shared" si="27"/>
        <v>63</v>
      </c>
      <c r="AH614">
        <f t="shared" si="28"/>
        <v>0.50926004515439061</v>
      </c>
    </row>
    <row r="615" spans="1:34" x14ac:dyDescent="0.25">
      <c r="A615" t="s">
        <v>1413</v>
      </c>
      <c r="B615" t="s">
        <v>1414</v>
      </c>
      <c r="C615" t="s">
        <v>1415</v>
      </c>
      <c r="D615" t="s">
        <v>1416</v>
      </c>
      <c r="E615" t="s">
        <v>35</v>
      </c>
      <c r="F615" t="s">
        <v>1417</v>
      </c>
      <c r="G615">
        <v>725</v>
      </c>
      <c r="H615">
        <v>0</v>
      </c>
      <c r="I615">
        <v>2.3591299999999999</v>
      </c>
      <c r="J615">
        <v>1000</v>
      </c>
      <c r="K615">
        <v>1</v>
      </c>
      <c r="L615" t="s">
        <v>37</v>
      </c>
      <c r="M615" t="s">
        <v>1418</v>
      </c>
      <c r="N615" t="s">
        <v>39</v>
      </c>
      <c r="O615" t="s">
        <v>222</v>
      </c>
      <c r="P615" t="s">
        <v>41</v>
      </c>
      <c r="Q615" t="s">
        <v>1308</v>
      </c>
      <c r="R615" t="s">
        <v>43</v>
      </c>
      <c r="S615" t="s">
        <v>62</v>
      </c>
      <c r="T615" t="s">
        <v>63</v>
      </c>
      <c r="U615" t="s">
        <v>46</v>
      </c>
      <c r="V615" t="s">
        <v>47</v>
      </c>
      <c r="W615" t="s">
        <v>265</v>
      </c>
      <c r="X615" t="s">
        <v>1406</v>
      </c>
      <c r="Y615" t="s">
        <v>43</v>
      </c>
      <c r="Z615" t="s">
        <v>286</v>
      </c>
      <c r="AA615" t="s">
        <v>644</v>
      </c>
      <c r="AB615" t="s">
        <v>318</v>
      </c>
      <c r="AC615" t="s">
        <v>43</v>
      </c>
      <c r="AD615" t="s">
        <v>53</v>
      </c>
      <c r="AE615" t="s">
        <v>289</v>
      </c>
      <c r="AF615">
        <f t="shared" si="29"/>
        <v>1.2</v>
      </c>
      <c r="AG615" t="str">
        <f t="shared" si="27"/>
        <v>160</v>
      </c>
      <c r="AH615">
        <f t="shared" si="28"/>
        <v>0.50866209153374331</v>
      </c>
    </row>
    <row r="616" spans="1:34" x14ac:dyDescent="0.25">
      <c r="A616" t="s">
        <v>645</v>
      </c>
      <c r="B616" t="s">
        <v>1249</v>
      </c>
      <c r="C616" t="s">
        <v>1250</v>
      </c>
      <c r="D616" t="s">
        <v>1251</v>
      </c>
      <c r="E616" t="s">
        <v>116</v>
      </c>
      <c r="F616" t="s">
        <v>1252</v>
      </c>
      <c r="G616">
        <v>336</v>
      </c>
      <c r="H616">
        <v>0</v>
      </c>
      <c r="I616">
        <v>2.17753</v>
      </c>
      <c r="J616">
        <v>1000</v>
      </c>
      <c r="K616">
        <v>1</v>
      </c>
      <c r="L616" t="s">
        <v>37</v>
      </c>
      <c r="M616" t="s">
        <v>649</v>
      </c>
      <c r="N616" t="s">
        <v>39</v>
      </c>
      <c r="O616" t="s">
        <v>959</v>
      </c>
      <c r="P616" t="s">
        <v>41</v>
      </c>
      <c r="Q616" t="s">
        <v>431</v>
      </c>
      <c r="R616" t="s">
        <v>1253</v>
      </c>
      <c r="S616" t="s">
        <v>651</v>
      </c>
      <c r="T616" t="s">
        <v>652</v>
      </c>
      <c r="U616" t="s">
        <v>46</v>
      </c>
      <c r="V616" t="s">
        <v>152</v>
      </c>
      <c r="W616" t="s">
        <v>1254</v>
      </c>
      <c r="X616" t="s">
        <v>1255</v>
      </c>
      <c r="Y616" t="s">
        <v>43</v>
      </c>
      <c r="Z616" t="s">
        <v>50</v>
      </c>
      <c r="AA616" t="s">
        <v>169</v>
      </c>
      <c r="AB616" t="s">
        <v>170</v>
      </c>
      <c r="AC616" t="s">
        <v>43</v>
      </c>
      <c r="AD616" t="s">
        <v>53</v>
      </c>
      <c r="AE616" t="s">
        <v>54</v>
      </c>
      <c r="AF616">
        <f t="shared" si="29"/>
        <v>1.1000000000000001</v>
      </c>
      <c r="AG616" t="str">
        <f t="shared" si="27"/>
        <v>80</v>
      </c>
      <c r="AH616">
        <f t="shared" si="28"/>
        <v>0.50515951559794814</v>
      </c>
    </row>
    <row r="617" spans="1:34" x14ac:dyDescent="0.25">
      <c r="A617" t="s">
        <v>1302</v>
      </c>
      <c r="B617" t="s">
        <v>2758</v>
      </c>
      <c r="C617" t="s">
        <v>2973</v>
      </c>
      <c r="D617" t="s">
        <v>2974</v>
      </c>
      <c r="E617" t="s">
        <v>35</v>
      </c>
      <c r="F617" t="s">
        <v>2870</v>
      </c>
      <c r="G617">
        <v>2752</v>
      </c>
      <c r="H617">
        <v>0</v>
      </c>
      <c r="I617">
        <v>4.3562799999999999</v>
      </c>
      <c r="J617">
        <v>1000</v>
      </c>
      <c r="K617">
        <v>1</v>
      </c>
      <c r="L617" t="s">
        <v>37</v>
      </c>
      <c r="M617" t="s">
        <v>1307</v>
      </c>
      <c r="N617" t="s">
        <v>39</v>
      </c>
      <c r="O617" t="s">
        <v>264</v>
      </c>
      <c r="P617" t="s">
        <v>41</v>
      </c>
      <c r="Q617" t="s">
        <v>1405</v>
      </c>
      <c r="R617" t="s">
        <v>43</v>
      </c>
      <c r="S617" t="s">
        <v>44</v>
      </c>
      <c r="T617" t="s">
        <v>45</v>
      </c>
      <c r="U617" t="s">
        <v>46</v>
      </c>
      <c r="V617" t="s">
        <v>47</v>
      </c>
      <c r="W617" t="s">
        <v>2871</v>
      </c>
      <c r="X617" t="s">
        <v>2872</v>
      </c>
      <c r="Y617" t="s">
        <v>43</v>
      </c>
      <c r="Z617" t="s">
        <v>286</v>
      </c>
      <c r="AA617" t="s">
        <v>988</v>
      </c>
      <c r="AB617" t="s">
        <v>1205</v>
      </c>
      <c r="AC617" t="s">
        <v>43</v>
      </c>
      <c r="AD617" t="s">
        <v>53</v>
      </c>
      <c r="AE617" t="s">
        <v>289</v>
      </c>
      <c r="AF617">
        <f t="shared" si="29"/>
        <v>2.2000000000000002</v>
      </c>
      <c r="AG617" t="str">
        <f t="shared" si="27"/>
        <v>200</v>
      </c>
      <c r="AH617">
        <f t="shared" si="28"/>
        <v>0.50501804291735153</v>
      </c>
    </row>
    <row r="618" spans="1:34" x14ac:dyDescent="0.25">
      <c r="A618" t="s">
        <v>477</v>
      </c>
      <c r="B618" t="s">
        <v>754</v>
      </c>
      <c r="C618" t="s">
        <v>1425</v>
      </c>
      <c r="D618" t="s">
        <v>1426</v>
      </c>
      <c r="E618" t="s">
        <v>35</v>
      </c>
      <c r="F618" t="s">
        <v>324</v>
      </c>
      <c r="G618">
        <v>445</v>
      </c>
      <c r="H618">
        <v>0</v>
      </c>
      <c r="I618">
        <v>2.3768199999999999</v>
      </c>
      <c r="J618">
        <v>1000</v>
      </c>
      <c r="K618">
        <v>1</v>
      </c>
      <c r="L618" t="s">
        <v>37</v>
      </c>
      <c r="M618" t="s">
        <v>482</v>
      </c>
      <c r="N618" t="s">
        <v>39</v>
      </c>
      <c r="O618" t="s">
        <v>222</v>
      </c>
      <c r="P618" t="s">
        <v>41</v>
      </c>
      <c r="Q618" t="s">
        <v>229</v>
      </c>
      <c r="R618" t="s">
        <v>43</v>
      </c>
      <c r="S618" t="s">
        <v>447</v>
      </c>
      <c r="T618" t="s">
        <v>63</v>
      </c>
      <c r="U618" t="s">
        <v>46</v>
      </c>
      <c r="V618" t="s">
        <v>47</v>
      </c>
      <c r="W618" t="s">
        <v>757</v>
      </c>
      <c r="X618" t="s">
        <v>1427</v>
      </c>
      <c r="Y618" t="s">
        <v>43</v>
      </c>
      <c r="Z618" t="s">
        <v>286</v>
      </c>
      <c r="AA618" t="s">
        <v>644</v>
      </c>
      <c r="AB618" t="s">
        <v>288</v>
      </c>
      <c r="AC618" t="s">
        <v>43</v>
      </c>
      <c r="AD618" t="s">
        <v>53</v>
      </c>
      <c r="AE618" t="s">
        <v>289</v>
      </c>
      <c r="AF618">
        <f t="shared" si="29"/>
        <v>1.2</v>
      </c>
      <c r="AG618" t="str">
        <f t="shared" si="27"/>
        <v>100</v>
      </c>
      <c r="AH618">
        <f t="shared" si="28"/>
        <v>0.50487626324248369</v>
      </c>
    </row>
    <row r="619" spans="1:34" x14ac:dyDescent="0.25">
      <c r="A619" t="s">
        <v>353</v>
      </c>
      <c r="B619" t="s">
        <v>422</v>
      </c>
      <c r="C619" t="s">
        <v>1123</v>
      </c>
      <c r="D619" t="s">
        <v>424</v>
      </c>
      <c r="E619" t="s">
        <v>35</v>
      </c>
      <c r="F619" t="s">
        <v>36</v>
      </c>
      <c r="G619">
        <v>466</v>
      </c>
      <c r="H619">
        <v>0</v>
      </c>
      <c r="I619">
        <v>1.9807999999999999</v>
      </c>
      <c r="J619">
        <v>1000</v>
      </c>
      <c r="K619">
        <v>1</v>
      </c>
      <c r="L619" t="s">
        <v>176</v>
      </c>
      <c r="M619" t="s">
        <v>357</v>
      </c>
      <c r="N619" t="s">
        <v>39</v>
      </c>
      <c r="O619" t="s">
        <v>40</v>
      </c>
      <c r="P619" t="s">
        <v>41</v>
      </c>
      <c r="Q619" t="s">
        <v>42</v>
      </c>
      <c r="R619" t="s">
        <v>43</v>
      </c>
      <c r="S619" t="s">
        <v>118</v>
      </c>
      <c r="T619" t="s">
        <v>63</v>
      </c>
      <c r="U619" t="s">
        <v>46</v>
      </c>
      <c r="V619" t="s">
        <v>47</v>
      </c>
      <c r="W619" t="s">
        <v>201</v>
      </c>
      <c r="X619" t="s">
        <v>202</v>
      </c>
      <c r="Y619" t="s">
        <v>211</v>
      </c>
      <c r="Z619" t="s">
        <v>50</v>
      </c>
      <c r="AA619" t="s">
        <v>51</v>
      </c>
      <c r="AB619" t="s">
        <v>52</v>
      </c>
      <c r="AC619" t="s">
        <v>43</v>
      </c>
      <c r="AD619" t="s">
        <v>53</v>
      </c>
      <c r="AE619" t="s">
        <v>54</v>
      </c>
      <c r="AF619">
        <f t="shared" si="29"/>
        <v>1</v>
      </c>
      <c r="AG619" t="str">
        <f t="shared" si="27"/>
        <v>63</v>
      </c>
      <c r="AH619">
        <f t="shared" si="28"/>
        <v>0.50484652665589669</v>
      </c>
    </row>
    <row r="620" spans="1:34" x14ac:dyDescent="0.25">
      <c r="A620" t="s">
        <v>392</v>
      </c>
      <c r="B620" t="s">
        <v>1792</v>
      </c>
      <c r="C620" t="s">
        <v>3002</v>
      </c>
      <c r="D620" t="s">
        <v>3003</v>
      </c>
      <c r="E620" t="s">
        <v>396</v>
      </c>
      <c r="F620" t="s">
        <v>2210</v>
      </c>
      <c r="G620">
        <v>154</v>
      </c>
      <c r="H620">
        <v>0</v>
      </c>
      <c r="I620">
        <v>4.3969399999999998</v>
      </c>
      <c r="J620">
        <v>1000</v>
      </c>
      <c r="K620">
        <v>1</v>
      </c>
      <c r="L620" t="s">
        <v>37</v>
      </c>
      <c r="M620" t="s">
        <v>397</v>
      </c>
      <c r="N620" t="s">
        <v>39</v>
      </c>
      <c r="O620" t="s">
        <v>264</v>
      </c>
      <c r="P620" t="s">
        <v>41</v>
      </c>
      <c r="Q620" t="s">
        <v>1308</v>
      </c>
      <c r="R620" t="s">
        <v>3004</v>
      </c>
      <c r="S620" t="s">
        <v>399</v>
      </c>
      <c r="T620" t="s">
        <v>45</v>
      </c>
      <c r="U620" t="s">
        <v>43</v>
      </c>
      <c r="V620" t="s">
        <v>47</v>
      </c>
      <c r="W620" t="s">
        <v>43</v>
      </c>
      <c r="X620" t="s">
        <v>43</v>
      </c>
      <c r="Y620" t="s">
        <v>43</v>
      </c>
      <c r="Z620" t="s">
        <v>286</v>
      </c>
      <c r="AA620" t="s">
        <v>1537</v>
      </c>
      <c r="AB620" t="s">
        <v>364</v>
      </c>
      <c r="AC620" t="s">
        <v>43</v>
      </c>
      <c r="AD620" t="s">
        <v>53</v>
      </c>
      <c r="AE620" t="s">
        <v>289</v>
      </c>
      <c r="AF620">
        <f t="shared" si="29"/>
        <v>2.2000000000000002</v>
      </c>
      <c r="AG620" t="str">
        <f t="shared" si="27"/>
        <v>160</v>
      </c>
      <c r="AH620">
        <f t="shared" si="28"/>
        <v>0.50034796926953751</v>
      </c>
    </row>
    <row r="621" spans="1:34" x14ac:dyDescent="0.25">
      <c r="A621" t="s">
        <v>3199</v>
      </c>
      <c r="B621" t="s">
        <v>3200</v>
      </c>
      <c r="C621" t="s">
        <v>3838</v>
      </c>
      <c r="D621" t="s">
        <v>3839</v>
      </c>
      <c r="E621" t="s">
        <v>1144</v>
      </c>
      <c r="F621" t="s">
        <v>921</v>
      </c>
      <c r="G621">
        <v>690</v>
      </c>
      <c r="H621">
        <v>0</v>
      </c>
      <c r="I621">
        <v>6.6260199999999996</v>
      </c>
      <c r="J621">
        <v>1000</v>
      </c>
      <c r="K621">
        <v>1</v>
      </c>
      <c r="L621" t="s">
        <v>37</v>
      </c>
      <c r="M621" t="s">
        <v>3203</v>
      </c>
      <c r="N621" t="s">
        <v>39</v>
      </c>
      <c r="O621" t="s">
        <v>922</v>
      </c>
      <c r="P621" t="s">
        <v>41</v>
      </c>
      <c r="Q621" t="s">
        <v>42</v>
      </c>
      <c r="R621" t="s">
        <v>3840</v>
      </c>
      <c r="S621" t="s">
        <v>182</v>
      </c>
      <c r="T621" t="s">
        <v>63</v>
      </c>
      <c r="U621" t="s">
        <v>46</v>
      </c>
      <c r="V621" t="s">
        <v>102</v>
      </c>
      <c r="W621" t="s">
        <v>3841</v>
      </c>
      <c r="X621" t="s">
        <v>43</v>
      </c>
      <c r="Y621" t="s">
        <v>132</v>
      </c>
      <c r="Z621" t="s">
        <v>286</v>
      </c>
      <c r="AA621" t="s">
        <v>644</v>
      </c>
      <c r="AB621" t="s">
        <v>318</v>
      </c>
      <c r="AC621" t="s">
        <v>43</v>
      </c>
      <c r="AD621" t="s">
        <v>53</v>
      </c>
      <c r="AE621" t="s">
        <v>3207</v>
      </c>
      <c r="AF621">
        <f t="shared" si="29"/>
        <v>3.3</v>
      </c>
      <c r="AG621" t="str">
        <f t="shared" si="27"/>
        <v>63</v>
      </c>
      <c r="AH621">
        <f t="shared" si="28"/>
        <v>0.49803652871557891</v>
      </c>
    </row>
    <row r="622" spans="1:34" x14ac:dyDescent="0.25">
      <c r="A622" t="s">
        <v>743</v>
      </c>
      <c r="B622" t="s">
        <v>1658</v>
      </c>
      <c r="C622" t="s">
        <v>1966</v>
      </c>
      <c r="D622" t="s">
        <v>1967</v>
      </c>
      <c r="E622" t="s">
        <v>35</v>
      </c>
      <c r="F622" t="s">
        <v>945</v>
      </c>
      <c r="G622">
        <v>131</v>
      </c>
      <c r="H622">
        <v>0</v>
      </c>
      <c r="I622">
        <v>3.0126400000000002</v>
      </c>
      <c r="J622">
        <v>1000</v>
      </c>
      <c r="K622">
        <v>1</v>
      </c>
      <c r="L622" t="s">
        <v>37</v>
      </c>
      <c r="M622" t="s">
        <v>747</v>
      </c>
      <c r="N622" t="s">
        <v>39</v>
      </c>
      <c r="O622" t="s">
        <v>334</v>
      </c>
      <c r="P622" t="s">
        <v>41</v>
      </c>
      <c r="Q622" t="s">
        <v>229</v>
      </c>
      <c r="R622" t="s">
        <v>43</v>
      </c>
      <c r="S622" t="s">
        <v>182</v>
      </c>
      <c r="T622" t="s">
        <v>63</v>
      </c>
      <c r="U622" t="s">
        <v>46</v>
      </c>
      <c r="V622" t="s">
        <v>47</v>
      </c>
      <c r="W622" t="s">
        <v>119</v>
      </c>
      <c r="X622" t="s">
        <v>1164</v>
      </c>
      <c r="Y622" t="s">
        <v>43</v>
      </c>
      <c r="Z622" t="s">
        <v>286</v>
      </c>
      <c r="AA622" t="s">
        <v>988</v>
      </c>
      <c r="AB622" t="s">
        <v>288</v>
      </c>
      <c r="AC622" t="s">
        <v>43</v>
      </c>
      <c r="AD622" t="s">
        <v>53</v>
      </c>
      <c r="AE622" t="s">
        <v>289</v>
      </c>
      <c r="AF622">
        <f t="shared" si="29"/>
        <v>1.5</v>
      </c>
      <c r="AG622" t="str">
        <f t="shared" si="27"/>
        <v>100</v>
      </c>
      <c r="AH622">
        <f t="shared" si="28"/>
        <v>0.4979021721812098</v>
      </c>
    </row>
    <row r="623" spans="1:34" x14ac:dyDescent="0.25">
      <c r="A623" t="s">
        <v>353</v>
      </c>
      <c r="B623" t="s">
        <v>422</v>
      </c>
      <c r="C623" t="s">
        <v>1445</v>
      </c>
      <c r="D623" t="s">
        <v>1446</v>
      </c>
      <c r="E623" t="s">
        <v>35</v>
      </c>
      <c r="F623" t="s">
        <v>221</v>
      </c>
      <c r="G623">
        <v>50</v>
      </c>
      <c r="H623">
        <v>0</v>
      </c>
      <c r="I623">
        <v>2.4355000000000002</v>
      </c>
      <c r="J623">
        <v>1000</v>
      </c>
      <c r="K623">
        <v>1</v>
      </c>
      <c r="L623" t="s">
        <v>176</v>
      </c>
      <c r="M623" t="s">
        <v>357</v>
      </c>
      <c r="N623" t="s">
        <v>39</v>
      </c>
      <c r="O623" t="s">
        <v>222</v>
      </c>
      <c r="P623" t="s">
        <v>41</v>
      </c>
      <c r="Q623" t="s">
        <v>42</v>
      </c>
      <c r="R623" t="s">
        <v>43</v>
      </c>
      <c r="S623" t="s">
        <v>118</v>
      </c>
      <c r="T623" t="s">
        <v>63</v>
      </c>
      <c r="U623" t="s">
        <v>46</v>
      </c>
      <c r="V623" t="s">
        <v>47</v>
      </c>
      <c r="W623" t="s">
        <v>409</v>
      </c>
      <c r="X623" t="s">
        <v>410</v>
      </c>
      <c r="Y623" t="s">
        <v>450</v>
      </c>
      <c r="Z623" t="s">
        <v>50</v>
      </c>
      <c r="AA623" t="s">
        <v>169</v>
      </c>
      <c r="AB623" t="s">
        <v>52</v>
      </c>
      <c r="AC623" t="s">
        <v>43</v>
      </c>
      <c r="AD623" t="s">
        <v>53</v>
      </c>
      <c r="AE623" t="s">
        <v>54</v>
      </c>
      <c r="AF623">
        <f t="shared" si="29"/>
        <v>1.2</v>
      </c>
      <c r="AG623" t="str">
        <f t="shared" si="27"/>
        <v>63</v>
      </c>
      <c r="AH623">
        <f t="shared" si="28"/>
        <v>0.49271196879490858</v>
      </c>
    </row>
    <row r="624" spans="1:34" x14ac:dyDescent="0.25">
      <c r="A624" t="s">
        <v>541</v>
      </c>
      <c r="B624" t="s">
        <v>542</v>
      </c>
      <c r="C624" t="s">
        <v>1160</v>
      </c>
      <c r="D624" t="s">
        <v>1161</v>
      </c>
      <c r="E624" t="s">
        <v>59</v>
      </c>
      <c r="F624" t="s">
        <v>1162</v>
      </c>
      <c r="G624">
        <v>86</v>
      </c>
      <c r="H624">
        <v>0</v>
      </c>
      <c r="I624">
        <v>2.0375299999999998</v>
      </c>
      <c r="J624">
        <v>1000</v>
      </c>
      <c r="K624">
        <v>1</v>
      </c>
      <c r="L624" t="s">
        <v>37</v>
      </c>
      <c r="M624" t="s">
        <v>546</v>
      </c>
      <c r="N624" t="s">
        <v>39</v>
      </c>
      <c r="O624" t="s">
        <v>40</v>
      </c>
      <c r="P624" t="s">
        <v>41</v>
      </c>
      <c r="Q624" t="s">
        <v>431</v>
      </c>
      <c r="R624" t="s">
        <v>1163</v>
      </c>
      <c r="S624" t="s">
        <v>44</v>
      </c>
      <c r="T624" t="s">
        <v>45</v>
      </c>
      <c r="U624" t="s">
        <v>46</v>
      </c>
      <c r="V624" t="s">
        <v>47</v>
      </c>
      <c r="W624" t="s">
        <v>774</v>
      </c>
      <c r="X624" t="s">
        <v>1164</v>
      </c>
      <c r="Y624" t="s">
        <v>43</v>
      </c>
      <c r="Z624" t="s">
        <v>43</v>
      </c>
      <c r="AA624" t="s">
        <v>1165</v>
      </c>
      <c r="AB624" t="s">
        <v>43</v>
      </c>
      <c r="AC624" t="s">
        <v>43</v>
      </c>
      <c r="AD624" t="s">
        <v>53</v>
      </c>
      <c r="AE624" t="s">
        <v>551</v>
      </c>
      <c r="AF624">
        <f t="shared" si="29"/>
        <v>1</v>
      </c>
      <c r="AG624" t="str">
        <f t="shared" si="27"/>
        <v>80</v>
      </c>
      <c r="AH624">
        <f t="shared" si="28"/>
        <v>0.49079031965173525</v>
      </c>
    </row>
    <row r="625" spans="1:34" x14ac:dyDescent="0.25">
      <c r="A625" t="s">
        <v>733</v>
      </c>
      <c r="B625" t="s">
        <v>734</v>
      </c>
      <c r="C625" t="s">
        <v>1447</v>
      </c>
      <c r="D625" t="s">
        <v>1448</v>
      </c>
      <c r="E625" t="s">
        <v>116</v>
      </c>
      <c r="F625" t="s">
        <v>430</v>
      </c>
      <c r="G625">
        <v>1793</v>
      </c>
      <c r="H625">
        <v>0</v>
      </c>
      <c r="I625">
        <v>2.4495</v>
      </c>
      <c r="J625">
        <v>1000</v>
      </c>
      <c r="K625">
        <v>1</v>
      </c>
      <c r="L625" t="s">
        <v>37</v>
      </c>
      <c r="M625" t="s">
        <v>737</v>
      </c>
      <c r="N625" t="s">
        <v>39</v>
      </c>
      <c r="O625" t="s">
        <v>222</v>
      </c>
      <c r="P625" t="s">
        <v>41</v>
      </c>
      <c r="Q625" t="s">
        <v>431</v>
      </c>
      <c r="R625" t="s">
        <v>1449</v>
      </c>
      <c r="S625" t="s">
        <v>739</v>
      </c>
      <c r="T625" t="s">
        <v>740</v>
      </c>
      <c r="U625" t="s">
        <v>46</v>
      </c>
      <c r="V625" t="s">
        <v>152</v>
      </c>
      <c r="W625" t="s">
        <v>506</v>
      </c>
      <c r="X625" t="s">
        <v>507</v>
      </c>
      <c r="Y625" t="s">
        <v>43</v>
      </c>
      <c r="Z625" t="s">
        <v>50</v>
      </c>
      <c r="AA625" t="s">
        <v>169</v>
      </c>
      <c r="AB625" t="s">
        <v>124</v>
      </c>
      <c r="AC625" t="s">
        <v>43</v>
      </c>
      <c r="AD625" t="s">
        <v>53</v>
      </c>
      <c r="AE625" t="s">
        <v>54</v>
      </c>
      <c r="AF625">
        <f t="shared" si="29"/>
        <v>1.2</v>
      </c>
      <c r="AG625" t="str">
        <f t="shared" si="27"/>
        <v>80</v>
      </c>
      <c r="AH625">
        <f t="shared" si="28"/>
        <v>0.4898958971218616</v>
      </c>
    </row>
    <row r="626" spans="1:34" x14ac:dyDescent="0.25">
      <c r="A626" t="s">
        <v>1413</v>
      </c>
      <c r="B626" t="s">
        <v>3077</v>
      </c>
      <c r="C626" t="s">
        <v>3078</v>
      </c>
      <c r="D626" t="s">
        <v>3079</v>
      </c>
      <c r="E626" t="s">
        <v>35</v>
      </c>
      <c r="F626" t="s">
        <v>2870</v>
      </c>
      <c r="G626">
        <v>396</v>
      </c>
      <c r="H626">
        <v>0</v>
      </c>
      <c r="I626">
        <v>4.51877</v>
      </c>
      <c r="J626">
        <v>1000</v>
      </c>
      <c r="K626">
        <v>1</v>
      </c>
      <c r="L626" t="s">
        <v>37</v>
      </c>
      <c r="M626" t="s">
        <v>1418</v>
      </c>
      <c r="N626" t="s">
        <v>39</v>
      </c>
      <c r="O626" t="s">
        <v>264</v>
      </c>
      <c r="P626" t="s">
        <v>41</v>
      </c>
      <c r="Q626" t="s">
        <v>1405</v>
      </c>
      <c r="R626" t="s">
        <v>43</v>
      </c>
      <c r="S626" t="s">
        <v>62</v>
      </c>
      <c r="T626" t="s">
        <v>63</v>
      </c>
      <c r="U626" t="s">
        <v>46</v>
      </c>
      <c r="V626" t="s">
        <v>47</v>
      </c>
      <c r="W626" t="s">
        <v>2494</v>
      </c>
      <c r="X626" t="s">
        <v>3080</v>
      </c>
      <c r="Y626" t="s">
        <v>43</v>
      </c>
      <c r="Z626" t="s">
        <v>286</v>
      </c>
      <c r="AA626" t="s">
        <v>988</v>
      </c>
      <c r="AB626" t="s">
        <v>1205</v>
      </c>
      <c r="AC626" t="s">
        <v>43</v>
      </c>
      <c r="AD626" t="s">
        <v>53</v>
      </c>
      <c r="AE626" t="s">
        <v>289</v>
      </c>
      <c r="AF626">
        <f t="shared" si="29"/>
        <v>2.2000000000000002</v>
      </c>
      <c r="AG626" t="str">
        <f t="shared" si="27"/>
        <v>200</v>
      </c>
      <c r="AH626">
        <f t="shared" si="28"/>
        <v>0.48685814945217398</v>
      </c>
    </row>
    <row r="627" spans="1:34" x14ac:dyDescent="0.25">
      <c r="A627" t="s">
        <v>477</v>
      </c>
      <c r="B627" t="s">
        <v>685</v>
      </c>
      <c r="C627" t="s">
        <v>1192</v>
      </c>
      <c r="D627" t="s">
        <v>1193</v>
      </c>
      <c r="E627" t="s">
        <v>35</v>
      </c>
      <c r="F627" t="s">
        <v>475</v>
      </c>
      <c r="G627">
        <v>47</v>
      </c>
      <c r="H627">
        <v>0</v>
      </c>
      <c r="I627">
        <v>2.0596800000000002</v>
      </c>
      <c r="J627">
        <v>1000</v>
      </c>
      <c r="K627">
        <v>1</v>
      </c>
      <c r="L627" t="s">
        <v>37</v>
      </c>
      <c r="M627" t="s">
        <v>482</v>
      </c>
      <c r="N627" t="s">
        <v>39</v>
      </c>
      <c r="O627" t="s">
        <v>40</v>
      </c>
      <c r="P627" t="s">
        <v>41</v>
      </c>
      <c r="Q627" t="s">
        <v>229</v>
      </c>
      <c r="R627" t="s">
        <v>43</v>
      </c>
      <c r="S627" t="s">
        <v>447</v>
      </c>
      <c r="T627" t="s">
        <v>63</v>
      </c>
      <c r="U627" t="s">
        <v>46</v>
      </c>
      <c r="V627" t="s">
        <v>47</v>
      </c>
      <c r="W627" t="s">
        <v>723</v>
      </c>
      <c r="X627" t="s">
        <v>1194</v>
      </c>
      <c r="Y627" t="s">
        <v>43</v>
      </c>
      <c r="Z627" t="s">
        <v>286</v>
      </c>
      <c r="AA627" t="s">
        <v>287</v>
      </c>
      <c r="AB627" t="s">
        <v>288</v>
      </c>
      <c r="AC627" t="s">
        <v>43</v>
      </c>
      <c r="AD627" t="s">
        <v>53</v>
      </c>
      <c r="AE627" t="s">
        <v>289</v>
      </c>
      <c r="AF627">
        <f t="shared" si="29"/>
        <v>1</v>
      </c>
      <c r="AG627" t="str">
        <f t="shared" si="27"/>
        <v>100</v>
      </c>
      <c r="AH627">
        <f t="shared" si="28"/>
        <v>0.48551231259224731</v>
      </c>
    </row>
    <row r="628" spans="1:34" x14ac:dyDescent="0.25">
      <c r="A628" t="s">
        <v>3087</v>
      </c>
      <c r="B628" t="s">
        <v>718</v>
      </c>
      <c r="C628" t="s">
        <v>3088</v>
      </c>
      <c r="D628">
        <v>860010781028</v>
      </c>
      <c r="E628" t="s">
        <v>720</v>
      </c>
      <c r="F628" t="s">
        <v>3089</v>
      </c>
      <c r="G628">
        <v>165</v>
      </c>
      <c r="H628">
        <v>0</v>
      </c>
      <c r="I628">
        <v>4.5338000000000003</v>
      </c>
      <c r="J628">
        <v>1000</v>
      </c>
      <c r="K628">
        <v>1</v>
      </c>
      <c r="L628" t="s">
        <v>176</v>
      </c>
      <c r="M628" t="s">
        <v>722</v>
      </c>
      <c r="N628" t="s">
        <v>39</v>
      </c>
      <c r="O628" t="s">
        <v>264</v>
      </c>
      <c r="P628" t="s">
        <v>41</v>
      </c>
      <c r="Q628" t="s">
        <v>42</v>
      </c>
      <c r="R628" t="s">
        <v>43</v>
      </c>
      <c r="S628" t="s">
        <v>44</v>
      </c>
      <c r="T628" t="s">
        <v>45</v>
      </c>
      <c r="U628" t="s">
        <v>46</v>
      </c>
      <c r="V628" t="s">
        <v>47</v>
      </c>
      <c r="W628" t="s">
        <v>3090</v>
      </c>
      <c r="X628" t="s">
        <v>3091</v>
      </c>
      <c r="Y628" t="s">
        <v>43</v>
      </c>
      <c r="Z628" t="s">
        <v>50</v>
      </c>
      <c r="AA628" t="s">
        <v>169</v>
      </c>
      <c r="AB628" t="s">
        <v>267</v>
      </c>
      <c r="AC628" t="s">
        <v>43</v>
      </c>
      <c r="AD628" t="s">
        <v>53</v>
      </c>
      <c r="AE628" t="s">
        <v>54</v>
      </c>
      <c r="AF628">
        <f t="shared" si="29"/>
        <v>2.2000000000000002</v>
      </c>
      <c r="AG628" t="str">
        <f t="shared" si="27"/>
        <v>63</v>
      </c>
      <c r="AH628">
        <f t="shared" si="28"/>
        <v>0.48524416604173098</v>
      </c>
    </row>
    <row r="629" spans="1:34" x14ac:dyDescent="0.25">
      <c r="A629" t="s">
        <v>1691</v>
      </c>
      <c r="B629" t="s">
        <v>3545</v>
      </c>
      <c r="C629" t="s">
        <v>3546</v>
      </c>
      <c r="D629" t="s">
        <v>3547</v>
      </c>
      <c r="E629" t="s">
        <v>116</v>
      </c>
      <c r="F629" t="s">
        <v>2848</v>
      </c>
      <c r="G629">
        <v>250</v>
      </c>
      <c r="H629">
        <v>0</v>
      </c>
      <c r="I629">
        <v>5.56731</v>
      </c>
      <c r="J629">
        <v>1000</v>
      </c>
      <c r="K629">
        <v>1</v>
      </c>
      <c r="L629" t="s">
        <v>37</v>
      </c>
      <c r="M629" t="s">
        <v>1695</v>
      </c>
      <c r="N629" t="s">
        <v>39</v>
      </c>
      <c r="O629" t="s">
        <v>864</v>
      </c>
      <c r="P629" t="s">
        <v>41</v>
      </c>
      <c r="Q629" t="s">
        <v>1308</v>
      </c>
      <c r="R629" t="s">
        <v>43</v>
      </c>
      <c r="S629" t="s">
        <v>62</v>
      </c>
      <c r="T629" t="s">
        <v>641</v>
      </c>
      <c r="U629" t="s">
        <v>46</v>
      </c>
      <c r="V629" t="s">
        <v>47</v>
      </c>
      <c r="W629" t="s">
        <v>1708</v>
      </c>
      <c r="X629" t="s">
        <v>1709</v>
      </c>
      <c r="Y629" t="s">
        <v>43</v>
      </c>
      <c r="Z629" t="s">
        <v>286</v>
      </c>
      <c r="AA629" t="s">
        <v>1537</v>
      </c>
      <c r="AB629" t="s">
        <v>364</v>
      </c>
      <c r="AC629" t="s">
        <v>43</v>
      </c>
      <c r="AD629" t="s">
        <v>53</v>
      </c>
      <c r="AE629" t="s">
        <v>289</v>
      </c>
      <c r="AF629">
        <f t="shared" si="29"/>
        <v>2.7</v>
      </c>
      <c r="AG629" t="str">
        <f t="shared" si="27"/>
        <v>160</v>
      </c>
      <c r="AH629">
        <f t="shared" si="28"/>
        <v>0.48497389223880116</v>
      </c>
    </row>
    <row r="630" spans="1:34" x14ac:dyDescent="0.25">
      <c r="A630" t="s">
        <v>1888</v>
      </c>
      <c r="B630" t="s">
        <v>1889</v>
      </c>
      <c r="C630" t="s">
        <v>1890</v>
      </c>
      <c r="D630" t="s">
        <v>1891</v>
      </c>
      <c r="E630" t="s">
        <v>246</v>
      </c>
      <c r="F630" t="s">
        <v>1892</v>
      </c>
      <c r="G630">
        <v>753</v>
      </c>
      <c r="H630">
        <v>0</v>
      </c>
      <c r="I630">
        <v>2.90693</v>
      </c>
      <c r="J630">
        <v>1000</v>
      </c>
      <c r="K630">
        <v>1</v>
      </c>
      <c r="L630" t="s">
        <v>37</v>
      </c>
      <c r="M630" t="s">
        <v>1893</v>
      </c>
      <c r="N630" t="s">
        <v>39</v>
      </c>
      <c r="O630" t="s">
        <v>1894</v>
      </c>
      <c r="P630" t="s">
        <v>1895</v>
      </c>
      <c r="Q630" t="s">
        <v>42</v>
      </c>
      <c r="R630" t="s">
        <v>1896</v>
      </c>
      <c r="S630" t="s">
        <v>1897</v>
      </c>
      <c r="T630" t="s">
        <v>63</v>
      </c>
      <c r="U630" t="s">
        <v>46</v>
      </c>
      <c r="V630" t="s">
        <v>47</v>
      </c>
      <c r="W630" t="s">
        <v>1325</v>
      </c>
      <c r="X630" t="s">
        <v>43</v>
      </c>
      <c r="Y630" t="s">
        <v>43</v>
      </c>
      <c r="Z630" t="s">
        <v>43</v>
      </c>
      <c r="AA630" t="s">
        <v>1898</v>
      </c>
      <c r="AB630" t="s">
        <v>43</v>
      </c>
      <c r="AC630" t="s">
        <v>43</v>
      </c>
      <c r="AD630" t="s">
        <v>53</v>
      </c>
      <c r="AE630" t="s">
        <v>551</v>
      </c>
      <c r="AF630">
        <f t="shared" si="29"/>
        <v>1.4</v>
      </c>
      <c r="AG630" t="str">
        <f t="shared" si="27"/>
        <v>63</v>
      </c>
      <c r="AH630">
        <f t="shared" si="28"/>
        <v>0.48160774425252756</v>
      </c>
    </row>
    <row r="631" spans="1:34" x14ac:dyDescent="0.25">
      <c r="A631" t="s">
        <v>1011</v>
      </c>
      <c r="B631" t="s">
        <v>1904</v>
      </c>
      <c r="C631" t="s">
        <v>3107</v>
      </c>
      <c r="D631" t="s">
        <v>3108</v>
      </c>
      <c r="E631" t="s">
        <v>35</v>
      </c>
      <c r="F631" t="s">
        <v>851</v>
      </c>
      <c r="G631">
        <v>148</v>
      </c>
      <c r="H631">
        <v>0</v>
      </c>
      <c r="I631">
        <v>4.57524</v>
      </c>
      <c r="J631">
        <v>1000</v>
      </c>
      <c r="K631">
        <v>1</v>
      </c>
      <c r="L631" t="s">
        <v>37</v>
      </c>
      <c r="M631" t="s">
        <v>1016</v>
      </c>
      <c r="N631" t="s">
        <v>39</v>
      </c>
      <c r="O631" t="s">
        <v>264</v>
      </c>
      <c r="P631" t="s">
        <v>41</v>
      </c>
      <c r="Q631" t="s">
        <v>431</v>
      </c>
      <c r="R631" t="s">
        <v>43</v>
      </c>
      <c r="S631" t="s">
        <v>461</v>
      </c>
      <c r="T631" t="s">
        <v>45</v>
      </c>
      <c r="U631" t="s">
        <v>46</v>
      </c>
      <c r="V631" t="s">
        <v>102</v>
      </c>
      <c r="W631" t="s">
        <v>1288</v>
      </c>
      <c r="X631" t="s">
        <v>43</v>
      </c>
      <c r="Y631" t="s">
        <v>43</v>
      </c>
      <c r="Z631" t="s">
        <v>286</v>
      </c>
      <c r="AA631" t="s">
        <v>1537</v>
      </c>
      <c r="AB631" t="s">
        <v>400</v>
      </c>
      <c r="AC631" t="s">
        <v>43</v>
      </c>
      <c r="AD631" t="s">
        <v>53</v>
      </c>
      <c r="AE631" t="s">
        <v>289</v>
      </c>
      <c r="AF631">
        <f t="shared" si="29"/>
        <v>2.2000000000000002</v>
      </c>
      <c r="AG631" t="str">
        <f t="shared" si="27"/>
        <v>80</v>
      </c>
      <c r="AH631">
        <f t="shared" si="28"/>
        <v>0.48084909206948712</v>
      </c>
    </row>
    <row r="632" spans="1:34" x14ac:dyDescent="0.25">
      <c r="A632" t="s">
        <v>624</v>
      </c>
      <c r="B632" t="s">
        <v>2028</v>
      </c>
      <c r="C632" t="s">
        <v>2029</v>
      </c>
      <c r="D632" t="s">
        <v>2030</v>
      </c>
      <c r="E632" t="s">
        <v>35</v>
      </c>
      <c r="F632" t="s">
        <v>1822</v>
      </c>
      <c r="G632">
        <v>466</v>
      </c>
      <c r="H632">
        <v>0</v>
      </c>
      <c r="I632">
        <v>3.1293500000000001</v>
      </c>
      <c r="J632">
        <v>1000</v>
      </c>
      <c r="K632">
        <v>1</v>
      </c>
      <c r="L632" t="s">
        <v>37</v>
      </c>
      <c r="M632" t="s">
        <v>628</v>
      </c>
      <c r="N632" t="s">
        <v>39</v>
      </c>
      <c r="O632" t="s">
        <v>334</v>
      </c>
      <c r="P632" t="s">
        <v>41</v>
      </c>
      <c r="Q632" t="s">
        <v>1405</v>
      </c>
      <c r="R632" t="s">
        <v>43</v>
      </c>
      <c r="S632" t="s">
        <v>399</v>
      </c>
      <c r="T632" t="s">
        <v>45</v>
      </c>
      <c r="U632" t="s">
        <v>46</v>
      </c>
      <c r="V632" t="s">
        <v>47</v>
      </c>
      <c r="W632" t="s">
        <v>2031</v>
      </c>
      <c r="X632" t="s">
        <v>2032</v>
      </c>
      <c r="Y632" t="s">
        <v>43</v>
      </c>
      <c r="Z632" t="s">
        <v>286</v>
      </c>
      <c r="AA632" t="s">
        <v>988</v>
      </c>
      <c r="AB632" t="s">
        <v>1398</v>
      </c>
      <c r="AC632" t="s">
        <v>43</v>
      </c>
      <c r="AD632" t="s">
        <v>53</v>
      </c>
      <c r="AE632" t="s">
        <v>289</v>
      </c>
      <c r="AF632">
        <f t="shared" si="29"/>
        <v>1.5</v>
      </c>
      <c r="AG632" t="str">
        <f t="shared" si="27"/>
        <v>200</v>
      </c>
      <c r="AH632">
        <f t="shared" si="28"/>
        <v>0.47933276878585007</v>
      </c>
    </row>
    <row r="633" spans="1:34" x14ac:dyDescent="0.25">
      <c r="A633" t="s">
        <v>3890</v>
      </c>
      <c r="B633" t="s">
        <v>3891</v>
      </c>
      <c r="C633" t="s">
        <v>3892</v>
      </c>
      <c r="D633" t="s">
        <v>3893</v>
      </c>
      <c r="E633" t="s">
        <v>246</v>
      </c>
      <c r="F633" t="s">
        <v>1623</v>
      </c>
      <c r="G633">
        <v>124</v>
      </c>
      <c r="H633">
        <v>0</v>
      </c>
      <c r="I633">
        <v>6.9279200000000003</v>
      </c>
      <c r="J633">
        <v>1000</v>
      </c>
      <c r="K633">
        <v>1</v>
      </c>
      <c r="L633" t="s">
        <v>37</v>
      </c>
      <c r="M633" t="s">
        <v>3894</v>
      </c>
      <c r="N633" t="s">
        <v>39</v>
      </c>
      <c r="O633" t="s">
        <v>922</v>
      </c>
      <c r="P633" t="s">
        <v>41</v>
      </c>
      <c r="Q633" t="s">
        <v>229</v>
      </c>
      <c r="R633" t="s">
        <v>3895</v>
      </c>
      <c r="S633" t="s">
        <v>62</v>
      </c>
      <c r="T633" t="s">
        <v>63</v>
      </c>
      <c r="U633" t="s">
        <v>46</v>
      </c>
      <c r="V633" t="s">
        <v>47</v>
      </c>
      <c r="W633" t="s">
        <v>3896</v>
      </c>
      <c r="X633" t="s">
        <v>43</v>
      </c>
      <c r="Y633" t="s">
        <v>43</v>
      </c>
      <c r="Z633" t="s">
        <v>286</v>
      </c>
      <c r="AA633" t="s">
        <v>1537</v>
      </c>
      <c r="AB633" t="s">
        <v>318</v>
      </c>
      <c r="AC633" t="s">
        <v>43</v>
      </c>
      <c r="AD633" t="s">
        <v>53</v>
      </c>
      <c r="AE633" t="s">
        <v>289</v>
      </c>
      <c r="AF633">
        <f t="shared" si="29"/>
        <v>3.3</v>
      </c>
      <c r="AG633" t="str">
        <f t="shared" si="27"/>
        <v>100</v>
      </c>
      <c r="AH633">
        <f t="shared" si="28"/>
        <v>0.47633344495894869</v>
      </c>
    </row>
    <row r="634" spans="1:34" x14ac:dyDescent="0.25">
      <c r="A634" t="s">
        <v>749</v>
      </c>
      <c r="B634" t="s">
        <v>2587</v>
      </c>
      <c r="C634" t="s">
        <v>2588</v>
      </c>
      <c r="D634" t="s">
        <v>2589</v>
      </c>
      <c r="E634" t="s">
        <v>396</v>
      </c>
      <c r="F634" t="s">
        <v>2590</v>
      </c>
      <c r="G634">
        <v>180</v>
      </c>
      <c r="H634">
        <v>0</v>
      </c>
      <c r="I634">
        <v>3.8106800000000001</v>
      </c>
      <c r="J634">
        <v>1000</v>
      </c>
      <c r="K634">
        <v>1</v>
      </c>
      <c r="L634" t="s">
        <v>37</v>
      </c>
      <c r="M634" t="s">
        <v>753</v>
      </c>
      <c r="N634" t="s">
        <v>39</v>
      </c>
      <c r="O634" t="s">
        <v>343</v>
      </c>
      <c r="P634" t="s">
        <v>41</v>
      </c>
      <c r="Q634" t="s">
        <v>1308</v>
      </c>
      <c r="R634" t="s">
        <v>2591</v>
      </c>
      <c r="S634" t="s">
        <v>447</v>
      </c>
      <c r="T634" t="s">
        <v>641</v>
      </c>
      <c r="U634" t="s">
        <v>43</v>
      </c>
      <c r="V634" t="s">
        <v>47</v>
      </c>
      <c r="W634" t="s">
        <v>43</v>
      </c>
      <c r="X634" t="s">
        <v>43</v>
      </c>
      <c r="Y634" t="s">
        <v>43</v>
      </c>
      <c r="Z634" t="s">
        <v>286</v>
      </c>
      <c r="AA634" t="s">
        <v>988</v>
      </c>
      <c r="AB634" t="s">
        <v>1003</v>
      </c>
      <c r="AC634" t="s">
        <v>43</v>
      </c>
      <c r="AD634" t="s">
        <v>53</v>
      </c>
      <c r="AE634" t="s">
        <v>289</v>
      </c>
      <c r="AF634">
        <f t="shared" si="29"/>
        <v>1.8</v>
      </c>
      <c r="AG634" t="str">
        <f t="shared" si="27"/>
        <v>160</v>
      </c>
      <c r="AH634">
        <f t="shared" si="28"/>
        <v>0.47235663975983289</v>
      </c>
    </row>
    <row r="635" spans="1:34" x14ac:dyDescent="0.25">
      <c r="A635" t="s">
        <v>1347</v>
      </c>
      <c r="B635" t="s">
        <v>2078</v>
      </c>
      <c r="C635" t="s">
        <v>2079</v>
      </c>
      <c r="D635" t="s">
        <v>2080</v>
      </c>
      <c r="E635" t="s">
        <v>108</v>
      </c>
      <c r="F635" t="s">
        <v>2081</v>
      </c>
      <c r="G635">
        <v>200</v>
      </c>
      <c r="H635">
        <v>0</v>
      </c>
      <c r="I635">
        <v>3.1757399999999998</v>
      </c>
      <c r="J635">
        <v>1000</v>
      </c>
      <c r="K635">
        <v>1</v>
      </c>
      <c r="L635" t="s">
        <v>37</v>
      </c>
      <c r="M635" t="s">
        <v>1352</v>
      </c>
      <c r="N635" t="s">
        <v>39</v>
      </c>
      <c r="O635" t="s">
        <v>334</v>
      </c>
      <c r="P635" t="s">
        <v>41</v>
      </c>
      <c r="Q635" t="s">
        <v>229</v>
      </c>
      <c r="R635" t="s">
        <v>43</v>
      </c>
      <c r="S635" t="s">
        <v>399</v>
      </c>
      <c r="T635" t="s">
        <v>45</v>
      </c>
      <c r="U635" t="s">
        <v>46</v>
      </c>
      <c r="V635" t="s">
        <v>47</v>
      </c>
      <c r="W635" t="s">
        <v>946</v>
      </c>
      <c r="X635" t="s">
        <v>2082</v>
      </c>
      <c r="Y635" t="s">
        <v>43</v>
      </c>
      <c r="Z635" t="s">
        <v>286</v>
      </c>
      <c r="AA635" t="s">
        <v>783</v>
      </c>
      <c r="AB635" t="s">
        <v>318</v>
      </c>
      <c r="AC635" t="s">
        <v>43</v>
      </c>
      <c r="AD635" t="s">
        <v>53</v>
      </c>
      <c r="AE635" t="s">
        <v>289</v>
      </c>
      <c r="AF635">
        <f t="shared" si="29"/>
        <v>1.5</v>
      </c>
      <c r="AG635" t="str">
        <f t="shared" si="27"/>
        <v>100</v>
      </c>
      <c r="AH635">
        <f t="shared" si="28"/>
        <v>0.47233085831963578</v>
      </c>
    </row>
    <row r="636" spans="1:34" x14ac:dyDescent="0.25">
      <c r="A636" t="s">
        <v>776</v>
      </c>
      <c r="B636" t="s">
        <v>777</v>
      </c>
      <c r="C636" t="s">
        <v>1509</v>
      </c>
      <c r="D636" t="s">
        <v>1510</v>
      </c>
      <c r="E636" t="s">
        <v>108</v>
      </c>
      <c r="F636" t="s">
        <v>324</v>
      </c>
      <c r="G636">
        <v>200</v>
      </c>
      <c r="H636">
        <v>0</v>
      </c>
      <c r="I636">
        <v>2.54501</v>
      </c>
      <c r="J636">
        <v>1000</v>
      </c>
      <c r="K636">
        <v>1</v>
      </c>
      <c r="L636" t="s">
        <v>37</v>
      </c>
      <c r="M636" t="s">
        <v>780</v>
      </c>
      <c r="N636" t="s">
        <v>39</v>
      </c>
      <c r="O636" t="s">
        <v>222</v>
      </c>
      <c r="P636" t="s">
        <v>41</v>
      </c>
      <c r="Q636" t="s">
        <v>229</v>
      </c>
      <c r="R636" t="s">
        <v>43</v>
      </c>
      <c r="S636" t="s">
        <v>62</v>
      </c>
      <c r="T636" t="s">
        <v>63</v>
      </c>
      <c r="U636" t="s">
        <v>43</v>
      </c>
      <c r="V636" t="s">
        <v>47</v>
      </c>
      <c r="W636" t="s">
        <v>1511</v>
      </c>
      <c r="X636" t="s">
        <v>1512</v>
      </c>
      <c r="Y636" t="s">
        <v>43</v>
      </c>
      <c r="Z636" t="s">
        <v>286</v>
      </c>
      <c r="AA636" t="s">
        <v>644</v>
      </c>
      <c r="AB636" t="s">
        <v>52</v>
      </c>
      <c r="AC636" t="s">
        <v>43</v>
      </c>
      <c r="AD636" t="s">
        <v>53</v>
      </c>
      <c r="AE636" t="s">
        <v>289</v>
      </c>
      <c r="AF636">
        <f t="shared" si="29"/>
        <v>1.2</v>
      </c>
      <c r="AG636" t="str">
        <f t="shared" si="27"/>
        <v>100</v>
      </c>
      <c r="AH636">
        <f t="shared" si="28"/>
        <v>0.47151091744236762</v>
      </c>
    </row>
    <row r="637" spans="1:34" x14ac:dyDescent="0.25">
      <c r="A637" t="s">
        <v>1918</v>
      </c>
      <c r="B637" t="s">
        <v>1879</v>
      </c>
      <c r="C637" t="s">
        <v>2088</v>
      </c>
      <c r="D637" t="s">
        <v>2089</v>
      </c>
      <c r="E637" t="s">
        <v>396</v>
      </c>
      <c r="F637" t="s">
        <v>1886</v>
      </c>
      <c r="G637">
        <v>993</v>
      </c>
      <c r="H637">
        <v>0</v>
      </c>
      <c r="I637">
        <v>3.1877800000000001</v>
      </c>
      <c r="J637">
        <v>1000</v>
      </c>
      <c r="K637">
        <v>1</v>
      </c>
      <c r="L637" t="s">
        <v>37</v>
      </c>
      <c r="M637" t="s">
        <v>1921</v>
      </c>
      <c r="N637" t="s">
        <v>39</v>
      </c>
      <c r="O637" t="s">
        <v>334</v>
      </c>
      <c r="P637" t="s">
        <v>41</v>
      </c>
      <c r="Q637" t="s">
        <v>1308</v>
      </c>
      <c r="R637" t="s">
        <v>2090</v>
      </c>
      <c r="S637" t="s">
        <v>44</v>
      </c>
      <c r="T637" t="s">
        <v>45</v>
      </c>
      <c r="U637" t="s">
        <v>46</v>
      </c>
      <c r="V637" t="s">
        <v>47</v>
      </c>
      <c r="W637" t="s">
        <v>43</v>
      </c>
      <c r="X637" t="s">
        <v>43</v>
      </c>
      <c r="Y637" t="s">
        <v>43</v>
      </c>
      <c r="Z637" t="s">
        <v>286</v>
      </c>
      <c r="AA637" t="s">
        <v>988</v>
      </c>
      <c r="AB637" t="s">
        <v>318</v>
      </c>
      <c r="AC637" t="s">
        <v>43</v>
      </c>
      <c r="AD637" t="s">
        <v>53</v>
      </c>
      <c r="AE637" t="s">
        <v>289</v>
      </c>
      <c r="AF637">
        <f t="shared" si="29"/>
        <v>1.5</v>
      </c>
      <c r="AG637" t="str">
        <f t="shared" si="27"/>
        <v>160</v>
      </c>
      <c r="AH637">
        <f t="shared" si="28"/>
        <v>0.47054690097811014</v>
      </c>
    </row>
    <row r="638" spans="1:34" x14ac:dyDescent="0.25">
      <c r="A638" t="s">
        <v>743</v>
      </c>
      <c r="B638" t="s">
        <v>1211</v>
      </c>
      <c r="C638" t="s">
        <v>1522</v>
      </c>
      <c r="D638" t="s">
        <v>1523</v>
      </c>
      <c r="E638" t="s">
        <v>35</v>
      </c>
      <c r="F638" t="s">
        <v>324</v>
      </c>
      <c r="G638">
        <v>225</v>
      </c>
      <c r="H638">
        <v>0</v>
      </c>
      <c r="I638">
        <v>2.5579399999999999</v>
      </c>
      <c r="J638">
        <v>1000</v>
      </c>
      <c r="K638">
        <v>1</v>
      </c>
      <c r="L638" t="s">
        <v>37</v>
      </c>
      <c r="M638" t="s">
        <v>747</v>
      </c>
      <c r="N638" t="s">
        <v>39</v>
      </c>
      <c r="O638" t="s">
        <v>222</v>
      </c>
      <c r="P638" t="s">
        <v>41</v>
      </c>
      <c r="Q638" t="s">
        <v>229</v>
      </c>
      <c r="R638" t="s">
        <v>43</v>
      </c>
      <c r="S638" t="s">
        <v>182</v>
      </c>
      <c r="T638" t="s">
        <v>63</v>
      </c>
      <c r="U638" t="s">
        <v>46</v>
      </c>
      <c r="V638" t="s">
        <v>47</v>
      </c>
      <c r="W638" t="s">
        <v>1029</v>
      </c>
      <c r="X638" t="s">
        <v>1030</v>
      </c>
      <c r="Y638" t="s">
        <v>43</v>
      </c>
      <c r="Z638" t="s">
        <v>286</v>
      </c>
      <c r="AA638" t="s">
        <v>287</v>
      </c>
      <c r="AB638" t="s">
        <v>318</v>
      </c>
      <c r="AC638" t="s">
        <v>43</v>
      </c>
      <c r="AD638" t="s">
        <v>53</v>
      </c>
      <c r="AE638" t="s">
        <v>289</v>
      </c>
      <c r="AF638">
        <f t="shared" si="29"/>
        <v>1.2</v>
      </c>
      <c r="AG638" t="str">
        <f t="shared" si="27"/>
        <v>100</v>
      </c>
      <c r="AH638">
        <f t="shared" si="28"/>
        <v>0.46912750103598988</v>
      </c>
    </row>
    <row r="639" spans="1:34" x14ac:dyDescent="0.25">
      <c r="A639" t="s">
        <v>1216</v>
      </c>
      <c r="B639" t="s">
        <v>1217</v>
      </c>
      <c r="C639" t="s">
        <v>1218</v>
      </c>
      <c r="D639" t="s">
        <v>1219</v>
      </c>
      <c r="E639" t="s">
        <v>276</v>
      </c>
      <c r="F639" t="s">
        <v>1015</v>
      </c>
      <c r="G639">
        <v>258</v>
      </c>
      <c r="H639">
        <v>0</v>
      </c>
      <c r="I639">
        <v>2.1380699999999999</v>
      </c>
      <c r="J639">
        <v>1000</v>
      </c>
      <c r="K639">
        <v>1</v>
      </c>
      <c r="L639" t="s">
        <v>37</v>
      </c>
      <c r="M639" t="s">
        <v>1220</v>
      </c>
      <c r="N639" t="s">
        <v>39</v>
      </c>
      <c r="O639" t="s">
        <v>40</v>
      </c>
      <c r="P639" t="s">
        <v>41</v>
      </c>
      <c r="Q639" t="s">
        <v>42</v>
      </c>
      <c r="R639" t="s">
        <v>1221</v>
      </c>
      <c r="S639" t="s">
        <v>182</v>
      </c>
      <c r="T639" t="s">
        <v>63</v>
      </c>
      <c r="U639" t="s">
        <v>46</v>
      </c>
      <c r="V639" t="s">
        <v>47</v>
      </c>
      <c r="W639" t="s">
        <v>1222</v>
      </c>
      <c r="X639" t="s">
        <v>43</v>
      </c>
      <c r="Y639" t="s">
        <v>1223</v>
      </c>
      <c r="Z639" t="s">
        <v>286</v>
      </c>
      <c r="AA639" t="s">
        <v>287</v>
      </c>
      <c r="AB639" t="s">
        <v>52</v>
      </c>
      <c r="AC639" t="s">
        <v>43</v>
      </c>
      <c r="AD639" t="s">
        <v>53</v>
      </c>
      <c r="AE639" t="s">
        <v>289</v>
      </c>
      <c r="AF639">
        <f t="shared" si="29"/>
        <v>1</v>
      </c>
      <c r="AG639" t="str">
        <f t="shared" si="27"/>
        <v>63</v>
      </c>
      <c r="AH639">
        <f t="shared" si="28"/>
        <v>0.46771153423414574</v>
      </c>
    </row>
    <row r="640" spans="1:34" x14ac:dyDescent="0.25">
      <c r="A640" t="s">
        <v>3177</v>
      </c>
      <c r="B640" t="s">
        <v>3178</v>
      </c>
      <c r="C640" t="s">
        <v>3179</v>
      </c>
      <c r="D640" t="s">
        <v>3180</v>
      </c>
      <c r="E640" t="s">
        <v>116</v>
      </c>
      <c r="F640" t="s">
        <v>2870</v>
      </c>
      <c r="G640">
        <v>796</v>
      </c>
      <c r="H640">
        <v>0</v>
      </c>
      <c r="I640">
        <v>4.7093999999999996</v>
      </c>
      <c r="J640">
        <v>1000</v>
      </c>
      <c r="K640">
        <v>1</v>
      </c>
      <c r="L640" t="s">
        <v>37</v>
      </c>
      <c r="M640" t="s">
        <v>3181</v>
      </c>
      <c r="N640" t="s">
        <v>39</v>
      </c>
      <c r="O640" t="s">
        <v>264</v>
      </c>
      <c r="P640" t="s">
        <v>41</v>
      </c>
      <c r="Q640" t="s">
        <v>1405</v>
      </c>
      <c r="R640" t="s">
        <v>43</v>
      </c>
      <c r="S640" t="s">
        <v>62</v>
      </c>
      <c r="T640" t="s">
        <v>641</v>
      </c>
      <c r="U640" t="s">
        <v>46</v>
      </c>
      <c r="V640" t="s">
        <v>47</v>
      </c>
      <c r="W640" t="s">
        <v>2086</v>
      </c>
      <c r="X640" t="s">
        <v>3182</v>
      </c>
      <c r="Y640" t="s">
        <v>43</v>
      </c>
      <c r="Z640" t="s">
        <v>286</v>
      </c>
      <c r="AA640" t="s">
        <v>988</v>
      </c>
      <c r="AB640" t="s">
        <v>1205</v>
      </c>
      <c r="AC640" t="s">
        <v>43</v>
      </c>
      <c r="AD640" t="s">
        <v>53</v>
      </c>
      <c r="AE640" t="s">
        <v>289</v>
      </c>
      <c r="AF640">
        <f t="shared" si="29"/>
        <v>2.2000000000000002</v>
      </c>
      <c r="AG640" t="str">
        <f t="shared" si="27"/>
        <v>200</v>
      </c>
      <c r="AH640">
        <f t="shared" si="28"/>
        <v>0.46715080477343196</v>
      </c>
    </row>
    <row r="641" spans="1:34" x14ac:dyDescent="0.25">
      <c r="A641" t="s">
        <v>717</v>
      </c>
      <c r="B641" t="s">
        <v>718</v>
      </c>
      <c r="C641" t="s">
        <v>1231</v>
      </c>
      <c r="D641">
        <v>860010780024</v>
      </c>
      <c r="E641" t="s">
        <v>720</v>
      </c>
      <c r="F641" t="s">
        <v>721</v>
      </c>
      <c r="G641">
        <v>790</v>
      </c>
      <c r="H641">
        <v>0</v>
      </c>
      <c r="I641">
        <v>2.1555</v>
      </c>
      <c r="J641">
        <v>1000</v>
      </c>
      <c r="K641">
        <v>1</v>
      </c>
      <c r="L641" t="s">
        <v>176</v>
      </c>
      <c r="M641" t="s">
        <v>722</v>
      </c>
      <c r="N641" t="s">
        <v>39</v>
      </c>
      <c r="O641" t="s">
        <v>40</v>
      </c>
      <c r="P641" t="s">
        <v>41</v>
      </c>
      <c r="Q641" t="s">
        <v>42</v>
      </c>
      <c r="R641" t="s">
        <v>43</v>
      </c>
      <c r="S641" t="s">
        <v>44</v>
      </c>
      <c r="T641" t="s">
        <v>45</v>
      </c>
      <c r="U641" t="s">
        <v>46</v>
      </c>
      <c r="V641" t="s">
        <v>47</v>
      </c>
      <c r="W641" t="s">
        <v>723</v>
      </c>
      <c r="X641" t="s">
        <v>724</v>
      </c>
      <c r="Y641" t="s">
        <v>43</v>
      </c>
      <c r="Z641" t="s">
        <v>50</v>
      </c>
      <c r="AA641" t="s">
        <v>51</v>
      </c>
      <c r="AB641" t="s">
        <v>66</v>
      </c>
      <c r="AC641" t="s">
        <v>43</v>
      </c>
      <c r="AD641" t="s">
        <v>53</v>
      </c>
      <c r="AE641" t="s">
        <v>54</v>
      </c>
      <c r="AF641">
        <f t="shared" si="29"/>
        <v>1</v>
      </c>
      <c r="AG641" t="str">
        <f t="shared" si="27"/>
        <v>63</v>
      </c>
      <c r="AH641">
        <f t="shared" si="28"/>
        <v>0.46392948271862677</v>
      </c>
    </row>
    <row r="642" spans="1:34" x14ac:dyDescent="0.25">
      <c r="A642" t="s">
        <v>1691</v>
      </c>
      <c r="B642" t="s">
        <v>2889</v>
      </c>
      <c r="C642" t="s">
        <v>3197</v>
      </c>
      <c r="D642" t="s">
        <v>3198</v>
      </c>
      <c r="E642" t="s">
        <v>116</v>
      </c>
      <c r="F642" t="s">
        <v>2210</v>
      </c>
      <c r="G642">
        <v>494</v>
      </c>
      <c r="H642">
        <v>0</v>
      </c>
      <c r="I642">
        <v>4.7459100000000003</v>
      </c>
      <c r="J642">
        <v>1000</v>
      </c>
      <c r="K642">
        <v>1</v>
      </c>
      <c r="L642" t="s">
        <v>37</v>
      </c>
      <c r="M642" t="s">
        <v>1695</v>
      </c>
      <c r="N642" t="s">
        <v>39</v>
      </c>
      <c r="O642" t="s">
        <v>264</v>
      </c>
      <c r="P642" t="s">
        <v>41</v>
      </c>
      <c r="Q642" t="s">
        <v>1308</v>
      </c>
      <c r="R642" t="s">
        <v>43</v>
      </c>
      <c r="S642" t="s">
        <v>62</v>
      </c>
      <c r="T642" t="s">
        <v>641</v>
      </c>
      <c r="U642" t="s">
        <v>46</v>
      </c>
      <c r="V642" t="s">
        <v>47</v>
      </c>
      <c r="W642" t="s">
        <v>1758</v>
      </c>
      <c r="X642" t="s">
        <v>2211</v>
      </c>
      <c r="Y642" t="s">
        <v>43</v>
      </c>
      <c r="Z642" t="s">
        <v>286</v>
      </c>
      <c r="AA642" t="s">
        <v>988</v>
      </c>
      <c r="AB642" t="s">
        <v>1398</v>
      </c>
      <c r="AC642" t="s">
        <v>43</v>
      </c>
      <c r="AD642" t="s">
        <v>53</v>
      </c>
      <c r="AE642" t="s">
        <v>289</v>
      </c>
      <c r="AF642">
        <f t="shared" si="29"/>
        <v>2.2000000000000002</v>
      </c>
      <c r="AG642" t="str">
        <f t="shared" ref="AG642:AG705" si="30">LEFT(Q642,LEN(Q642)-1)</f>
        <v>160</v>
      </c>
      <c r="AH642">
        <f t="shared" ref="AH642:AH705" si="31">AF642/I642</f>
        <v>0.46355704174752577</v>
      </c>
    </row>
    <row r="643" spans="1:34" x14ac:dyDescent="0.25">
      <c r="A643" t="s">
        <v>1347</v>
      </c>
      <c r="B643" t="s">
        <v>1348</v>
      </c>
      <c r="C643" t="s">
        <v>3208</v>
      </c>
      <c r="D643" t="s">
        <v>3209</v>
      </c>
      <c r="E643" t="s">
        <v>108</v>
      </c>
      <c r="F643" t="s">
        <v>3210</v>
      </c>
      <c r="G643">
        <v>100</v>
      </c>
      <c r="H643">
        <v>0</v>
      </c>
      <c r="I643">
        <v>4.7490100000000002</v>
      </c>
      <c r="J643">
        <v>1000</v>
      </c>
      <c r="K643">
        <v>1</v>
      </c>
      <c r="L643" t="s">
        <v>37</v>
      </c>
      <c r="M643" t="s">
        <v>1352</v>
      </c>
      <c r="N643" t="s">
        <v>39</v>
      </c>
      <c r="O643" t="s">
        <v>264</v>
      </c>
      <c r="P643" t="s">
        <v>41</v>
      </c>
      <c r="Q643" t="s">
        <v>1405</v>
      </c>
      <c r="R643" t="s">
        <v>43</v>
      </c>
      <c r="S643" t="s">
        <v>399</v>
      </c>
      <c r="T643" t="s">
        <v>45</v>
      </c>
      <c r="U643" t="s">
        <v>46</v>
      </c>
      <c r="V643" t="s">
        <v>47</v>
      </c>
      <c r="W643" t="s">
        <v>3211</v>
      </c>
      <c r="X643" t="s">
        <v>3212</v>
      </c>
      <c r="Y643" t="s">
        <v>43</v>
      </c>
      <c r="Z643" t="s">
        <v>286</v>
      </c>
      <c r="AA643" t="s">
        <v>988</v>
      </c>
      <c r="AB643" t="s">
        <v>1205</v>
      </c>
      <c r="AC643" t="s">
        <v>43</v>
      </c>
      <c r="AD643" t="s">
        <v>53</v>
      </c>
      <c r="AE643" t="s">
        <v>289</v>
      </c>
      <c r="AF643">
        <f t="shared" ref="AF643:AF706" si="32">LEFT(O643,LEN(O643)-2)/1000</f>
        <v>2.2000000000000002</v>
      </c>
      <c r="AG643" t="str">
        <f t="shared" si="30"/>
        <v>200</v>
      </c>
      <c r="AH643">
        <f t="shared" si="31"/>
        <v>0.46325444671626298</v>
      </c>
    </row>
    <row r="644" spans="1:34" x14ac:dyDescent="0.25">
      <c r="A644" t="s">
        <v>2687</v>
      </c>
      <c r="B644" t="s">
        <v>718</v>
      </c>
      <c r="C644" t="s">
        <v>2688</v>
      </c>
      <c r="D644">
        <v>860010780027</v>
      </c>
      <c r="E644" t="s">
        <v>720</v>
      </c>
      <c r="F644" t="s">
        <v>2689</v>
      </c>
      <c r="G644">
        <v>231</v>
      </c>
      <c r="H644">
        <v>0</v>
      </c>
      <c r="I644">
        <v>3.9043999999999999</v>
      </c>
      <c r="J644">
        <v>1000</v>
      </c>
      <c r="K644">
        <v>1</v>
      </c>
      <c r="L644" t="s">
        <v>176</v>
      </c>
      <c r="M644" t="s">
        <v>722</v>
      </c>
      <c r="N644" t="s">
        <v>39</v>
      </c>
      <c r="O644" t="s">
        <v>343</v>
      </c>
      <c r="P644" t="s">
        <v>41</v>
      </c>
      <c r="Q644" t="s">
        <v>42</v>
      </c>
      <c r="R644" t="s">
        <v>43</v>
      </c>
      <c r="S644" t="s">
        <v>44</v>
      </c>
      <c r="T644" t="s">
        <v>45</v>
      </c>
      <c r="U644" t="s">
        <v>46</v>
      </c>
      <c r="V644" t="s">
        <v>47</v>
      </c>
      <c r="W644" t="s">
        <v>2690</v>
      </c>
      <c r="X644" t="s">
        <v>2691</v>
      </c>
      <c r="Y644" t="s">
        <v>43</v>
      </c>
      <c r="Z644" t="s">
        <v>50</v>
      </c>
      <c r="AA644" t="s">
        <v>51</v>
      </c>
      <c r="AB644" t="s">
        <v>2488</v>
      </c>
      <c r="AC644" t="s">
        <v>43</v>
      </c>
      <c r="AD644" t="s">
        <v>53</v>
      </c>
      <c r="AE644" t="s">
        <v>54</v>
      </c>
      <c r="AF644">
        <f t="shared" si="32"/>
        <v>1.8</v>
      </c>
      <c r="AG644" t="str">
        <f t="shared" si="30"/>
        <v>63</v>
      </c>
      <c r="AH644">
        <f t="shared" si="31"/>
        <v>0.46101833828501182</v>
      </c>
    </row>
    <row r="645" spans="1:34" x14ac:dyDescent="0.25">
      <c r="A645" t="s">
        <v>1413</v>
      </c>
      <c r="B645" t="s">
        <v>2096</v>
      </c>
      <c r="C645" t="s">
        <v>2171</v>
      </c>
      <c r="D645" t="s">
        <v>2172</v>
      </c>
      <c r="E645" t="s">
        <v>35</v>
      </c>
      <c r="F645" t="s">
        <v>1822</v>
      </c>
      <c r="G645">
        <v>100</v>
      </c>
      <c r="H645">
        <v>0</v>
      </c>
      <c r="I645">
        <v>3.2661899999999999</v>
      </c>
      <c r="J645">
        <v>1000</v>
      </c>
      <c r="K645">
        <v>1</v>
      </c>
      <c r="L645" t="s">
        <v>37</v>
      </c>
      <c r="M645" t="s">
        <v>1418</v>
      </c>
      <c r="N645" t="s">
        <v>39</v>
      </c>
      <c r="O645" t="s">
        <v>334</v>
      </c>
      <c r="P645" t="s">
        <v>41</v>
      </c>
      <c r="Q645" t="s">
        <v>1405</v>
      </c>
      <c r="R645" t="s">
        <v>43</v>
      </c>
      <c r="S645" t="s">
        <v>62</v>
      </c>
      <c r="T645" t="s">
        <v>63</v>
      </c>
      <c r="U645" t="s">
        <v>46</v>
      </c>
      <c r="V645" t="s">
        <v>47</v>
      </c>
      <c r="W645" t="s">
        <v>1389</v>
      </c>
      <c r="X645" t="s">
        <v>2173</v>
      </c>
      <c r="Y645" t="s">
        <v>43</v>
      </c>
      <c r="Z645" t="s">
        <v>286</v>
      </c>
      <c r="AA645" t="s">
        <v>988</v>
      </c>
      <c r="AB645" t="s">
        <v>318</v>
      </c>
      <c r="AC645" t="s">
        <v>43</v>
      </c>
      <c r="AD645" t="s">
        <v>53</v>
      </c>
      <c r="AE645" t="s">
        <v>289</v>
      </c>
      <c r="AF645">
        <f t="shared" si="32"/>
        <v>1.5</v>
      </c>
      <c r="AG645" t="str">
        <f t="shared" si="30"/>
        <v>200</v>
      </c>
      <c r="AH645">
        <f t="shared" si="31"/>
        <v>0.45925068657977647</v>
      </c>
    </row>
    <row r="646" spans="1:34" x14ac:dyDescent="0.25">
      <c r="A646" t="s">
        <v>1256</v>
      </c>
      <c r="B646" t="s">
        <v>1257</v>
      </c>
      <c r="C646" t="s">
        <v>1258</v>
      </c>
      <c r="D646" t="s">
        <v>1259</v>
      </c>
      <c r="E646" t="s">
        <v>1144</v>
      </c>
      <c r="F646" t="s">
        <v>1260</v>
      </c>
      <c r="G646">
        <v>3822</v>
      </c>
      <c r="H646">
        <v>0</v>
      </c>
      <c r="I646">
        <v>2.1783899999999998</v>
      </c>
      <c r="J646">
        <v>1000</v>
      </c>
      <c r="K646">
        <v>1</v>
      </c>
      <c r="L646" t="s">
        <v>37</v>
      </c>
      <c r="M646" t="s">
        <v>1261</v>
      </c>
      <c r="N646" t="s">
        <v>39</v>
      </c>
      <c r="O646" t="s">
        <v>40</v>
      </c>
      <c r="P646" t="s">
        <v>41</v>
      </c>
      <c r="Q646" t="s">
        <v>42</v>
      </c>
      <c r="R646" t="s">
        <v>1262</v>
      </c>
      <c r="S646" t="s">
        <v>1263</v>
      </c>
      <c r="T646" t="s">
        <v>45</v>
      </c>
      <c r="U646" t="s">
        <v>46</v>
      </c>
      <c r="V646" t="s">
        <v>47</v>
      </c>
      <c r="W646" t="s">
        <v>43</v>
      </c>
      <c r="X646" t="s">
        <v>1264</v>
      </c>
      <c r="Y646" t="s">
        <v>1265</v>
      </c>
      <c r="Z646" t="s">
        <v>43</v>
      </c>
      <c r="AA646" t="s">
        <v>1266</v>
      </c>
      <c r="AB646" t="s">
        <v>43</v>
      </c>
      <c r="AC646" t="s">
        <v>43</v>
      </c>
      <c r="AD646" t="s">
        <v>53</v>
      </c>
      <c r="AE646" t="s">
        <v>551</v>
      </c>
      <c r="AF646">
        <f t="shared" si="32"/>
        <v>1</v>
      </c>
      <c r="AG646" t="str">
        <f t="shared" si="30"/>
        <v>63</v>
      </c>
      <c r="AH646">
        <f t="shared" si="31"/>
        <v>0.45905462290958005</v>
      </c>
    </row>
    <row r="647" spans="1:34" x14ac:dyDescent="0.25">
      <c r="A647" t="s">
        <v>743</v>
      </c>
      <c r="B647" t="s">
        <v>1208</v>
      </c>
      <c r="C647" t="s">
        <v>1267</v>
      </c>
      <c r="D647" t="s">
        <v>1268</v>
      </c>
      <c r="E647" t="s">
        <v>35</v>
      </c>
      <c r="F647" t="s">
        <v>475</v>
      </c>
      <c r="G647">
        <v>8</v>
      </c>
      <c r="H647">
        <v>0</v>
      </c>
      <c r="I647">
        <v>2.1802999999999999</v>
      </c>
      <c r="J647">
        <v>1000</v>
      </c>
      <c r="K647">
        <v>1</v>
      </c>
      <c r="L647" t="s">
        <v>37</v>
      </c>
      <c r="M647" t="s">
        <v>747</v>
      </c>
      <c r="N647" t="s">
        <v>39</v>
      </c>
      <c r="O647" t="s">
        <v>40</v>
      </c>
      <c r="P647" t="s">
        <v>41</v>
      </c>
      <c r="Q647" t="s">
        <v>229</v>
      </c>
      <c r="R647" t="s">
        <v>43</v>
      </c>
      <c r="S647" t="s">
        <v>182</v>
      </c>
      <c r="T647" t="s">
        <v>63</v>
      </c>
      <c r="U647" t="s">
        <v>46</v>
      </c>
      <c r="V647" t="s">
        <v>47</v>
      </c>
      <c r="W647" t="s">
        <v>774</v>
      </c>
      <c r="X647" t="s">
        <v>775</v>
      </c>
      <c r="Y647" t="s">
        <v>43</v>
      </c>
      <c r="Z647" t="s">
        <v>286</v>
      </c>
      <c r="AA647" t="s">
        <v>287</v>
      </c>
      <c r="AB647" t="s">
        <v>212</v>
      </c>
      <c r="AC647" t="s">
        <v>43</v>
      </c>
      <c r="AD647" t="s">
        <v>53</v>
      </c>
      <c r="AE647" t="s">
        <v>289</v>
      </c>
      <c r="AF647">
        <f t="shared" si="32"/>
        <v>1</v>
      </c>
      <c r="AG647" t="str">
        <f t="shared" si="30"/>
        <v>100</v>
      </c>
      <c r="AH647">
        <f t="shared" si="31"/>
        <v>0.45865247901664913</v>
      </c>
    </row>
    <row r="648" spans="1:34" x14ac:dyDescent="0.25">
      <c r="A648" t="s">
        <v>743</v>
      </c>
      <c r="B648" t="s">
        <v>1344</v>
      </c>
      <c r="C648" t="s">
        <v>1580</v>
      </c>
      <c r="D648" t="s">
        <v>1581</v>
      </c>
      <c r="E648" t="s">
        <v>35</v>
      </c>
      <c r="F648" t="s">
        <v>324</v>
      </c>
      <c r="G648">
        <v>131</v>
      </c>
      <c r="H648">
        <v>0</v>
      </c>
      <c r="I648">
        <v>2.6211099999999998</v>
      </c>
      <c r="J648">
        <v>1000</v>
      </c>
      <c r="K648">
        <v>1</v>
      </c>
      <c r="L648" t="s">
        <v>37</v>
      </c>
      <c r="M648" t="s">
        <v>747</v>
      </c>
      <c r="N648" t="s">
        <v>39</v>
      </c>
      <c r="O648" t="s">
        <v>222</v>
      </c>
      <c r="P648" t="s">
        <v>41</v>
      </c>
      <c r="Q648" t="s">
        <v>229</v>
      </c>
      <c r="R648" t="s">
        <v>43</v>
      </c>
      <c r="S648" t="s">
        <v>182</v>
      </c>
      <c r="T648" t="s">
        <v>63</v>
      </c>
      <c r="U648" t="s">
        <v>46</v>
      </c>
      <c r="V648" t="s">
        <v>47</v>
      </c>
      <c r="W648" t="s">
        <v>1029</v>
      </c>
      <c r="X648" t="s">
        <v>1030</v>
      </c>
      <c r="Y648" t="s">
        <v>43</v>
      </c>
      <c r="Z648" t="s">
        <v>286</v>
      </c>
      <c r="AA648" t="s">
        <v>644</v>
      </c>
      <c r="AB648" t="s">
        <v>212</v>
      </c>
      <c r="AC648" t="s">
        <v>43</v>
      </c>
      <c r="AD648" t="s">
        <v>53</v>
      </c>
      <c r="AE648" t="s">
        <v>289</v>
      </c>
      <c r="AF648">
        <f t="shared" si="32"/>
        <v>1.2</v>
      </c>
      <c r="AG648" t="str">
        <f t="shared" si="30"/>
        <v>100</v>
      </c>
      <c r="AH648">
        <f t="shared" si="31"/>
        <v>0.4578213047144149</v>
      </c>
    </row>
    <row r="649" spans="1:34" x14ac:dyDescent="0.25">
      <c r="A649" t="s">
        <v>953</v>
      </c>
      <c r="B649" t="s">
        <v>954</v>
      </c>
      <c r="C649" t="s">
        <v>2174</v>
      </c>
      <c r="D649" t="s">
        <v>2175</v>
      </c>
      <c r="E649" t="s">
        <v>116</v>
      </c>
      <c r="F649" t="s">
        <v>957</v>
      </c>
      <c r="G649">
        <v>495</v>
      </c>
      <c r="H649">
        <v>0</v>
      </c>
      <c r="I649">
        <v>3.2793899999999998</v>
      </c>
      <c r="J649">
        <v>1000</v>
      </c>
      <c r="K649">
        <v>1</v>
      </c>
      <c r="L649" t="s">
        <v>37</v>
      </c>
      <c r="M649" t="s">
        <v>958</v>
      </c>
      <c r="N649" t="s">
        <v>39</v>
      </c>
      <c r="O649" t="s">
        <v>334</v>
      </c>
      <c r="P649" t="s">
        <v>41</v>
      </c>
      <c r="Q649" t="s">
        <v>431</v>
      </c>
      <c r="R649" t="s">
        <v>2176</v>
      </c>
      <c r="S649" t="s">
        <v>961</v>
      </c>
      <c r="T649" t="s">
        <v>740</v>
      </c>
      <c r="U649" t="s">
        <v>46</v>
      </c>
      <c r="V649" t="s">
        <v>152</v>
      </c>
      <c r="W649" t="s">
        <v>583</v>
      </c>
      <c r="X649" t="s">
        <v>43</v>
      </c>
      <c r="Y649" t="s">
        <v>43</v>
      </c>
      <c r="Z649" t="s">
        <v>50</v>
      </c>
      <c r="AA649" t="s">
        <v>169</v>
      </c>
      <c r="AB649" t="s">
        <v>124</v>
      </c>
      <c r="AC649" t="s">
        <v>43</v>
      </c>
      <c r="AD649" t="s">
        <v>53</v>
      </c>
      <c r="AE649" t="s">
        <v>54</v>
      </c>
      <c r="AF649">
        <f t="shared" si="32"/>
        <v>1.5</v>
      </c>
      <c r="AG649" t="str">
        <f t="shared" si="30"/>
        <v>80</v>
      </c>
      <c r="AH649">
        <f t="shared" si="31"/>
        <v>0.4574021388124011</v>
      </c>
    </row>
    <row r="650" spans="1:34" x14ac:dyDescent="0.25">
      <c r="A650" t="s">
        <v>788</v>
      </c>
      <c r="B650" t="s">
        <v>789</v>
      </c>
      <c r="C650" t="s">
        <v>1273</v>
      </c>
      <c r="D650" t="s">
        <v>1274</v>
      </c>
      <c r="E650" t="s">
        <v>396</v>
      </c>
      <c r="F650" t="s">
        <v>475</v>
      </c>
      <c r="G650">
        <v>646</v>
      </c>
      <c r="H650">
        <v>0</v>
      </c>
      <c r="I650">
        <v>2.18791</v>
      </c>
      <c r="J650">
        <v>1000</v>
      </c>
      <c r="K650">
        <v>1</v>
      </c>
      <c r="L650" t="s">
        <v>37</v>
      </c>
      <c r="M650" t="s">
        <v>792</v>
      </c>
      <c r="N650" t="s">
        <v>39</v>
      </c>
      <c r="O650" t="s">
        <v>40</v>
      </c>
      <c r="P650" t="s">
        <v>41</v>
      </c>
      <c r="Q650" t="s">
        <v>229</v>
      </c>
      <c r="R650" t="s">
        <v>1275</v>
      </c>
      <c r="S650" t="s">
        <v>399</v>
      </c>
      <c r="T650" t="s">
        <v>45</v>
      </c>
      <c r="U650" t="s">
        <v>46</v>
      </c>
      <c r="V650" t="s">
        <v>47</v>
      </c>
      <c r="W650" t="s">
        <v>1214</v>
      </c>
      <c r="X650" t="s">
        <v>1276</v>
      </c>
      <c r="Y650" t="s">
        <v>43</v>
      </c>
      <c r="Z650" t="s">
        <v>286</v>
      </c>
      <c r="AA650" t="s">
        <v>287</v>
      </c>
      <c r="AB650" t="s">
        <v>288</v>
      </c>
      <c r="AC650" t="s">
        <v>43</v>
      </c>
      <c r="AD650" t="s">
        <v>53</v>
      </c>
      <c r="AE650" t="s">
        <v>289</v>
      </c>
      <c r="AF650">
        <f t="shared" si="32"/>
        <v>1</v>
      </c>
      <c r="AG650" t="str">
        <f t="shared" si="30"/>
        <v>100</v>
      </c>
      <c r="AH650">
        <f t="shared" si="31"/>
        <v>0.45705719156638069</v>
      </c>
    </row>
    <row r="651" spans="1:34" x14ac:dyDescent="0.25">
      <c r="A651" t="s">
        <v>1169</v>
      </c>
      <c r="B651" t="s">
        <v>718</v>
      </c>
      <c r="C651" t="s">
        <v>1595</v>
      </c>
      <c r="D651">
        <v>860010780025</v>
      </c>
      <c r="E651" t="s">
        <v>720</v>
      </c>
      <c r="F651" t="s">
        <v>1171</v>
      </c>
      <c r="G651">
        <v>250</v>
      </c>
      <c r="H651">
        <v>0</v>
      </c>
      <c r="I651">
        <v>2.6305999999999998</v>
      </c>
      <c r="J651">
        <v>1000</v>
      </c>
      <c r="K651">
        <v>1</v>
      </c>
      <c r="L651" t="s">
        <v>176</v>
      </c>
      <c r="M651" t="s">
        <v>722</v>
      </c>
      <c r="N651" t="s">
        <v>39</v>
      </c>
      <c r="O651" t="s">
        <v>222</v>
      </c>
      <c r="P651" t="s">
        <v>41</v>
      </c>
      <c r="Q651" t="s">
        <v>42</v>
      </c>
      <c r="R651" t="s">
        <v>43</v>
      </c>
      <c r="S651" t="s">
        <v>44</v>
      </c>
      <c r="T651" t="s">
        <v>45</v>
      </c>
      <c r="U651" t="s">
        <v>46</v>
      </c>
      <c r="V651" t="s">
        <v>47</v>
      </c>
      <c r="W651" t="s">
        <v>1172</v>
      </c>
      <c r="X651" t="s">
        <v>1173</v>
      </c>
      <c r="Y651" t="s">
        <v>43</v>
      </c>
      <c r="Z651" t="s">
        <v>50</v>
      </c>
      <c r="AA651" t="s">
        <v>51</v>
      </c>
      <c r="AB651" t="s">
        <v>299</v>
      </c>
      <c r="AC651" t="s">
        <v>43</v>
      </c>
      <c r="AD651" t="s">
        <v>53</v>
      </c>
      <c r="AE651" t="s">
        <v>54</v>
      </c>
      <c r="AF651">
        <f t="shared" si="32"/>
        <v>1.2</v>
      </c>
      <c r="AG651" t="str">
        <f t="shared" si="30"/>
        <v>63</v>
      </c>
      <c r="AH651">
        <f t="shared" si="31"/>
        <v>0.45616969512658712</v>
      </c>
    </row>
    <row r="652" spans="1:34" x14ac:dyDescent="0.25">
      <c r="A652" t="s">
        <v>4298</v>
      </c>
      <c r="B652" t="s">
        <v>4299</v>
      </c>
      <c r="C652" t="s">
        <v>4300</v>
      </c>
      <c r="D652" t="s">
        <v>4301</v>
      </c>
      <c r="E652" t="s">
        <v>246</v>
      </c>
      <c r="F652" t="s">
        <v>1099</v>
      </c>
      <c r="G652">
        <v>146</v>
      </c>
      <c r="H652">
        <v>0</v>
      </c>
      <c r="I652">
        <v>10.316319999999999</v>
      </c>
      <c r="J652">
        <v>1000</v>
      </c>
      <c r="K652">
        <v>1</v>
      </c>
      <c r="L652" t="s">
        <v>37</v>
      </c>
      <c r="M652" t="s">
        <v>4302</v>
      </c>
      <c r="N652" t="s">
        <v>39</v>
      </c>
      <c r="O652" t="s">
        <v>1100</v>
      </c>
      <c r="P652" t="s">
        <v>41</v>
      </c>
      <c r="Q652" t="s">
        <v>42</v>
      </c>
      <c r="R652" t="s">
        <v>43</v>
      </c>
      <c r="S652" t="s">
        <v>4303</v>
      </c>
      <c r="T652" t="s">
        <v>45</v>
      </c>
      <c r="U652" t="s">
        <v>46</v>
      </c>
      <c r="V652" t="s">
        <v>47</v>
      </c>
      <c r="W652" t="s">
        <v>43</v>
      </c>
      <c r="X652" t="s">
        <v>43</v>
      </c>
      <c r="Y652" t="s">
        <v>43</v>
      </c>
      <c r="Z652" t="s">
        <v>286</v>
      </c>
      <c r="AA652" t="s">
        <v>988</v>
      </c>
      <c r="AB652" t="s">
        <v>982</v>
      </c>
      <c r="AC652" t="s">
        <v>43</v>
      </c>
      <c r="AD652" t="s">
        <v>53</v>
      </c>
      <c r="AE652" t="s">
        <v>3753</v>
      </c>
      <c r="AF652">
        <f t="shared" si="32"/>
        <v>4.7</v>
      </c>
      <c r="AG652" t="str">
        <f t="shared" si="30"/>
        <v>63</v>
      </c>
      <c r="AH652">
        <f t="shared" si="31"/>
        <v>0.45558881461606471</v>
      </c>
    </row>
    <row r="653" spans="1:34" x14ac:dyDescent="0.25">
      <c r="A653" t="s">
        <v>1347</v>
      </c>
      <c r="B653" t="s">
        <v>1348</v>
      </c>
      <c r="C653" t="s">
        <v>2194</v>
      </c>
      <c r="D653" t="s">
        <v>2195</v>
      </c>
      <c r="E653" t="s">
        <v>108</v>
      </c>
      <c r="F653" t="s">
        <v>2196</v>
      </c>
      <c r="G653">
        <v>200</v>
      </c>
      <c r="H653">
        <v>0</v>
      </c>
      <c r="I653">
        <v>3.3094399999999999</v>
      </c>
      <c r="J653">
        <v>1000</v>
      </c>
      <c r="K653">
        <v>1</v>
      </c>
      <c r="L653" t="s">
        <v>37</v>
      </c>
      <c r="M653" t="s">
        <v>1352</v>
      </c>
      <c r="N653" t="s">
        <v>39</v>
      </c>
      <c r="O653" t="s">
        <v>334</v>
      </c>
      <c r="P653" t="s">
        <v>41</v>
      </c>
      <c r="Q653" t="s">
        <v>1405</v>
      </c>
      <c r="R653" t="s">
        <v>43</v>
      </c>
      <c r="S653" t="s">
        <v>399</v>
      </c>
      <c r="T653" t="s">
        <v>45</v>
      </c>
      <c r="U653" t="s">
        <v>46</v>
      </c>
      <c r="V653" t="s">
        <v>47</v>
      </c>
      <c r="W653" t="s">
        <v>2197</v>
      </c>
      <c r="X653" t="s">
        <v>2198</v>
      </c>
      <c r="Y653" t="s">
        <v>43</v>
      </c>
      <c r="Z653" t="s">
        <v>286</v>
      </c>
      <c r="AA653" t="s">
        <v>644</v>
      </c>
      <c r="AB653" t="s">
        <v>1205</v>
      </c>
      <c r="AC653" t="s">
        <v>43</v>
      </c>
      <c r="AD653" t="s">
        <v>53</v>
      </c>
      <c r="AE653" t="s">
        <v>289</v>
      </c>
      <c r="AF653">
        <f t="shared" si="32"/>
        <v>1.5</v>
      </c>
      <c r="AG653" t="str">
        <f t="shared" si="30"/>
        <v>200</v>
      </c>
      <c r="AH653">
        <f t="shared" si="31"/>
        <v>0.45324888802939473</v>
      </c>
    </row>
    <row r="654" spans="1:34" x14ac:dyDescent="0.25">
      <c r="A654" t="s">
        <v>43</v>
      </c>
      <c r="B654" t="s">
        <v>1295</v>
      </c>
      <c r="C654" t="s">
        <v>1296</v>
      </c>
      <c r="D654" t="s">
        <v>1297</v>
      </c>
      <c r="E654" t="s">
        <v>246</v>
      </c>
      <c r="F654" t="s">
        <v>475</v>
      </c>
      <c r="G654">
        <v>222</v>
      </c>
      <c r="H654">
        <v>0</v>
      </c>
      <c r="I654">
        <v>2.2069299999999998</v>
      </c>
      <c r="J654">
        <v>1000</v>
      </c>
      <c r="K654">
        <v>1</v>
      </c>
      <c r="L654" t="s">
        <v>37</v>
      </c>
      <c r="M654" t="s">
        <v>640</v>
      </c>
      <c r="N654" t="s">
        <v>39</v>
      </c>
      <c r="O654" t="s">
        <v>40</v>
      </c>
      <c r="P654" t="s">
        <v>41</v>
      </c>
      <c r="Q654" t="s">
        <v>229</v>
      </c>
      <c r="R654" t="s">
        <v>43</v>
      </c>
      <c r="S654" t="s">
        <v>62</v>
      </c>
      <c r="T654" t="s">
        <v>63</v>
      </c>
      <c r="U654" t="s">
        <v>46</v>
      </c>
      <c r="V654" t="s">
        <v>47</v>
      </c>
      <c r="W654" t="s">
        <v>43</v>
      </c>
      <c r="X654" t="s">
        <v>43</v>
      </c>
      <c r="Y654" t="s">
        <v>43</v>
      </c>
      <c r="Z654" t="s">
        <v>43</v>
      </c>
      <c r="AA654" t="s">
        <v>644</v>
      </c>
      <c r="AB654" t="s">
        <v>288</v>
      </c>
      <c r="AC654" t="s">
        <v>43</v>
      </c>
      <c r="AD654" t="s">
        <v>53</v>
      </c>
      <c r="AE654" t="s">
        <v>289</v>
      </c>
      <c r="AF654">
        <f t="shared" si="32"/>
        <v>1</v>
      </c>
      <c r="AG654" t="str">
        <f t="shared" si="30"/>
        <v>100</v>
      </c>
      <c r="AH654">
        <f t="shared" si="31"/>
        <v>0.4531181324283054</v>
      </c>
    </row>
    <row r="655" spans="1:34" x14ac:dyDescent="0.25">
      <c r="A655" t="s">
        <v>624</v>
      </c>
      <c r="B655" t="s">
        <v>2212</v>
      </c>
      <c r="C655" t="s">
        <v>2213</v>
      </c>
      <c r="D655" t="s">
        <v>2214</v>
      </c>
      <c r="E655" t="s">
        <v>35</v>
      </c>
      <c r="F655" t="s">
        <v>1822</v>
      </c>
      <c r="G655">
        <v>397</v>
      </c>
      <c r="H655">
        <v>0</v>
      </c>
      <c r="I655">
        <v>3.3163900000000002</v>
      </c>
      <c r="J655">
        <v>1000</v>
      </c>
      <c r="K655">
        <v>1</v>
      </c>
      <c r="L655" t="s">
        <v>37</v>
      </c>
      <c r="M655" t="s">
        <v>628</v>
      </c>
      <c r="N655" t="s">
        <v>39</v>
      </c>
      <c r="O655" t="s">
        <v>334</v>
      </c>
      <c r="P655" t="s">
        <v>41</v>
      </c>
      <c r="Q655" t="s">
        <v>1405</v>
      </c>
      <c r="R655" t="s">
        <v>43</v>
      </c>
      <c r="S655" t="s">
        <v>399</v>
      </c>
      <c r="T655" t="s">
        <v>45</v>
      </c>
      <c r="U655" t="s">
        <v>46</v>
      </c>
      <c r="V655" t="s">
        <v>47</v>
      </c>
      <c r="W655" t="s">
        <v>1959</v>
      </c>
      <c r="X655" t="s">
        <v>2215</v>
      </c>
      <c r="Y655" t="s">
        <v>43</v>
      </c>
      <c r="Z655" t="s">
        <v>286</v>
      </c>
      <c r="AA655" t="s">
        <v>1537</v>
      </c>
      <c r="AB655" t="s">
        <v>770</v>
      </c>
      <c r="AC655" t="s">
        <v>43</v>
      </c>
      <c r="AD655" t="s">
        <v>53</v>
      </c>
      <c r="AE655" t="s">
        <v>289</v>
      </c>
      <c r="AF655">
        <f t="shared" si="32"/>
        <v>1.5</v>
      </c>
      <c r="AG655" t="str">
        <f t="shared" si="30"/>
        <v>200</v>
      </c>
      <c r="AH655">
        <f t="shared" si="31"/>
        <v>0.45229903599998794</v>
      </c>
    </row>
    <row r="656" spans="1:34" x14ac:dyDescent="0.25">
      <c r="A656" t="s">
        <v>776</v>
      </c>
      <c r="B656" t="s">
        <v>914</v>
      </c>
      <c r="C656" t="s">
        <v>3982</v>
      </c>
      <c r="D656" t="s">
        <v>3983</v>
      </c>
      <c r="E656" t="s">
        <v>108</v>
      </c>
      <c r="F656" t="s">
        <v>3054</v>
      </c>
      <c r="G656">
        <v>82</v>
      </c>
      <c r="H656">
        <v>0</v>
      </c>
      <c r="I656">
        <v>7.3141699999999998</v>
      </c>
      <c r="J656">
        <v>1000</v>
      </c>
      <c r="K656">
        <v>1</v>
      </c>
      <c r="L656" t="s">
        <v>37</v>
      </c>
      <c r="M656" t="s">
        <v>780</v>
      </c>
      <c r="N656" t="s">
        <v>39</v>
      </c>
      <c r="O656" t="s">
        <v>922</v>
      </c>
      <c r="P656" t="s">
        <v>41</v>
      </c>
      <c r="Q656" t="s">
        <v>1308</v>
      </c>
      <c r="R656" t="s">
        <v>43</v>
      </c>
      <c r="S656" t="s">
        <v>447</v>
      </c>
      <c r="T656" t="s">
        <v>63</v>
      </c>
      <c r="U656" t="s">
        <v>46</v>
      </c>
      <c r="V656" t="s">
        <v>47</v>
      </c>
      <c r="W656" t="s">
        <v>1797</v>
      </c>
      <c r="X656" t="s">
        <v>3984</v>
      </c>
      <c r="Y656" t="s">
        <v>43</v>
      </c>
      <c r="Z656" t="s">
        <v>286</v>
      </c>
      <c r="AA656" t="s">
        <v>1537</v>
      </c>
      <c r="AB656" t="s">
        <v>2014</v>
      </c>
      <c r="AC656" t="s">
        <v>43</v>
      </c>
      <c r="AD656" t="s">
        <v>53</v>
      </c>
      <c r="AE656" t="s">
        <v>289</v>
      </c>
      <c r="AF656">
        <f t="shared" si="32"/>
        <v>3.3</v>
      </c>
      <c r="AG656" t="str">
        <f t="shared" si="30"/>
        <v>160</v>
      </c>
      <c r="AH656">
        <f t="shared" si="31"/>
        <v>0.45117901279297579</v>
      </c>
    </row>
    <row r="657" spans="1:34" x14ac:dyDescent="0.25">
      <c r="A657" t="s">
        <v>1661</v>
      </c>
      <c r="B657" t="s">
        <v>2219</v>
      </c>
      <c r="C657" t="s">
        <v>2220</v>
      </c>
      <c r="D657" t="s">
        <v>2221</v>
      </c>
      <c r="E657" t="s">
        <v>116</v>
      </c>
      <c r="F657" t="s">
        <v>1822</v>
      </c>
      <c r="G657">
        <v>1052</v>
      </c>
      <c r="H657">
        <v>0</v>
      </c>
      <c r="I657">
        <v>3.3343500000000001</v>
      </c>
      <c r="J657">
        <v>1000</v>
      </c>
      <c r="K657">
        <v>1</v>
      </c>
      <c r="L657" t="s">
        <v>37</v>
      </c>
      <c r="M657" t="s">
        <v>1665</v>
      </c>
      <c r="N657" t="s">
        <v>39</v>
      </c>
      <c r="O657" t="s">
        <v>334</v>
      </c>
      <c r="P657" t="s">
        <v>41</v>
      </c>
      <c r="Q657" t="s">
        <v>1405</v>
      </c>
      <c r="R657" t="s">
        <v>43</v>
      </c>
      <c r="S657" t="s">
        <v>44</v>
      </c>
      <c r="T657" t="s">
        <v>1666</v>
      </c>
      <c r="U657" t="s">
        <v>46</v>
      </c>
      <c r="V657" t="s">
        <v>47</v>
      </c>
      <c r="W657" t="s">
        <v>2197</v>
      </c>
      <c r="X657" t="s">
        <v>2222</v>
      </c>
      <c r="Y657" t="s">
        <v>43</v>
      </c>
      <c r="Z657" t="s">
        <v>286</v>
      </c>
      <c r="AA657" t="s">
        <v>988</v>
      </c>
      <c r="AB657" t="s">
        <v>212</v>
      </c>
      <c r="AC657" t="s">
        <v>43</v>
      </c>
      <c r="AD657" t="s">
        <v>53</v>
      </c>
      <c r="AE657" t="s">
        <v>289</v>
      </c>
      <c r="AF657">
        <f t="shared" si="32"/>
        <v>1.5</v>
      </c>
      <c r="AG657" t="str">
        <f t="shared" si="30"/>
        <v>200</v>
      </c>
      <c r="AH657">
        <f t="shared" si="31"/>
        <v>0.44986279184848621</v>
      </c>
    </row>
    <row r="658" spans="1:34" x14ac:dyDescent="0.25">
      <c r="A658" t="s">
        <v>1302</v>
      </c>
      <c r="B658" t="s">
        <v>1303</v>
      </c>
      <c r="C658" t="s">
        <v>1304</v>
      </c>
      <c r="D658" t="s">
        <v>1305</v>
      </c>
      <c r="E658" t="s">
        <v>35</v>
      </c>
      <c r="F658" t="s">
        <v>1306</v>
      </c>
      <c r="G658">
        <v>371</v>
      </c>
      <c r="H658">
        <v>0</v>
      </c>
      <c r="I658">
        <v>2.2257600000000002</v>
      </c>
      <c r="J658">
        <v>1000</v>
      </c>
      <c r="K658">
        <v>1</v>
      </c>
      <c r="L658" t="s">
        <v>37</v>
      </c>
      <c r="M658" t="s">
        <v>1307</v>
      </c>
      <c r="N658" t="s">
        <v>39</v>
      </c>
      <c r="O658" t="s">
        <v>40</v>
      </c>
      <c r="P658" t="s">
        <v>41</v>
      </c>
      <c r="Q658" t="s">
        <v>1308</v>
      </c>
      <c r="R658" t="s">
        <v>43</v>
      </c>
      <c r="S658" t="s">
        <v>44</v>
      </c>
      <c r="T658" t="s">
        <v>45</v>
      </c>
      <c r="U658" t="s">
        <v>46</v>
      </c>
      <c r="V658" t="s">
        <v>47</v>
      </c>
      <c r="W658" t="s">
        <v>1309</v>
      </c>
      <c r="X658" t="s">
        <v>1310</v>
      </c>
      <c r="Y658" t="s">
        <v>43</v>
      </c>
      <c r="Z658" t="s">
        <v>286</v>
      </c>
      <c r="AA658" t="s">
        <v>287</v>
      </c>
      <c r="AB658" t="s">
        <v>318</v>
      </c>
      <c r="AC658" t="s">
        <v>43</v>
      </c>
      <c r="AD658" t="s">
        <v>53</v>
      </c>
      <c r="AE658" t="s">
        <v>289</v>
      </c>
      <c r="AF658">
        <f t="shared" si="32"/>
        <v>1</v>
      </c>
      <c r="AG658" t="str">
        <f t="shared" si="30"/>
        <v>160</v>
      </c>
      <c r="AH658">
        <f t="shared" si="31"/>
        <v>0.44928473869599594</v>
      </c>
    </row>
    <row r="659" spans="1:34" x14ac:dyDescent="0.25">
      <c r="A659" t="s">
        <v>1661</v>
      </c>
      <c r="B659" t="s">
        <v>3286</v>
      </c>
      <c r="C659" t="s">
        <v>3287</v>
      </c>
      <c r="D659" t="s">
        <v>3288</v>
      </c>
      <c r="E659" t="s">
        <v>116</v>
      </c>
      <c r="F659" t="s">
        <v>2210</v>
      </c>
      <c r="G659">
        <v>184</v>
      </c>
      <c r="H659">
        <v>0</v>
      </c>
      <c r="I659">
        <v>4.9101900000000001</v>
      </c>
      <c r="J659">
        <v>1000</v>
      </c>
      <c r="K659">
        <v>1</v>
      </c>
      <c r="L659" t="s">
        <v>37</v>
      </c>
      <c r="M659" t="s">
        <v>1665</v>
      </c>
      <c r="N659" t="s">
        <v>39</v>
      </c>
      <c r="O659" t="s">
        <v>264</v>
      </c>
      <c r="P659" t="s">
        <v>41</v>
      </c>
      <c r="Q659" t="s">
        <v>1308</v>
      </c>
      <c r="R659" t="s">
        <v>43</v>
      </c>
      <c r="S659" t="s">
        <v>44</v>
      </c>
      <c r="T659" t="s">
        <v>1666</v>
      </c>
      <c r="U659" t="s">
        <v>46</v>
      </c>
      <c r="V659" t="s">
        <v>47</v>
      </c>
      <c r="W659" t="s">
        <v>3289</v>
      </c>
      <c r="X659" t="s">
        <v>3290</v>
      </c>
      <c r="Y659" t="s">
        <v>43</v>
      </c>
      <c r="Z659" t="s">
        <v>286</v>
      </c>
      <c r="AA659" t="s">
        <v>988</v>
      </c>
      <c r="AB659" t="s">
        <v>364</v>
      </c>
      <c r="AC659" t="s">
        <v>43</v>
      </c>
      <c r="AD659" t="s">
        <v>53</v>
      </c>
      <c r="AE659" t="s">
        <v>289</v>
      </c>
      <c r="AF659">
        <f t="shared" si="32"/>
        <v>2.2000000000000002</v>
      </c>
      <c r="AG659" t="str">
        <f t="shared" si="30"/>
        <v>160</v>
      </c>
      <c r="AH659">
        <f t="shared" si="31"/>
        <v>0.44804783521615255</v>
      </c>
    </row>
    <row r="660" spans="1:34" x14ac:dyDescent="0.25">
      <c r="A660" t="s">
        <v>1216</v>
      </c>
      <c r="B660" t="s">
        <v>1321</v>
      </c>
      <c r="C660" t="s">
        <v>1322</v>
      </c>
      <c r="D660" t="s">
        <v>1323</v>
      </c>
      <c r="E660" t="s">
        <v>276</v>
      </c>
      <c r="F660" t="s">
        <v>475</v>
      </c>
      <c r="G660">
        <v>1799</v>
      </c>
      <c r="H660">
        <v>0</v>
      </c>
      <c r="I660">
        <v>2.24498</v>
      </c>
      <c r="J660">
        <v>1000</v>
      </c>
      <c r="K660">
        <v>1</v>
      </c>
      <c r="L660" t="s">
        <v>37</v>
      </c>
      <c r="M660" t="s">
        <v>1220</v>
      </c>
      <c r="N660" t="s">
        <v>39</v>
      </c>
      <c r="O660" t="s">
        <v>40</v>
      </c>
      <c r="P660" t="s">
        <v>41</v>
      </c>
      <c r="Q660" t="s">
        <v>229</v>
      </c>
      <c r="R660" t="s">
        <v>1324</v>
      </c>
      <c r="S660" t="s">
        <v>182</v>
      </c>
      <c r="T660" t="s">
        <v>63</v>
      </c>
      <c r="U660" t="s">
        <v>46</v>
      </c>
      <c r="V660" t="s">
        <v>47</v>
      </c>
      <c r="W660" t="s">
        <v>1325</v>
      </c>
      <c r="X660" t="s">
        <v>43</v>
      </c>
      <c r="Y660" t="s">
        <v>1326</v>
      </c>
      <c r="Z660" t="s">
        <v>286</v>
      </c>
      <c r="AA660" t="s">
        <v>644</v>
      </c>
      <c r="AB660" t="s">
        <v>212</v>
      </c>
      <c r="AC660" t="s">
        <v>43</v>
      </c>
      <c r="AD660" t="s">
        <v>53</v>
      </c>
      <c r="AE660" t="s">
        <v>289</v>
      </c>
      <c r="AF660">
        <f t="shared" si="32"/>
        <v>1</v>
      </c>
      <c r="AG660" t="str">
        <f t="shared" si="30"/>
        <v>100</v>
      </c>
      <c r="AH660">
        <f t="shared" si="31"/>
        <v>0.44543826671061659</v>
      </c>
    </row>
    <row r="661" spans="1:34" x14ac:dyDescent="0.25">
      <c r="A661" t="s">
        <v>1918</v>
      </c>
      <c r="B661" t="s">
        <v>1879</v>
      </c>
      <c r="C661" t="s">
        <v>2268</v>
      </c>
      <c r="D661" t="s">
        <v>2269</v>
      </c>
      <c r="E661" t="s">
        <v>396</v>
      </c>
      <c r="F661" t="s">
        <v>1822</v>
      </c>
      <c r="G661">
        <v>556</v>
      </c>
      <c r="H661">
        <v>0</v>
      </c>
      <c r="I661">
        <v>3.38931</v>
      </c>
      <c r="J661">
        <v>1000</v>
      </c>
      <c r="K661">
        <v>1</v>
      </c>
      <c r="L661" t="s">
        <v>37</v>
      </c>
      <c r="M661" t="s">
        <v>1921</v>
      </c>
      <c r="N661" t="s">
        <v>39</v>
      </c>
      <c r="O661" t="s">
        <v>334</v>
      </c>
      <c r="P661" t="s">
        <v>41</v>
      </c>
      <c r="Q661" t="s">
        <v>1405</v>
      </c>
      <c r="R661" t="s">
        <v>43</v>
      </c>
      <c r="S661" t="s">
        <v>44</v>
      </c>
      <c r="T661" t="s">
        <v>45</v>
      </c>
      <c r="U661" t="s">
        <v>46</v>
      </c>
      <c r="V661" t="s">
        <v>47</v>
      </c>
      <c r="W661" t="s">
        <v>43</v>
      </c>
      <c r="X661" t="s">
        <v>43</v>
      </c>
      <c r="Y661" t="s">
        <v>43</v>
      </c>
      <c r="Z661" t="s">
        <v>286</v>
      </c>
      <c r="AA661" t="s">
        <v>988</v>
      </c>
      <c r="AB661" t="s">
        <v>318</v>
      </c>
      <c r="AC661" t="s">
        <v>43</v>
      </c>
      <c r="AD661" t="s">
        <v>53</v>
      </c>
      <c r="AE661" t="s">
        <v>289</v>
      </c>
      <c r="AF661">
        <f t="shared" si="32"/>
        <v>1.5</v>
      </c>
      <c r="AG661" t="str">
        <f t="shared" si="30"/>
        <v>200</v>
      </c>
      <c r="AH661">
        <f t="shared" si="31"/>
        <v>0.44256795630969137</v>
      </c>
    </row>
    <row r="662" spans="1:34" x14ac:dyDescent="0.25">
      <c r="A662" t="s">
        <v>776</v>
      </c>
      <c r="B662" t="s">
        <v>914</v>
      </c>
      <c r="C662" t="s">
        <v>3708</v>
      </c>
      <c r="D662" t="s">
        <v>3709</v>
      </c>
      <c r="E662" t="s">
        <v>108</v>
      </c>
      <c r="F662" t="s">
        <v>2848</v>
      </c>
      <c r="G662">
        <v>74</v>
      </c>
      <c r="H662">
        <v>0</v>
      </c>
      <c r="I662">
        <v>6.11564</v>
      </c>
      <c r="J662">
        <v>1000</v>
      </c>
      <c r="K662">
        <v>1</v>
      </c>
      <c r="L662" t="s">
        <v>37</v>
      </c>
      <c r="M662" t="s">
        <v>780</v>
      </c>
      <c r="N662" t="s">
        <v>39</v>
      </c>
      <c r="O662" t="s">
        <v>864</v>
      </c>
      <c r="P662" t="s">
        <v>41</v>
      </c>
      <c r="Q662" t="s">
        <v>1308</v>
      </c>
      <c r="R662" t="s">
        <v>43</v>
      </c>
      <c r="S662" t="s">
        <v>447</v>
      </c>
      <c r="T662" t="s">
        <v>63</v>
      </c>
      <c r="U662" t="s">
        <v>46</v>
      </c>
      <c r="V662" t="s">
        <v>47</v>
      </c>
      <c r="W662" t="s">
        <v>3710</v>
      </c>
      <c r="X662" t="s">
        <v>3711</v>
      </c>
      <c r="Y662" t="s">
        <v>43</v>
      </c>
      <c r="Z662" t="s">
        <v>286</v>
      </c>
      <c r="AA662" t="s">
        <v>988</v>
      </c>
      <c r="AB662" t="s">
        <v>2475</v>
      </c>
      <c r="AC662" t="s">
        <v>43</v>
      </c>
      <c r="AD662" t="s">
        <v>53</v>
      </c>
      <c r="AE662" t="s">
        <v>289</v>
      </c>
      <c r="AF662">
        <f t="shared" si="32"/>
        <v>2.7</v>
      </c>
      <c r="AG662" t="str">
        <f t="shared" si="30"/>
        <v>160</v>
      </c>
      <c r="AH662">
        <f t="shared" si="31"/>
        <v>0.44149099685396787</v>
      </c>
    </row>
    <row r="663" spans="1:34" x14ac:dyDescent="0.25">
      <c r="A663" t="s">
        <v>776</v>
      </c>
      <c r="B663" t="s">
        <v>914</v>
      </c>
      <c r="C663" t="s">
        <v>4311</v>
      </c>
      <c r="D663" t="s">
        <v>4312</v>
      </c>
      <c r="E663" t="s">
        <v>108</v>
      </c>
      <c r="F663" t="s">
        <v>3188</v>
      </c>
      <c r="G663">
        <v>100</v>
      </c>
      <c r="H663">
        <v>0</v>
      </c>
      <c r="I663">
        <v>10.64934</v>
      </c>
      <c r="J663">
        <v>1000</v>
      </c>
      <c r="K663">
        <v>1</v>
      </c>
      <c r="L663" t="s">
        <v>37</v>
      </c>
      <c r="M663" t="s">
        <v>780</v>
      </c>
      <c r="N663" t="s">
        <v>39</v>
      </c>
      <c r="O663" t="s">
        <v>1100</v>
      </c>
      <c r="P663" t="s">
        <v>41</v>
      </c>
      <c r="Q663" t="s">
        <v>229</v>
      </c>
      <c r="R663" t="s">
        <v>43</v>
      </c>
      <c r="S663" t="s">
        <v>62</v>
      </c>
      <c r="T663" t="s">
        <v>63</v>
      </c>
      <c r="U663" t="s">
        <v>46</v>
      </c>
      <c r="V663" t="s">
        <v>47</v>
      </c>
      <c r="W663" t="s">
        <v>3071</v>
      </c>
      <c r="X663" t="s">
        <v>3263</v>
      </c>
      <c r="Y663" t="s">
        <v>43</v>
      </c>
      <c r="Z663" t="s">
        <v>286</v>
      </c>
      <c r="AA663" t="s">
        <v>988</v>
      </c>
      <c r="AB663" t="s">
        <v>1205</v>
      </c>
      <c r="AC663" t="s">
        <v>43</v>
      </c>
      <c r="AD663" t="s">
        <v>53</v>
      </c>
      <c r="AE663" t="s">
        <v>289</v>
      </c>
      <c r="AF663">
        <f t="shared" si="32"/>
        <v>4.7</v>
      </c>
      <c r="AG663" t="str">
        <f t="shared" si="30"/>
        <v>100</v>
      </c>
      <c r="AH663">
        <f t="shared" si="31"/>
        <v>0.44134190475653889</v>
      </c>
    </row>
    <row r="664" spans="1:34" x14ac:dyDescent="0.25">
      <c r="A664" t="s">
        <v>1011</v>
      </c>
      <c r="B664" t="s">
        <v>1280</v>
      </c>
      <c r="C664" t="s">
        <v>2281</v>
      </c>
      <c r="D664" t="s">
        <v>2282</v>
      </c>
      <c r="E664" t="s">
        <v>35</v>
      </c>
      <c r="F664" t="s">
        <v>618</v>
      </c>
      <c r="G664">
        <v>246</v>
      </c>
      <c r="H664">
        <v>0</v>
      </c>
      <c r="I664">
        <v>3.3992</v>
      </c>
      <c r="J664">
        <v>1000</v>
      </c>
      <c r="K664">
        <v>1</v>
      </c>
      <c r="L664" t="s">
        <v>37</v>
      </c>
      <c r="M664" t="s">
        <v>1016</v>
      </c>
      <c r="N664" t="s">
        <v>39</v>
      </c>
      <c r="O664" t="s">
        <v>334</v>
      </c>
      <c r="P664" t="s">
        <v>41</v>
      </c>
      <c r="Q664" t="s">
        <v>42</v>
      </c>
      <c r="R664" t="s">
        <v>43</v>
      </c>
      <c r="S664" t="s">
        <v>461</v>
      </c>
      <c r="T664" t="s">
        <v>45</v>
      </c>
      <c r="U664" t="s">
        <v>46</v>
      </c>
      <c r="V664" t="s">
        <v>102</v>
      </c>
      <c r="W664" t="s">
        <v>1902</v>
      </c>
      <c r="X664" t="s">
        <v>43</v>
      </c>
      <c r="Y664" t="s">
        <v>43</v>
      </c>
      <c r="Z664" t="s">
        <v>286</v>
      </c>
      <c r="AA664" t="s">
        <v>644</v>
      </c>
      <c r="AB664" t="s">
        <v>212</v>
      </c>
      <c r="AC664" t="s">
        <v>43</v>
      </c>
      <c r="AD664" t="s">
        <v>53</v>
      </c>
      <c r="AE664" t="s">
        <v>289</v>
      </c>
      <c r="AF664">
        <f t="shared" si="32"/>
        <v>1.5</v>
      </c>
      <c r="AG664" t="str">
        <f t="shared" si="30"/>
        <v>63</v>
      </c>
      <c r="AH664">
        <f t="shared" si="31"/>
        <v>0.44128030124735229</v>
      </c>
    </row>
    <row r="665" spans="1:34" x14ac:dyDescent="0.25">
      <c r="A665" t="s">
        <v>749</v>
      </c>
      <c r="B665" t="s">
        <v>2287</v>
      </c>
      <c r="C665" t="s">
        <v>2288</v>
      </c>
      <c r="D665" t="s">
        <v>2289</v>
      </c>
      <c r="E665" t="s">
        <v>396</v>
      </c>
      <c r="F665" t="s">
        <v>1886</v>
      </c>
      <c r="G665">
        <v>840</v>
      </c>
      <c r="H665">
        <v>0</v>
      </c>
      <c r="I665">
        <v>3.4076300000000002</v>
      </c>
      <c r="J665">
        <v>1000</v>
      </c>
      <c r="K665">
        <v>1</v>
      </c>
      <c r="L665" t="s">
        <v>37</v>
      </c>
      <c r="M665" t="s">
        <v>753</v>
      </c>
      <c r="N665" t="s">
        <v>39</v>
      </c>
      <c r="O665" t="s">
        <v>334</v>
      </c>
      <c r="P665" t="s">
        <v>41</v>
      </c>
      <c r="Q665" t="s">
        <v>1308</v>
      </c>
      <c r="R665" t="s">
        <v>2090</v>
      </c>
      <c r="S665" t="s">
        <v>447</v>
      </c>
      <c r="T665" t="s">
        <v>641</v>
      </c>
      <c r="U665" t="s">
        <v>43</v>
      </c>
      <c r="V665" t="s">
        <v>47</v>
      </c>
      <c r="W665" t="s">
        <v>43</v>
      </c>
      <c r="X665" t="s">
        <v>43</v>
      </c>
      <c r="Y665" t="s">
        <v>43</v>
      </c>
      <c r="Z665" t="s">
        <v>286</v>
      </c>
      <c r="AA665" t="s">
        <v>1537</v>
      </c>
      <c r="AB665" t="s">
        <v>770</v>
      </c>
      <c r="AC665" t="s">
        <v>43</v>
      </c>
      <c r="AD665" t="s">
        <v>53</v>
      </c>
      <c r="AE665" t="s">
        <v>289</v>
      </c>
      <c r="AF665">
        <f t="shared" si="32"/>
        <v>1.5</v>
      </c>
      <c r="AG665" t="str">
        <f t="shared" si="30"/>
        <v>160</v>
      </c>
      <c r="AH665">
        <f t="shared" si="31"/>
        <v>0.44018863550326764</v>
      </c>
    </row>
    <row r="666" spans="1:34" x14ac:dyDescent="0.25">
      <c r="A666" t="s">
        <v>743</v>
      </c>
      <c r="B666" t="s">
        <v>1437</v>
      </c>
      <c r="C666" t="s">
        <v>1682</v>
      </c>
      <c r="D666" t="s">
        <v>1683</v>
      </c>
      <c r="E666" t="s">
        <v>35</v>
      </c>
      <c r="F666" t="s">
        <v>324</v>
      </c>
      <c r="G666">
        <v>69</v>
      </c>
      <c r="H666">
        <v>0</v>
      </c>
      <c r="I666">
        <v>2.7291599999999998</v>
      </c>
      <c r="J666">
        <v>1000</v>
      </c>
      <c r="K666">
        <v>1</v>
      </c>
      <c r="L666" t="s">
        <v>37</v>
      </c>
      <c r="M666" t="s">
        <v>747</v>
      </c>
      <c r="N666" t="s">
        <v>39</v>
      </c>
      <c r="O666" t="s">
        <v>222</v>
      </c>
      <c r="P666" t="s">
        <v>41</v>
      </c>
      <c r="Q666" t="s">
        <v>229</v>
      </c>
      <c r="R666" t="s">
        <v>43</v>
      </c>
      <c r="S666" t="s">
        <v>182</v>
      </c>
      <c r="T666" t="s">
        <v>63</v>
      </c>
      <c r="U666" t="s">
        <v>46</v>
      </c>
      <c r="V666" t="s">
        <v>47</v>
      </c>
      <c r="W666" t="s">
        <v>1029</v>
      </c>
      <c r="X666" t="s">
        <v>1030</v>
      </c>
      <c r="Y666" t="s">
        <v>43</v>
      </c>
      <c r="Z666" t="s">
        <v>286</v>
      </c>
      <c r="AA666" t="s">
        <v>988</v>
      </c>
      <c r="AB666" t="s">
        <v>52</v>
      </c>
      <c r="AC666" t="s">
        <v>43</v>
      </c>
      <c r="AD666" t="s">
        <v>53</v>
      </c>
      <c r="AE666" t="s">
        <v>289</v>
      </c>
      <c r="AF666">
        <f t="shared" si="32"/>
        <v>1.2</v>
      </c>
      <c r="AG666" t="str">
        <f t="shared" si="30"/>
        <v>100</v>
      </c>
      <c r="AH666">
        <f t="shared" si="31"/>
        <v>0.43969573055445632</v>
      </c>
    </row>
    <row r="667" spans="1:34" x14ac:dyDescent="0.25">
      <c r="A667" t="s">
        <v>1347</v>
      </c>
      <c r="B667" t="s">
        <v>1348</v>
      </c>
      <c r="C667" t="s">
        <v>1349</v>
      </c>
      <c r="D667" t="s">
        <v>1350</v>
      </c>
      <c r="E667" t="s">
        <v>108</v>
      </c>
      <c r="F667" t="s">
        <v>1351</v>
      </c>
      <c r="G667">
        <v>200</v>
      </c>
      <c r="H667">
        <v>0</v>
      </c>
      <c r="I667">
        <v>2.2847499999999998</v>
      </c>
      <c r="J667">
        <v>1000</v>
      </c>
      <c r="K667">
        <v>1</v>
      </c>
      <c r="L667" t="s">
        <v>37</v>
      </c>
      <c r="M667" t="s">
        <v>1352</v>
      </c>
      <c r="N667" t="s">
        <v>39</v>
      </c>
      <c r="O667" t="s">
        <v>40</v>
      </c>
      <c r="P667" t="s">
        <v>41</v>
      </c>
      <c r="Q667" t="s">
        <v>1308</v>
      </c>
      <c r="R667" t="s">
        <v>43</v>
      </c>
      <c r="S667" t="s">
        <v>399</v>
      </c>
      <c r="T667" t="s">
        <v>45</v>
      </c>
      <c r="U667" t="s">
        <v>46</v>
      </c>
      <c r="V667" t="s">
        <v>47</v>
      </c>
      <c r="W667" t="s">
        <v>1309</v>
      </c>
      <c r="X667" t="s">
        <v>1353</v>
      </c>
      <c r="Y667" t="s">
        <v>43</v>
      </c>
      <c r="Z667" t="s">
        <v>286</v>
      </c>
      <c r="AA667" t="s">
        <v>287</v>
      </c>
      <c r="AB667" t="s">
        <v>318</v>
      </c>
      <c r="AC667" t="s">
        <v>43</v>
      </c>
      <c r="AD667" t="s">
        <v>53</v>
      </c>
      <c r="AE667" t="s">
        <v>289</v>
      </c>
      <c r="AF667">
        <f t="shared" si="32"/>
        <v>1</v>
      </c>
      <c r="AG667" t="str">
        <f t="shared" si="30"/>
        <v>160</v>
      </c>
      <c r="AH667">
        <f t="shared" si="31"/>
        <v>0.43768464821096403</v>
      </c>
    </row>
    <row r="668" spans="1:34" x14ac:dyDescent="0.25">
      <c r="A668" t="s">
        <v>2443</v>
      </c>
      <c r="B668" t="s">
        <v>2444</v>
      </c>
      <c r="C668" t="s">
        <v>2801</v>
      </c>
      <c r="D668" t="s">
        <v>2802</v>
      </c>
      <c r="E668" t="s">
        <v>116</v>
      </c>
      <c r="F668" t="s">
        <v>2803</v>
      </c>
      <c r="G668">
        <v>250</v>
      </c>
      <c r="H668">
        <v>0</v>
      </c>
      <c r="I668">
        <v>4.1221300000000003</v>
      </c>
      <c r="J668">
        <v>1000</v>
      </c>
      <c r="K668">
        <v>1</v>
      </c>
      <c r="L668" t="s">
        <v>37</v>
      </c>
      <c r="M668" t="s">
        <v>2448</v>
      </c>
      <c r="N668" t="s">
        <v>39</v>
      </c>
      <c r="O668" t="s">
        <v>343</v>
      </c>
      <c r="P668" t="s">
        <v>41</v>
      </c>
      <c r="Q668" t="s">
        <v>42</v>
      </c>
      <c r="R668" t="s">
        <v>2804</v>
      </c>
      <c r="S668" t="s">
        <v>651</v>
      </c>
      <c r="T668" t="s">
        <v>652</v>
      </c>
      <c r="U668" t="s">
        <v>46</v>
      </c>
      <c r="V668" t="s">
        <v>152</v>
      </c>
      <c r="W668" t="s">
        <v>2805</v>
      </c>
      <c r="X668" t="s">
        <v>2806</v>
      </c>
      <c r="Y668" t="s">
        <v>43</v>
      </c>
      <c r="Z668" t="s">
        <v>50</v>
      </c>
      <c r="AA668" t="s">
        <v>169</v>
      </c>
      <c r="AB668" t="s">
        <v>212</v>
      </c>
      <c r="AC668" t="s">
        <v>43</v>
      </c>
      <c r="AD668" t="s">
        <v>53</v>
      </c>
      <c r="AE668" t="s">
        <v>54</v>
      </c>
      <c r="AF668">
        <f t="shared" si="32"/>
        <v>1.8</v>
      </c>
      <c r="AG668" t="str">
        <f t="shared" si="30"/>
        <v>63</v>
      </c>
      <c r="AH668">
        <f t="shared" si="31"/>
        <v>0.43666745105079169</v>
      </c>
    </row>
    <row r="669" spans="1:34" x14ac:dyDescent="0.25">
      <c r="A669" t="s">
        <v>1140</v>
      </c>
      <c r="B669" t="s">
        <v>1141</v>
      </c>
      <c r="C669" t="s">
        <v>3344</v>
      </c>
      <c r="D669" t="s">
        <v>3345</v>
      </c>
      <c r="E669" t="s">
        <v>1144</v>
      </c>
      <c r="F669" t="s">
        <v>1071</v>
      </c>
      <c r="G669">
        <v>140</v>
      </c>
      <c r="H669">
        <v>0</v>
      </c>
      <c r="I669">
        <v>5.0551000000000004</v>
      </c>
      <c r="J669">
        <v>1000</v>
      </c>
      <c r="K669">
        <v>1</v>
      </c>
      <c r="L669" t="s">
        <v>37</v>
      </c>
      <c r="M669" t="s">
        <v>1145</v>
      </c>
      <c r="N669" t="s">
        <v>39</v>
      </c>
      <c r="O669" t="s">
        <v>264</v>
      </c>
      <c r="P669" t="s">
        <v>41</v>
      </c>
      <c r="Q669" t="s">
        <v>229</v>
      </c>
      <c r="R669" t="s">
        <v>1272</v>
      </c>
      <c r="S669" t="s">
        <v>62</v>
      </c>
      <c r="T669" t="s">
        <v>63</v>
      </c>
      <c r="U669" t="s">
        <v>43</v>
      </c>
      <c r="V669" t="s">
        <v>47</v>
      </c>
      <c r="W669" t="s">
        <v>43</v>
      </c>
      <c r="X669" t="s">
        <v>3346</v>
      </c>
      <c r="Y669" t="s">
        <v>43</v>
      </c>
      <c r="Z669" t="s">
        <v>286</v>
      </c>
      <c r="AA669" t="s">
        <v>644</v>
      </c>
      <c r="AB669" t="s">
        <v>318</v>
      </c>
      <c r="AC669" t="s">
        <v>43</v>
      </c>
      <c r="AD669" t="s">
        <v>53</v>
      </c>
      <c r="AE669" t="s">
        <v>289</v>
      </c>
      <c r="AF669">
        <f t="shared" si="32"/>
        <v>2.2000000000000002</v>
      </c>
      <c r="AG669" t="str">
        <f t="shared" si="30"/>
        <v>100</v>
      </c>
      <c r="AH669">
        <f t="shared" si="31"/>
        <v>0.43520405135407808</v>
      </c>
    </row>
    <row r="670" spans="1:34" x14ac:dyDescent="0.25">
      <c r="A670" t="s">
        <v>87</v>
      </c>
      <c r="B670" t="s">
        <v>565</v>
      </c>
      <c r="C670" t="s">
        <v>1377</v>
      </c>
      <c r="D670" t="s">
        <v>1378</v>
      </c>
      <c r="E670" t="s">
        <v>35</v>
      </c>
      <c r="F670" t="s">
        <v>1379</v>
      </c>
      <c r="G670">
        <v>208</v>
      </c>
      <c r="H670">
        <v>0</v>
      </c>
      <c r="I670">
        <v>2.3056700000000001</v>
      </c>
      <c r="J670">
        <v>1000</v>
      </c>
      <c r="K670">
        <v>1</v>
      </c>
      <c r="L670" t="s">
        <v>37</v>
      </c>
      <c r="M670" t="s">
        <v>91</v>
      </c>
      <c r="N670" t="s">
        <v>39</v>
      </c>
      <c r="O670" t="s">
        <v>40</v>
      </c>
      <c r="P670" t="s">
        <v>41</v>
      </c>
      <c r="Q670" t="s">
        <v>1308</v>
      </c>
      <c r="R670" t="s">
        <v>43</v>
      </c>
      <c r="S670" t="s">
        <v>83</v>
      </c>
      <c r="T670" t="s">
        <v>63</v>
      </c>
      <c r="U670" t="s">
        <v>46</v>
      </c>
      <c r="V670" t="s">
        <v>47</v>
      </c>
      <c r="W670" t="s">
        <v>1380</v>
      </c>
      <c r="X670" t="s">
        <v>1381</v>
      </c>
      <c r="Y670" t="s">
        <v>43</v>
      </c>
      <c r="Z670" t="s">
        <v>1382</v>
      </c>
      <c r="AA670" t="s">
        <v>644</v>
      </c>
      <c r="AB670" t="s">
        <v>1205</v>
      </c>
      <c r="AC670" t="s">
        <v>43</v>
      </c>
      <c r="AD670" t="s">
        <v>53</v>
      </c>
      <c r="AE670" t="s">
        <v>54</v>
      </c>
      <c r="AF670">
        <f t="shared" si="32"/>
        <v>1</v>
      </c>
      <c r="AG670" t="str">
        <f t="shared" si="30"/>
        <v>160</v>
      </c>
      <c r="AH670">
        <f t="shared" si="31"/>
        <v>0.43371341085237697</v>
      </c>
    </row>
    <row r="671" spans="1:34" x14ac:dyDescent="0.25">
      <c r="A671" t="s">
        <v>1661</v>
      </c>
      <c r="B671" t="s">
        <v>2854</v>
      </c>
      <c r="C671" t="s">
        <v>2855</v>
      </c>
      <c r="D671" t="s">
        <v>2856</v>
      </c>
      <c r="E671" t="s">
        <v>116</v>
      </c>
      <c r="F671" t="s">
        <v>2590</v>
      </c>
      <c r="G671">
        <v>186</v>
      </c>
      <c r="H671">
        <v>0</v>
      </c>
      <c r="I671">
        <v>4.1587699999999996</v>
      </c>
      <c r="J671">
        <v>1000</v>
      </c>
      <c r="K671">
        <v>1</v>
      </c>
      <c r="L671" t="s">
        <v>37</v>
      </c>
      <c r="M671" t="s">
        <v>1665</v>
      </c>
      <c r="N671" t="s">
        <v>39</v>
      </c>
      <c r="O671" t="s">
        <v>343</v>
      </c>
      <c r="P671" t="s">
        <v>41</v>
      </c>
      <c r="Q671" t="s">
        <v>1308</v>
      </c>
      <c r="R671" t="s">
        <v>43</v>
      </c>
      <c r="S671" t="s">
        <v>44</v>
      </c>
      <c r="T671" t="s">
        <v>1666</v>
      </c>
      <c r="U671" t="s">
        <v>46</v>
      </c>
      <c r="V671" t="s">
        <v>47</v>
      </c>
      <c r="W671" t="s">
        <v>2857</v>
      </c>
      <c r="X671" t="s">
        <v>2858</v>
      </c>
      <c r="Y671" t="s">
        <v>43</v>
      </c>
      <c r="Z671" t="s">
        <v>286</v>
      </c>
      <c r="AA671" t="s">
        <v>1537</v>
      </c>
      <c r="AB671" t="s">
        <v>288</v>
      </c>
      <c r="AC671" t="s">
        <v>43</v>
      </c>
      <c r="AD671" t="s">
        <v>53</v>
      </c>
      <c r="AE671" t="s">
        <v>289</v>
      </c>
      <c r="AF671">
        <f t="shared" si="32"/>
        <v>1.8</v>
      </c>
      <c r="AG671" t="str">
        <f t="shared" si="30"/>
        <v>160</v>
      </c>
      <c r="AH671">
        <f t="shared" si="31"/>
        <v>0.43282028099654468</v>
      </c>
    </row>
    <row r="672" spans="1:34" x14ac:dyDescent="0.25">
      <c r="A672" t="s">
        <v>477</v>
      </c>
      <c r="B672" t="s">
        <v>2355</v>
      </c>
      <c r="C672" t="s">
        <v>2356</v>
      </c>
      <c r="D672" t="s">
        <v>2357</v>
      </c>
      <c r="E672" t="s">
        <v>35</v>
      </c>
      <c r="F672" t="s">
        <v>1822</v>
      </c>
      <c r="G672">
        <v>689</v>
      </c>
      <c r="H672">
        <v>0</v>
      </c>
      <c r="I672">
        <v>3.4686300000000001</v>
      </c>
      <c r="J672">
        <v>1000</v>
      </c>
      <c r="K672">
        <v>1</v>
      </c>
      <c r="L672" t="s">
        <v>37</v>
      </c>
      <c r="M672" t="s">
        <v>482</v>
      </c>
      <c r="N672" t="s">
        <v>39</v>
      </c>
      <c r="O672" t="s">
        <v>334</v>
      </c>
      <c r="P672" t="s">
        <v>41</v>
      </c>
      <c r="Q672" t="s">
        <v>1405</v>
      </c>
      <c r="R672" t="s">
        <v>43</v>
      </c>
      <c r="S672" t="s">
        <v>447</v>
      </c>
      <c r="T672" t="s">
        <v>63</v>
      </c>
      <c r="U672" t="s">
        <v>46</v>
      </c>
      <c r="V672" t="s">
        <v>47</v>
      </c>
      <c r="W672" t="s">
        <v>1396</v>
      </c>
      <c r="X672" t="s">
        <v>2358</v>
      </c>
      <c r="Y672" t="s">
        <v>43</v>
      </c>
      <c r="Z672" t="s">
        <v>286</v>
      </c>
      <c r="AA672" t="s">
        <v>988</v>
      </c>
      <c r="AB672" t="s">
        <v>1003</v>
      </c>
      <c r="AC672" t="s">
        <v>43</v>
      </c>
      <c r="AD672" t="s">
        <v>53</v>
      </c>
      <c r="AE672" t="s">
        <v>289</v>
      </c>
      <c r="AF672">
        <f t="shared" si="32"/>
        <v>1.5</v>
      </c>
      <c r="AG672" t="str">
        <f t="shared" si="30"/>
        <v>200</v>
      </c>
      <c r="AH672">
        <f t="shared" si="31"/>
        <v>0.43244739277466893</v>
      </c>
    </row>
    <row r="673" spans="1:34" x14ac:dyDescent="0.25">
      <c r="A673" t="s">
        <v>1399</v>
      </c>
      <c r="B673" t="s">
        <v>3029</v>
      </c>
      <c r="C673" t="s">
        <v>3366</v>
      </c>
      <c r="D673" t="s">
        <v>3367</v>
      </c>
      <c r="E673" t="s">
        <v>35</v>
      </c>
      <c r="F673" t="s">
        <v>2210</v>
      </c>
      <c r="G673">
        <v>18</v>
      </c>
      <c r="H673">
        <v>0</v>
      </c>
      <c r="I673">
        <v>5.0980100000000004</v>
      </c>
      <c r="J673">
        <v>1000</v>
      </c>
      <c r="K673">
        <v>1</v>
      </c>
      <c r="L673" t="s">
        <v>37</v>
      </c>
      <c r="M673" t="s">
        <v>1404</v>
      </c>
      <c r="N673" t="s">
        <v>39</v>
      </c>
      <c r="O673" t="s">
        <v>264</v>
      </c>
      <c r="P673" t="s">
        <v>41</v>
      </c>
      <c r="Q673" t="s">
        <v>1308</v>
      </c>
      <c r="R673" t="s">
        <v>43</v>
      </c>
      <c r="S673" t="s">
        <v>447</v>
      </c>
      <c r="T673" t="s">
        <v>63</v>
      </c>
      <c r="U673" t="s">
        <v>46</v>
      </c>
      <c r="V673" t="s">
        <v>47</v>
      </c>
      <c r="W673" t="s">
        <v>1758</v>
      </c>
      <c r="X673" t="s">
        <v>2211</v>
      </c>
      <c r="Y673" t="s">
        <v>43</v>
      </c>
      <c r="Z673" t="s">
        <v>286</v>
      </c>
      <c r="AA673" t="s">
        <v>1537</v>
      </c>
      <c r="AB673" t="s">
        <v>212</v>
      </c>
      <c r="AC673" t="s">
        <v>43</v>
      </c>
      <c r="AD673" t="s">
        <v>53</v>
      </c>
      <c r="AE673" t="s">
        <v>289</v>
      </c>
      <c r="AF673">
        <f t="shared" si="32"/>
        <v>2.2000000000000002</v>
      </c>
      <c r="AG673" t="str">
        <f t="shared" si="30"/>
        <v>160</v>
      </c>
      <c r="AH673">
        <f t="shared" si="31"/>
        <v>0.43154093459997134</v>
      </c>
    </row>
    <row r="674" spans="1:34" x14ac:dyDescent="0.25">
      <c r="A674" t="s">
        <v>1413</v>
      </c>
      <c r="B674" t="s">
        <v>2359</v>
      </c>
      <c r="C674" t="s">
        <v>2360</v>
      </c>
      <c r="D674" t="s">
        <v>2361</v>
      </c>
      <c r="E674" t="s">
        <v>35</v>
      </c>
      <c r="F674" t="s">
        <v>1822</v>
      </c>
      <c r="G674">
        <v>5012</v>
      </c>
      <c r="H674">
        <v>0</v>
      </c>
      <c r="I674">
        <v>3.47689</v>
      </c>
      <c r="J674">
        <v>1000</v>
      </c>
      <c r="K674">
        <v>1</v>
      </c>
      <c r="L674" t="s">
        <v>37</v>
      </c>
      <c r="M674" t="s">
        <v>1418</v>
      </c>
      <c r="N674" t="s">
        <v>39</v>
      </c>
      <c r="O674" t="s">
        <v>334</v>
      </c>
      <c r="P674" t="s">
        <v>41</v>
      </c>
      <c r="Q674" t="s">
        <v>1405</v>
      </c>
      <c r="R674" t="s">
        <v>43</v>
      </c>
      <c r="S674" t="s">
        <v>62</v>
      </c>
      <c r="T674" t="s">
        <v>63</v>
      </c>
      <c r="U674" t="s">
        <v>46</v>
      </c>
      <c r="V674" t="s">
        <v>47</v>
      </c>
      <c r="W674" t="s">
        <v>1389</v>
      </c>
      <c r="X674" t="s">
        <v>2173</v>
      </c>
      <c r="Y674" t="s">
        <v>43</v>
      </c>
      <c r="Z674" t="s">
        <v>286</v>
      </c>
      <c r="AA674" t="s">
        <v>1537</v>
      </c>
      <c r="AB674" t="s">
        <v>288</v>
      </c>
      <c r="AC674" t="s">
        <v>43</v>
      </c>
      <c r="AD674" t="s">
        <v>53</v>
      </c>
      <c r="AE674" t="s">
        <v>289</v>
      </c>
      <c r="AF674">
        <f t="shared" si="32"/>
        <v>1.5</v>
      </c>
      <c r="AG674" t="str">
        <f t="shared" si="30"/>
        <v>200</v>
      </c>
      <c r="AH674">
        <f t="shared" si="31"/>
        <v>0.43142003342067192</v>
      </c>
    </row>
    <row r="675" spans="1:34" x14ac:dyDescent="0.25">
      <c r="A675" t="s">
        <v>1918</v>
      </c>
      <c r="B675" t="s">
        <v>2367</v>
      </c>
      <c r="C675" t="s">
        <v>2368</v>
      </c>
      <c r="D675" t="s">
        <v>2369</v>
      </c>
      <c r="E675" t="s">
        <v>396</v>
      </c>
      <c r="F675" t="s">
        <v>1822</v>
      </c>
      <c r="G675">
        <v>1000</v>
      </c>
      <c r="H675">
        <v>0</v>
      </c>
      <c r="I675">
        <v>3.4809100000000002</v>
      </c>
      <c r="J675">
        <v>1000</v>
      </c>
      <c r="K675">
        <v>1</v>
      </c>
      <c r="L675" t="s">
        <v>37</v>
      </c>
      <c r="M675" t="s">
        <v>1921</v>
      </c>
      <c r="N675" t="s">
        <v>39</v>
      </c>
      <c r="O675" t="s">
        <v>334</v>
      </c>
      <c r="P675" t="s">
        <v>41</v>
      </c>
      <c r="Q675" t="s">
        <v>1405</v>
      </c>
      <c r="R675" t="s">
        <v>2370</v>
      </c>
      <c r="S675" t="s">
        <v>44</v>
      </c>
      <c r="T675" t="s">
        <v>45</v>
      </c>
      <c r="U675" t="s">
        <v>46</v>
      </c>
      <c r="V675" t="s">
        <v>47</v>
      </c>
      <c r="W675" t="s">
        <v>43</v>
      </c>
      <c r="X675" t="s">
        <v>43</v>
      </c>
      <c r="Y675" t="s">
        <v>43</v>
      </c>
      <c r="Z675" t="s">
        <v>286</v>
      </c>
      <c r="AA675" t="s">
        <v>1537</v>
      </c>
      <c r="AB675" t="s">
        <v>212</v>
      </c>
      <c r="AC675" t="s">
        <v>43</v>
      </c>
      <c r="AD675" t="s">
        <v>53</v>
      </c>
      <c r="AE675" t="s">
        <v>289</v>
      </c>
      <c r="AF675">
        <f t="shared" si="32"/>
        <v>1.5</v>
      </c>
      <c r="AG675" t="str">
        <f t="shared" si="30"/>
        <v>200</v>
      </c>
      <c r="AH675">
        <f t="shared" si="31"/>
        <v>0.43092179918469592</v>
      </c>
    </row>
    <row r="676" spans="1:34" x14ac:dyDescent="0.25">
      <c r="A676" t="s">
        <v>353</v>
      </c>
      <c r="B676" t="s">
        <v>681</v>
      </c>
      <c r="C676" t="s">
        <v>1383</v>
      </c>
      <c r="D676" t="s">
        <v>1384</v>
      </c>
      <c r="E676" t="s">
        <v>35</v>
      </c>
      <c r="F676" t="s">
        <v>228</v>
      </c>
      <c r="G676">
        <v>281</v>
      </c>
      <c r="H676">
        <v>0</v>
      </c>
      <c r="I676">
        <v>2.3349700000000002</v>
      </c>
      <c r="J676">
        <v>1000</v>
      </c>
      <c r="K676">
        <v>1</v>
      </c>
      <c r="L676" t="s">
        <v>37</v>
      </c>
      <c r="M676" t="s">
        <v>357</v>
      </c>
      <c r="N676" t="s">
        <v>39</v>
      </c>
      <c r="O676" t="s">
        <v>40</v>
      </c>
      <c r="P676" t="s">
        <v>41</v>
      </c>
      <c r="Q676" t="s">
        <v>229</v>
      </c>
      <c r="R676" t="s">
        <v>43</v>
      </c>
      <c r="S676" t="s">
        <v>118</v>
      </c>
      <c r="T676" t="s">
        <v>63</v>
      </c>
      <c r="U676" t="s">
        <v>46</v>
      </c>
      <c r="V676" t="s">
        <v>47</v>
      </c>
      <c r="W676" t="s">
        <v>812</v>
      </c>
      <c r="X676" t="s">
        <v>813</v>
      </c>
      <c r="Y676" t="s">
        <v>317</v>
      </c>
      <c r="Z676" t="s">
        <v>50</v>
      </c>
      <c r="AA676" t="s">
        <v>169</v>
      </c>
      <c r="AB676" t="s">
        <v>318</v>
      </c>
      <c r="AC676" t="s">
        <v>43</v>
      </c>
      <c r="AD676" t="s">
        <v>53</v>
      </c>
      <c r="AE676" t="s">
        <v>54</v>
      </c>
      <c r="AF676">
        <f t="shared" si="32"/>
        <v>1</v>
      </c>
      <c r="AG676" t="str">
        <f t="shared" si="30"/>
        <v>100</v>
      </c>
      <c r="AH676">
        <f t="shared" si="31"/>
        <v>0.42827102703674991</v>
      </c>
    </row>
    <row r="677" spans="1:34" x14ac:dyDescent="0.25">
      <c r="A677" t="s">
        <v>788</v>
      </c>
      <c r="B677" t="s">
        <v>2882</v>
      </c>
      <c r="C677" t="s">
        <v>2883</v>
      </c>
      <c r="D677" t="s">
        <v>2884</v>
      </c>
      <c r="E677" t="s">
        <v>396</v>
      </c>
      <c r="F677" t="s">
        <v>2885</v>
      </c>
      <c r="G677">
        <v>560</v>
      </c>
      <c r="H677">
        <v>0</v>
      </c>
      <c r="I677">
        <v>4.2137399999999996</v>
      </c>
      <c r="J677">
        <v>1000</v>
      </c>
      <c r="K677">
        <v>1</v>
      </c>
      <c r="L677" t="s">
        <v>37</v>
      </c>
      <c r="M677" t="s">
        <v>792</v>
      </c>
      <c r="N677" t="s">
        <v>39</v>
      </c>
      <c r="O677" t="s">
        <v>343</v>
      </c>
      <c r="P677" t="s">
        <v>41</v>
      </c>
      <c r="Q677" t="s">
        <v>1405</v>
      </c>
      <c r="R677" t="s">
        <v>2886</v>
      </c>
      <c r="S677" t="s">
        <v>399</v>
      </c>
      <c r="T677" t="s">
        <v>45</v>
      </c>
      <c r="U677" t="s">
        <v>46</v>
      </c>
      <c r="V677" t="s">
        <v>47</v>
      </c>
      <c r="W677" t="s">
        <v>2887</v>
      </c>
      <c r="X677" t="s">
        <v>2888</v>
      </c>
      <c r="Y677" t="s">
        <v>43</v>
      </c>
      <c r="Z677" t="s">
        <v>286</v>
      </c>
      <c r="AA677" t="s">
        <v>1537</v>
      </c>
      <c r="AB677" t="s">
        <v>982</v>
      </c>
      <c r="AC677" t="s">
        <v>43</v>
      </c>
      <c r="AD677" t="s">
        <v>53</v>
      </c>
      <c r="AE677" t="s">
        <v>289</v>
      </c>
      <c r="AF677">
        <f t="shared" si="32"/>
        <v>1.8</v>
      </c>
      <c r="AG677" t="str">
        <f t="shared" si="30"/>
        <v>200</v>
      </c>
      <c r="AH677">
        <f t="shared" si="31"/>
        <v>0.42717395947543041</v>
      </c>
    </row>
    <row r="678" spans="1:34" x14ac:dyDescent="0.25">
      <c r="A678" t="s">
        <v>1399</v>
      </c>
      <c r="B678" t="s">
        <v>3635</v>
      </c>
      <c r="C678" t="s">
        <v>3757</v>
      </c>
      <c r="D678" t="s">
        <v>3758</v>
      </c>
      <c r="E678" t="s">
        <v>35</v>
      </c>
      <c r="F678" t="s">
        <v>2848</v>
      </c>
      <c r="G678">
        <v>149</v>
      </c>
      <c r="H678">
        <v>0</v>
      </c>
      <c r="I678">
        <v>6.3209900000000001</v>
      </c>
      <c r="J678">
        <v>1000</v>
      </c>
      <c r="K678">
        <v>1</v>
      </c>
      <c r="L678" t="s">
        <v>37</v>
      </c>
      <c r="M678" t="s">
        <v>1404</v>
      </c>
      <c r="N678" t="s">
        <v>39</v>
      </c>
      <c r="O678" t="s">
        <v>864</v>
      </c>
      <c r="P678" t="s">
        <v>41</v>
      </c>
      <c r="Q678" t="s">
        <v>1308</v>
      </c>
      <c r="R678" t="s">
        <v>43</v>
      </c>
      <c r="S678" t="s">
        <v>447</v>
      </c>
      <c r="T678" t="s">
        <v>63</v>
      </c>
      <c r="U678" t="s">
        <v>46</v>
      </c>
      <c r="V678" t="s">
        <v>47</v>
      </c>
      <c r="W678" t="s">
        <v>1708</v>
      </c>
      <c r="X678" t="s">
        <v>1709</v>
      </c>
      <c r="Y678" t="s">
        <v>43</v>
      </c>
      <c r="Z678" t="s">
        <v>286</v>
      </c>
      <c r="AA678" t="s">
        <v>1537</v>
      </c>
      <c r="AB678" t="s">
        <v>982</v>
      </c>
      <c r="AC678" t="s">
        <v>43</v>
      </c>
      <c r="AD678" t="s">
        <v>53</v>
      </c>
      <c r="AE678" t="s">
        <v>289</v>
      </c>
      <c r="AF678">
        <f t="shared" si="32"/>
        <v>2.7</v>
      </c>
      <c r="AG678" t="str">
        <f t="shared" si="30"/>
        <v>160</v>
      </c>
      <c r="AH678">
        <f t="shared" si="31"/>
        <v>0.42714827898794339</v>
      </c>
    </row>
    <row r="679" spans="1:34" x14ac:dyDescent="0.25">
      <c r="A679" t="s">
        <v>1691</v>
      </c>
      <c r="B679" t="s">
        <v>2889</v>
      </c>
      <c r="C679" t="s">
        <v>2890</v>
      </c>
      <c r="D679" t="s">
        <v>2891</v>
      </c>
      <c r="E679" t="s">
        <v>116</v>
      </c>
      <c r="F679" t="s">
        <v>2885</v>
      </c>
      <c r="G679">
        <v>259</v>
      </c>
      <c r="H679">
        <v>0</v>
      </c>
      <c r="I679">
        <v>4.2283900000000001</v>
      </c>
      <c r="J679">
        <v>1000</v>
      </c>
      <c r="K679">
        <v>1</v>
      </c>
      <c r="L679" t="s">
        <v>37</v>
      </c>
      <c r="M679" t="s">
        <v>1695</v>
      </c>
      <c r="N679" t="s">
        <v>39</v>
      </c>
      <c r="O679" t="s">
        <v>343</v>
      </c>
      <c r="P679" t="s">
        <v>41</v>
      </c>
      <c r="Q679" t="s">
        <v>1405</v>
      </c>
      <c r="R679" t="s">
        <v>43</v>
      </c>
      <c r="S679" t="s">
        <v>62</v>
      </c>
      <c r="T679" t="s">
        <v>641</v>
      </c>
      <c r="U679" t="s">
        <v>46</v>
      </c>
      <c r="V679" t="s">
        <v>47</v>
      </c>
      <c r="W679" t="s">
        <v>1396</v>
      </c>
      <c r="X679" t="s">
        <v>2358</v>
      </c>
      <c r="Y679" t="s">
        <v>43</v>
      </c>
      <c r="Z679" t="s">
        <v>286</v>
      </c>
      <c r="AA679" t="s">
        <v>988</v>
      </c>
      <c r="AB679" t="s">
        <v>1398</v>
      </c>
      <c r="AC679" t="s">
        <v>43</v>
      </c>
      <c r="AD679" t="s">
        <v>53</v>
      </c>
      <c r="AE679" t="s">
        <v>289</v>
      </c>
      <c r="AF679">
        <f t="shared" si="32"/>
        <v>1.8</v>
      </c>
      <c r="AG679" t="str">
        <f t="shared" si="30"/>
        <v>200</v>
      </c>
      <c r="AH679">
        <f t="shared" si="31"/>
        <v>0.4256939402467606</v>
      </c>
    </row>
    <row r="680" spans="1:34" x14ac:dyDescent="0.25">
      <c r="A680" t="s">
        <v>1399</v>
      </c>
      <c r="B680" t="s">
        <v>1400</v>
      </c>
      <c r="C680" t="s">
        <v>1401</v>
      </c>
      <c r="D680" t="s">
        <v>1402</v>
      </c>
      <c r="E680" t="s">
        <v>35</v>
      </c>
      <c r="F680" t="s">
        <v>1403</v>
      </c>
      <c r="G680">
        <v>398</v>
      </c>
      <c r="H680">
        <v>0</v>
      </c>
      <c r="I680">
        <v>2.3513299999999999</v>
      </c>
      <c r="J680">
        <v>1000</v>
      </c>
      <c r="K680">
        <v>1</v>
      </c>
      <c r="L680" t="s">
        <v>37</v>
      </c>
      <c r="M680" t="s">
        <v>1404</v>
      </c>
      <c r="N680" t="s">
        <v>39</v>
      </c>
      <c r="O680" t="s">
        <v>40</v>
      </c>
      <c r="P680" t="s">
        <v>41</v>
      </c>
      <c r="Q680" t="s">
        <v>1405</v>
      </c>
      <c r="R680" t="s">
        <v>43</v>
      </c>
      <c r="S680" t="s">
        <v>447</v>
      </c>
      <c r="T680" t="s">
        <v>63</v>
      </c>
      <c r="U680" t="s">
        <v>46</v>
      </c>
      <c r="V680" t="s">
        <v>47</v>
      </c>
      <c r="W680" t="s">
        <v>265</v>
      </c>
      <c r="X680" t="s">
        <v>1406</v>
      </c>
      <c r="Y680" t="s">
        <v>43</v>
      </c>
      <c r="Z680" t="s">
        <v>286</v>
      </c>
      <c r="AA680" t="s">
        <v>287</v>
      </c>
      <c r="AB680" t="s">
        <v>1205</v>
      </c>
      <c r="AC680" t="s">
        <v>43</v>
      </c>
      <c r="AD680" t="s">
        <v>53</v>
      </c>
      <c r="AE680" t="s">
        <v>289</v>
      </c>
      <c r="AF680">
        <f t="shared" si="32"/>
        <v>1</v>
      </c>
      <c r="AG680" t="str">
        <f t="shared" si="30"/>
        <v>200</v>
      </c>
      <c r="AH680">
        <f t="shared" si="31"/>
        <v>0.42529121816163618</v>
      </c>
    </row>
    <row r="681" spans="1:34" x14ac:dyDescent="0.25">
      <c r="A681" t="s">
        <v>1691</v>
      </c>
      <c r="B681" t="s">
        <v>2270</v>
      </c>
      <c r="C681" t="s">
        <v>2412</v>
      </c>
      <c r="D681" t="s">
        <v>2413</v>
      </c>
      <c r="E681" t="s">
        <v>116</v>
      </c>
      <c r="F681" t="s">
        <v>1886</v>
      </c>
      <c r="G681">
        <v>85</v>
      </c>
      <c r="H681">
        <v>0</v>
      </c>
      <c r="I681">
        <v>3.5358700000000001</v>
      </c>
      <c r="J681">
        <v>1000</v>
      </c>
      <c r="K681">
        <v>1</v>
      </c>
      <c r="L681" t="s">
        <v>37</v>
      </c>
      <c r="M681" t="s">
        <v>1695</v>
      </c>
      <c r="N681" t="s">
        <v>39</v>
      </c>
      <c r="O681" t="s">
        <v>334</v>
      </c>
      <c r="P681" t="s">
        <v>41</v>
      </c>
      <c r="Q681" t="s">
        <v>1308</v>
      </c>
      <c r="R681" t="s">
        <v>43</v>
      </c>
      <c r="S681" t="s">
        <v>62</v>
      </c>
      <c r="T681" t="s">
        <v>641</v>
      </c>
      <c r="U681" t="s">
        <v>46</v>
      </c>
      <c r="V681" t="s">
        <v>47</v>
      </c>
      <c r="W681" t="s">
        <v>285</v>
      </c>
      <c r="X681" t="s">
        <v>2414</v>
      </c>
      <c r="Y681" t="s">
        <v>43</v>
      </c>
      <c r="Z681" t="s">
        <v>286</v>
      </c>
      <c r="AA681" t="s">
        <v>1081</v>
      </c>
      <c r="AB681" t="s">
        <v>1398</v>
      </c>
      <c r="AC681" t="s">
        <v>43</v>
      </c>
      <c r="AD681" t="s">
        <v>53</v>
      </c>
      <c r="AE681" t="s">
        <v>289</v>
      </c>
      <c r="AF681">
        <f t="shared" si="32"/>
        <v>1.5</v>
      </c>
      <c r="AG681" t="str">
        <f t="shared" si="30"/>
        <v>160</v>
      </c>
      <c r="AH681">
        <f t="shared" si="31"/>
        <v>0.42422374125745571</v>
      </c>
    </row>
    <row r="682" spans="1:34" x14ac:dyDescent="0.25">
      <c r="A682" t="s">
        <v>1407</v>
      </c>
      <c r="B682" t="s">
        <v>1408</v>
      </c>
      <c r="C682" t="s">
        <v>1409</v>
      </c>
      <c r="D682">
        <v>860020780025</v>
      </c>
      <c r="E682" t="s">
        <v>720</v>
      </c>
      <c r="F682" t="s">
        <v>36</v>
      </c>
      <c r="G682">
        <v>242</v>
      </c>
      <c r="H682">
        <v>0</v>
      </c>
      <c r="I682">
        <v>2.3582000000000001</v>
      </c>
      <c r="J682">
        <v>1000</v>
      </c>
      <c r="K682">
        <v>1</v>
      </c>
      <c r="L682" t="s">
        <v>176</v>
      </c>
      <c r="M682" t="s">
        <v>1410</v>
      </c>
      <c r="N682" t="s">
        <v>39</v>
      </c>
      <c r="O682" t="s">
        <v>40</v>
      </c>
      <c r="P682" t="s">
        <v>41</v>
      </c>
      <c r="Q682" t="s">
        <v>42</v>
      </c>
      <c r="R682" t="s">
        <v>43</v>
      </c>
      <c r="S682" t="s">
        <v>62</v>
      </c>
      <c r="T682" t="s">
        <v>63</v>
      </c>
      <c r="U682" t="s">
        <v>46</v>
      </c>
      <c r="V682" t="s">
        <v>47</v>
      </c>
      <c r="W682" t="s">
        <v>1411</v>
      </c>
      <c r="X682" t="s">
        <v>1412</v>
      </c>
      <c r="Y682" t="s">
        <v>43</v>
      </c>
      <c r="Z682" t="s">
        <v>50</v>
      </c>
      <c r="AA682" t="s">
        <v>51</v>
      </c>
      <c r="AB682" t="s">
        <v>299</v>
      </c>
      <c r="AC682" t="s">
        <v>43</v>
      </c>
      <c r="AD682" t="s">
        <v>53</v>
      </c>
      <c r="AE682" t="s">
        <v>54</v>
      </c>
      <c r="AF682">
        <f t="shared" si="32"/>
        <v>1</v>
      </c>
      <c r="AG682" t="str">
        <f t="shared" si="30"/>
        <v>63</v>
      </c>
      <c r="AH682">
        <f t="shared" si="31"/>
        <v>0.4240522432363667</v>
      </c>
    </row>
    <row r="683" spans="1:34" x14ac:dyDescent="0.25">
      <c r="A683" t="s">
        <v>759</v>
      </c>
      <c r="B683" t="s">
        <v>3408</v>
      </c>
      <c r="C683" t="s">
        <v>3409</v>
      </c>
      <c r="D683" t="s">
        <v>3410</v>
      </c>
      <c r="E683" t="s">
        <v>396</v>
      </c>
      <c r="F683" t="s">
        <v>3411</v>
      </c>
      <c r="G683">
        <v>154</v>
      </c>
      <c r="H683">
        <v>0</v>
      </c>
      <c r="I683">
        <v>5.2022399999999998</v>
      </c>
      <c r="J683">
        <v>1000</v>
      </c>
      <c r="K683">
        <v>1</v>
      </c>
      <c r="L683" t="s">
        <v>37</v>
      </c>
      <c r="M683" t="s">
        <v>763</v>
      </c>
      <c r="N683" t="s">
        <v>39</v>
      </c>
      <c r="O683" t="s">
        <v>264</v>
      </c>
      <c r="P683" t="s">
        <v>41</v>
      </c>
      <c r="Q683" t="s">
        <v>42</v>
      </c>
      <c r="R683" t="s">
        <v>43</v>
      </c>
      <c r="S683" t="s">
        <v>447</v>
      </c>
      <c r="T683" t="s">
        <v>63</v>
      </c>
      <c r="U683" t="s">
        <v>46</v>
      </c>
      <c r="V683" t="s">
        <v>47</v>
      </c>
      <c r="W683" t="s">
        <v>1214</v>
      </c>
      <c r="X683" t="s">
        <v>1276</v>
      </c>
      <c r="Y683" t="s">
        <v>43</v>
      </c>
      <c r="Z683" t="s">
        <v>286</v>
      </c>
      <c r="AA683" t="s">
        <v>644</v>
      </c>
      <c r="AB683" t="s">
        <v>288</v>
      </c>
      <c r="AC683" t="s">
        <v>43</v>
      </c>
      <c r="AD683" t="s">
        <v>53</v>
      </c>
      <c r="AE683" t="s">
        <v>289</v>
      </c>
      <c r="AF683">
        <f t="shared" si="32"/>
        <v>2.2000000000000002</v>
      </c>
      <c r="AG683" t="str">
        <f t="shared" si="30"/>
        <v>63</v>
      </c>
      <c r="AH683">
        <f t="shared" si="31"/>
        <v>0.42289475302946428</v>
      </c>
    </row>
    <row r="684" spans="1:34" x14ac:dyDescent="0.25">
      <c r="A684" t="s">
        <v>788</v>
      </c>
      <c r="B684" t="s">
        <v>1929</v>
      </c>
      <c r="C684" t="s">
        <v>2426</v>
      </c>
      <c r="D684" t="s">
        <v>2427</v>
      </c>
      <c r="E684" t="s">
        <v>396</v>
      </c>
      <c r="F684" t="s">
        <v>1822</v>
      </c>
      <c r="G684">
        <v>126</v>
      </c>
      <c r="H684">
        <v>0</v>
      </c>
      <c r="I684">
        <v>3.5541999999999998</v>
      </c>
      <c r="J684">
        <v>1000</v>
      </c>
      <c r="K684">
        <v>1</v>
      </c>
      <c r="L684" t="s">
        <v>37</v>
      </c>
      <c r="M684" t="s">
        <v>792</v>
      </c>
      <c r="N684" t="s">
        <v>39</v>
      </c>
      <c r="O684" t="s">
        <v>334</v>
      </c>
      <c r="P684" t="s">
        <v>41</v>
      </c>
      <c r="Q684" t="s">
        <v>1405</v>
      </c>
      <c r="R684" t="s">
        <v>2428</v>
      </c>
      <c r="S684" t="s">
        <v>399</v>
      </c>
      <c r="T684" t="s">
        <v>45</v>
      </c>
      <c r="U684" t="s">
        <v>46</v>
      </c>
      <c r="V684" t="s">
        <v>47</v>
      </c>
      <c r="W684" t="s">
        <v>2197</v>
      </c>
      <c r="X684" t="s">
        <v>2429</v>
      </c>
      <c r="Y684" t="s">
        <v>43</v>
      </c>
      <c r="Z684" t="s">
        <v>286</v>
      </c>
      <c r="AA684" t="s">
        <v>988</v>
      </c>
      <c r="AB684" t="s">
        <v>982</v>
      </c>
      <c r="AC684" t="s">
        <v>43</v>
      </c>
      <c r="AD684" t="s">
        <v>53</v>
      </c>
      <c r="AE684" t="s">
        <v>289</v>
      </c>
      <c r="AF684">
        <f t="shared" si="32"/>
        <v>1.5</v>
      </c>
      <c r="AG684" t="str">
        <f t="shared" si="30"/>
        <v>200</v>
      </c>
      <c r="AH684">
        <f t="shared" si="31"/>
        <v>0.4220359011873277</v>
      </c>
    </row>
    <row r="685" spans="1:34" x14ac:dyDescent="0.25">
      <c r="A685" t="s">
        <v>1347</v>
      </c>
      <c r="B685" t="s">
        <v>1348</v>
      </c>
      <c r="C685" t="s">
        <v>1825</v>
      </c>
      <c r="D685" t="s">
        <v>1826</v>
      </c>
      <c r="E685" t="s">
        <v>108</v>
      </c>
      <c r="F685" t="s">
        <v>1827</v>
      </c>
      <c r="G685">
        <v>200</v>
      </c>
      <c r="H685">
        <v>0</v>
      </c>
      <c r="I685">
        <v>2.8504999999999998</v>
      </c>
      <c r="J685">
        <v>1000</v>
      </c>
      <c r="K685">
        <v>1</v>
      </c>
      <c r="L685" t="s">
        <v>37</v>
      </c>
      <c r="M685" t="s">
        <v>1352</v>
      </c>
      <c r="N685" t="s">
        <v>39</v>
      </c>
      <c r="O685" t="s">
        <v>222</v>
      </c>
      <c r="P685" t="s">
        <v>41</v>
      </c>
      <c r="Q685" t="s">
        <v>1405</v>
      </c>
      <c r="R685" t="s">
        <v>43</v>
      </c>
      <c r="S685" t="s">
        <v>399</v>
      </c>
      <c r="T685" t="s">
        <v>45</v>
      </c>
      <c r="U685" t="s">
        <v>46</v>
      </c>
      <c r="V685" t="s">
        <v>47</v>
      </c>
      <c r="W685" t="s">
        <v>1828</v>
      </c>
      <c r="X685" t="s">
        <v>1829</v>
      </c>
      <c r="Y685" t="s">
        <v>43</v>
      </c>
      <c r="Z685" t="s">
        <v>286</v>
      </c>
      <c r="AA685" t="s">
        <v>644</v>
      </c>
      <c r="AB685" t="s">
        <v>982</v>
      </c>
      <c r="AC685" t="s">
        <v>43</v>
      </c>
      <c r="AD685" t="s">
        <v>53</v>
      </c>
      <c r="AE685" t="s">
        <v>289</v>
      </c>
      <c r="AF685">
        <f t="shared" si="32"/>
        <v>1.2</v>
      </c>
      <c r="AG685" t="str">
        <f t="shared" si="30"/>
        <v>200</v>
      </c>
      <c r="AH685">
        <f t="shared" si="31"/>
        <v>0.42097877565339414</v>
      </c>
    </row>
    <row r="686" spans="1:34" x14ac:dyDescent="0.25">
      <c r="A686" t="s">
        <v>1661</v>
      </c>
      <c r="B686" t="s">
        <v>1830</v>
      </c>
      <c r="C686" t="s">
        <v>1831</v>
      </c>
      <c r="D686" t="s">
        <v>1832</v>
      </c>
      <c r="E686" t="s">
        <v>116</v>
      </c>
      <c r="F686" t="s">
        <v>1833</v>
      </c>
      <c r="G686">
        <v>203</v>
      </c>
      <c r="H686">
        <v>0</v>
      </c>
      <c r="I686">
        <v>2.8506800000000001</v>
      </c>
      <c r="J686">
        <v>1000</v>
      </c>
      <c r="K686">
        <v>1</v>
      </c>
      <c r="L686" t="s">
        <v>37</v>
      </c>
      <c r="M686" t="s">
        <v>1665</v>
      </c>
      <c r="N686" t="s">
        <v>39</v>
      </c>
      <c r="O686" t="s">
        <v>222</v>
      </c>
      <c r="P686" t="s">
        <v>41</v>
      </c>
      <c r="Q686" t="s">
        <v>1405</v>
      </c>
      <c r="R686" t="s">
        <v>43</v>
      </c>
      <c r="S686" t="s">
        <v>44</v>
      </c>
      <c r="T686" t="s">
        <v>1666</v>
      </c>
      <c r="U686" t="s">
        <v>46</v>
      </c>
      <c r="V686" t="s">
        <v>47</v>
      </c>
      <c r="W686" t="s">
        <v>43</v>
      </c>
      <c r="X686" t="s">
        <v>43</v>
      </c>
      <c r="Y686" t="s">
        <v>43</v>
      </c>
      <c r="Z686" t="s">
        <v>286</v>
      </c>
      <c r="AA686" t="s">
        <v>287</v>
      </c>
      <c r="AB686" t="s">
        <v>1205</v>
      </c>
      <c r="AC686" t="s">
        <v>43</v>
      </c>
      <c r="AD686" t="s">
        <v>53</v>
      </c>
      <c r="AE686" t="s">
        <v>289</v>
      </c>
      <c r="AF686">
        <f t="shared" si="32"/>
        <v>1.2</v>
      </c>
      <c r="AG686" t="str">
        <f t="shared" si="30"/>
        <v>200</v>
      </c>
      <c r="AH686">
        <f t="shared" si="31"/>
        <v>0.42095219386251698</v>
      </c>
    </row>
    <row r="687" spans="1:34" x14ac:dyDescent="0.25">
      <c r="A687" t="s">
        <v>392</v>
      </c>
      <c r="B687" t="s">
        <v>1792</v>
      </c>
      <c r="C687" t="s">
        <v>3425</v>
      </c>
      <c r="D687" t="s">
        <v>3426</v>
      </c>
      <c r="E687" t="s">
        <v>396</v>
      </c>
      <c r="F687" t="s">
        <v>2870</v>
      </c>
      <c r="G687">
        <v>1690</v>
      </c>
      <c r="H687">
        <v>0</v>
      </c>
      <c r="I687">
        <v>5.2387499999999996</v>
      </c>
      <c r="J687">
        <v>1000</v>
      </c>
      <c r="K687">
        <v>1</v>
      </c>
      <c r="L687" t="s">
        <v>37</v>
      </c>
      <c r="M687" t="s">
        <v>397</v>
      </c>
      <c r="N687" t="s">
        <v>39</v>
      </c>
      <c r="O687" t="s">
        <v>264</v>
      </c>
      <c r="P687" t="s">
        <v>41</v>
      </c>
      <c r="Q687" t="s">
        <v>1405</v>
      </c>
      <c r="R687" t="s">
        <v>3004</v>
      </c>
      <c r="S687" t="s">
        <v>399</v>
      </c>
      <c r="T687" t="s">
        <v>45</v>
      </c>
      <c r="U687" t="s">
        <v>43</v>
      </c>
      <c r="V687" t="s">
        <v>47</v>
      </c>
      <c r="W687" t="s">
        <v>43</v>
      </c>
      <c r="X687" t="s">
        <v>43</v>
      </c>
      <c r="Y687" t="s">
        <v>43</v>
      </c>
      <c r="Z687" t="s">
        <v>286</v>
      </c>
      <c r="AA687" t="s">
        <v>1537</v>
      </c>
      <c r="AB687" t="s">
        <v>1003</v>
      </c>
      <c r="AC687" t="s">
        <v>43</v>
      </c>
      <c r="AD687" t="s">
        <v>53</v>
      </c>
      <c r="AE687" t="s">
        <v>289</v>
      </c>
      <c r="AF687">
        <f t="shared" si="32"/>
        <v>2.2000000000000002</v>
      </c>
      <c r="AG687" t="str">
        <f t="shared" si="30"/>
        <v>200</v>
      </c>
      <c r="AH687">
        <f t="shared" si="31"/>
        <v>0.41994750656167984</v>
      </c>
    </row>
    <row r="688" spans="1:34" x14ac:dyDescent="0.25">
      <c r="A688" t="s">
        <v>1661</v>
      </c>
      <c r="B688" t="s">
        <v>3427</v>
      </c>
      <c r="C688" t="s">
        <v>3428</v>
      </c>
      <c r="D688" t="s">
        <v>3429</v>
      </c>
      <c r="E688" t="s">
        <v>116</v>
      </c>
      <c r="F688" t="s">
        <v>2870</v>
      </c>
      <c r="G688">
        <v>189</v>
      </c>
      <c r="H688">
        <v>0</v>
      </c>
      <c r="I688">
        <v>5.2387499999999996</v>
      </c>
      <c r="J688">
        <v>1000</v>
      </c>
      <c r="K688">
        <v>1</v>
      </c>
      <c r="L688" t="s">
        <v>37</v>
      </c>
      <c r="M688" t="s">
        <v>1665</v>
      </c>
      <c r="N688" t="s">
        <v>39</v>
      </c>
      <c r="O688" t="s">
        <v>264</v>
      </c>
      <c r="P688" t="s">
        <v>41</v>
      </c>
      <c r="Q688" t="s">
        <v>1405</v>
      </c>
      <c r="R688" t="s">
        <v>43</v>
      </c>
      <c r="S688" t="s">
        <v>44</v>
      </c>
      <c r="T688" t="s">
        <v>1666</v>
      </c>
      <c r="U688" t="s">
        <v>46</v>
      </c>
      <c r="V688" t="s">
        <v>47</v>
      </c>
      <c r="W688" t="s">
        <v>3211</v>
      </c>
      <c r="X688" t="s">
        <v>3430</v>
      </c>
      <c r="Y688" t="s">
        <v>43</v>
      </c>
      <c r="Z688" t="s">
        <v>286</v>
      </c>
      <c r="AA688" t="s">
        <v>1537</v>
      </c>
      <c r="AB688" t="s">
        <v>364</v>
      </c>
      <c r="AC688" t="s">
        <v>43</v>
      </c>
      <c r="AD688" t="s">
        <v>53</v>
      </c>
      <c r="AE688" t="s">
        <v>289</v>
      </c>
      <c r="AF688">
        <f t="shared" si="32"/>
        <v>2.2000000000000002</v>
      </c>
      <c r="AG688" t="str">
        <f t="shared" si="30"/>
        <v>200</v>
      </c>
      <c r="AH688">
        <f t="shared" si="31"/>
        <v>0.41994750656167984</v>
      </c>
    </row>
    <row r="689" spans="1:34" x14ac:dyDescent="0.25">
      <c r="A689" t="s">
        <v>4875</v>
      </c>
      <c r="B689" t="s">
        <v>4876</v>
      </c>
      <c r="C689" t="s">
        <v>4877</v>
      </c>
      <c r="D689" t="s">
        <v>4878</v>
      </c>
      <c r="E689" t="s">
        <v>396</v>
      </c>
      <c r="F689" t="s">
        <v>4879</v>
      </c>
      <c r="G689">
        <v>199</v>
      </c>
      <c r="H689">
        <v>0</v>
      </c>
      <c r="I689">
        <v>26.253419999999998</v>
      </c>
      <c r="J689">
        <v>1000</v>
      </c>
      <c r="K689">
        <v>1</v>
      </c>
      <c r="L689" t="s">
        <v>37</v>
      </c>
      <c r="M689" t="s">
        <v>4880</v>
      </c>
      <c r="N689" t="s">
        <v>39</v>
      </c>
      <c r="O689" t="s">
        <v>4881</v>
      </c>
      <c r="P689" t="s">
        <v>41</v>
      </c>
      <c r="Q689" t="s">
        <v>42</v>
      </c>
      <c r="R689" t="s">
        <v>4882</v>
      </c>
      <c r="S689" t="s">
        <v>4883</v>
      </c>
      <c r="T689" t="s">
        <v>84</v>
      </c>
      <c r="U689" t="s">
        <v>46</v>
      </c>
      <c r="V689" t="s">
        <v>47</v>
      </c>
      <c r="W689" t="s">
        <v>43</v>
      </c>
      <c r="X689" t="s">
        <v>43</v>
      </c>
      <c r="Y689" t="s">
        <v>43</v>
      </c>
      <c r="Z689" t="s">
        <v>4884</v>
      </c>
      <c r="AA689" t="s">
        <v>4429</v>
      </c>
      <c r="AB689" t="s">
        <v>4885</v>
      </c>
      <c r="AC689" t="s">
        <v>43</v>
      </c>
      <c r="AD689" t="s">
        <v>53</v>
      </c>
      <c r="AE689" t="s">
        <v>54</v>
      </c>
      <c r="AF689">
        <f t="shared" si="32"/>
        <v>11</v>
      </c>
      <c r="AG689" t="str">
        <f t="shared" si="30"/>
        <v>63</v>
      </c>
      <c r="AH689">
        <f t="shared" si="31"/>
        <v>0.41899303024139334</v>
      </c>
    </row>
    <row r="690" spans="1:34" x14ac:dyDescent="0.25">
      <c r="A690" t="s">
        <v>874</v>
      </c>
      <c r="B690" t="s">
        <v>1428</v>
      </c>
      <c r="C690" t="s">
        <v>1429</v>
      </c>
      <c r="D690" t="s">
        <v>1430</v>
      </c>
      <c r="E690" t="s">
        <v>108</v>
      </c>
      <c r="F690" t="s">
        <v>228</v>
      </c>
      <c r="G690">
        <v>201</v>
      </c>
      <c r="H690">
        <v>0</v>
      </c>
      <c r="I690">
        <v>2.4085999999999999</v>
      </c>
      <c r="J690">
        <v>1000</v>
      </c>
      <c r="K690">
        <v>1</v>
      </c>
      <c r="L690" t="s">
        <v>37</v>
      </c>
      <c r="M690" t="s">
        <v>878</v>
      </c>
      <c r="N690" t="s">
        <v>39</v>
      </c>
      <c r="O690" t="s">
        <v>40</v>
      </c>
      <c r="P690" t="s">
        <v>41</v>
      </c>
      <c r="Q690" t="s">
        <v>229</v>
      </c>
      <c r="R690" t="s">
        <v>43</v>
      </c>
      <c r="S690" t="s">
        <v>249</v>
      </c>
      <c r="T690" t="s">
        <v>63</v>
      </c>
      <c r="U690" t="s">
        <v>43</v>
      </c>
      <c r="V690" t="s">
        <v>47</v>
      </c>
      <c r="W690" t="s">
        <v>43</v>
      </c>
      <c r="X690" t="s">
        <v>43</v>
      </c>
      <c r="Y690" t="s">
        <v>43</v>
      </c>
      <c r="Z690" t="s">
        <v>50</v>
      </c>
      <c r="AA690" t="s">
        <v>169</v>
      </c>
      <c r="AB690" t="s">
        <v>318</v>
      </c>
      <c r="AC690" t="s">
        <v>43</v>
      </c>
      <c r="AD690" t="s">
        <v>53</v>
      </c>
      <c r="AE690" t="s">
        <v>54</v>
      </c>
      <c r="AF690">
        <f t="shared" si="32"/>
        <v>1</v>
      </c>
      <c r="AG690" t="str">
        <f t="shared" si="30"/>
        <v>100</v>
      </c>
      <c r="AH690">
        <f t="shared" si="31"/>
        <v>0.41517894212405548</v>
      </c>
    </row>
    <row r="691" spans="1:34" x14ac:dyDescent="0.25">
      <c r="A691" t="s">
        <v>1399</v>
      </c>
      <c r="B691" t="s">
        <v>3879</v>
      </c>
      <c r="C691" t="s">
        <v>4100</v>
      </c>
      <c r="D691" t="s">
        <v>4101</v>
      </c>
      <c r="E691" t="s">
        <v>35</v>
      </c>
      <c r="F691" t="s">
        <v>3054</v>
      </c>
      <c r="G691">
        <v>2</v>
      </c>
      <c r="H691">
        <v>0</v>
      </c>
      <c r="I691">
        <v>7.9588799999999997</v>
      </c>
      <c r="J691">
        <v>1000</v>
      </c>
      <c r="K691">
        <v>1</v>
      </c>
      <c r="L691" t="s">
        <v>37</v>
      </c>
      <c r="M691" t="s">
        <v>1404</v>
      </c>
      <c r="N691" t="s">
        <v>39</v>
      </c>
      <c r="O691" t="s">
        <v>922</v>
      </c>
      <c r="P691" t="s">
        <v>41</v>
      </c>
      <c r="Q691" t="s">
        <v>1308</v>
      </c>
      <c r="R691" t="s">
        <v>43</v>
      </c>
      <c r="S691" t="s">
        <v>447</v>
      </c>
      <c r="T691" t="s">
        <v>63</v>
      </c>
      <c r="U691" t="s">
        <v>46</v>
      </c>
      <c r="V691" t="s">
        <v>47</v>
      </c>
      <c r="W691" t="s">
        <v>2201</v>
      </c>
      <c r="X691" t="s">
        <v>3460</v>
      </c>
      <c r="Y691" t="s">
        <v>43</v>
      </c>
      <c r="Z691" t="s">
        <v>286</v>
      </c>
      <c r="AA691" t="s">
        <v>1537</v>
      </c>
      <c r="AB691" t="s">
        <v>1205</v>
      </c>
      <c r="AC691" t="s">
        <v>43</v>
      </c>
      <c r="AD691" t="s">
        <v>53</v>
      </c>
      <c r="AE691" t="s">
        <v>289</v>
      </c>
      <c r="AF691">
        <f t="shared" si="32"/>
        <v>3.3</v>
      </c>
      <c r="AG691" t="str">
        <f t="shared" si="30"/>
        <v>160</v>
      </c>
      <c r="AH691">
        <f t="shared" si="31"/>
        <v>0.4146312043905675</v>
      </c>
    </row>
    <row r="692" spans="1:34" x14ac:dyDescent="0.25">
      <c r="A692" t="s">
        <v>392</v>
      </c>
      <c r="B692" t="s">
        <v>1195</v>
      </c>
      <c r="C692" t="s">
        <v>1434</v>
      </c>
      <c r="D692" t="s">
        <v>1435</v>
      </c>
      <c r="E692" t="s">
        <v>396</v>
      </c>
      <c r="F692" t="s">
        <v>1306</v>
      </c>
      <c r="G692">
        <v>693</v>
      </c>
      <c r="H692">
        <v>0</v>
      </c>
      <c r="I692">
        <v>2.41621</v>
      </c>
      <c r="J692">
        <v>1000</v>
      </c>
      <c r="K692">
        <v>1</v>
      </c>
      <c r="L692" t="s">
        <v>37</v>
      </c>
      <c r="M692" t="s">
        <v>397</v>
      </c>
      <c r="N692" t="s">
        <v>39</v>
      </c>
      <c r="O692" t="s">
        <v>40</v>
      </c>
      <c r="P692" t="s">
        <v>41</v>
      </c>
      <c r="Q692" t="s">
        <v>1308</v>
      </c>
      <c r="R692" t="s">
        <v>1436</v>
      </c>
      <c r="S692" t="s">
        <v>399</v>
      </c>
      <c r="T692" t="s">
        <v>45</v>
      </c>
      <c r="U692" t="s">
        <v>43</v>
      </c>
      <c r="V692" t="s">
        <v>47</v>
      </c>
      <c r="W692" t="s">
        <v>43</v>
      </c>
      <c r="X692" t="s">
        <v>43</v>
      </c>
      <c r="Y692" t="s">
        <v>43</v>
      </c>
      <c r="Z692" t="s">
        <v>286</v>
      </c>
      <c r="AA692" t="s">
        <v>988</v>
      </c>
      <c r="AB692" t="s">
        <v>400</v>
      </c>
      <c r="AC692" t="s">
        <v>43</v>
      </c>
      <c r="AD692" t="s">
        <v>53</v>
      </c>
      <c r="AE692" t="s">
        <v>289</v>
      </c>
      <c r="AF692">
        <f t="shared" si="32"/>
        <v>1</v>
      </c>
      <c r="AG692" t="str">
        <f t="shared" si="30"/>
        <v>160</v>
      </c>
      <c r="AH692">
        <f t="shared" si="31"/>
        <v>0.41387131085460288</v>
      </c>
    </row>
    <row r="693" spans="1:34" x14ac:dyDescent="0.25">
      <c r="A693" t="s">
        <v>776</v>
      </c>
      <c r="B693" t="s">
        <v>914</v>
      </c>
      <c r="C693" t="s">
        <v>2969</v>
      </c>
      <c r="D693" t="s">
        <v>2970</v>
      </c>
      <c r="E693" t="s">
        <v>108</v>
      </c>
      <c r="F693" t="s">
        <v>2590</v>
      </c>
      <c r="G693">
        <v>175</v>
      </c>
      <c r="H693">
        <v>0</v>
      </c>
      <c r="I693">
        <v>4.35297</v>
      </c>
      <c r="J693">
        <v>1000</v>
      </c>
      <c r="K693">
        <v>1</v>
      </c>
      <c r="L693" t="s">
        <v>37</v>
      </c>
      <c r="M693" t="s">
        <v>780</v>
      </c>
      <c r="N693" t="s">
        <v>39</v>
      </c>
      <c r="O693" t="s">
        <v>343</v>
      </c>
      <c r="P693" t="s">
        <v>41</v>
      </c>
      <c r="Q693" t="s">
        <v>1308</v>
      </c>
      <c r="R693" t="s">
        <v>43</v>
      </c>
      <c r="S693" t="s">
        <v>447</v>
      </c>
      <c r="T693" t="s">
        <v>63</v>
      </c>
      <c r="U693" t="s">
        <v>46</v>
      </c>
      <c r="V693" t="s">
        <v>47</v>
      </c>
      <c r="W693" t="s">
        <v>2971</v>
      </c>
      <c r="X693" t="s">
        <v>2972</v>
      </c>
      <c r="Y693" t="s">
        <v>43</v>
      </c>
      <c r="Z693" t="s">
        <v>286</v>
      </c>
      <c r="AA693" t="s">
        <v>644</v>
      </c>
      <c r="AB693" t="s">
        <v>2475</v>
      </c>
      <c r="AC693" t="s">
        <v>43</v>
      </c>
      <c r="AD693" t="s">
        <v>53</v>
      </c>
      <c r="AE693" t="s">
        <v>289</v>
      </c>
      <c r="AF693">
        <f t="shared" si="32"/>
        <v>1.8</v>
      </c>
      <c r="AG693" t="str">
        <f t="shared" si="30"/>
        <v>160</v>
      </c>
      <c r="AH693">
        <f t="shared" si="31"/>
        <v>0.41351077540162234</v>
      </c>
    </row>
    <row r="694" spans="1:34" x14ac:dyDescent="0.25">
      <c r="A694" t="s">
        <v>2484</v>
      </c>
      <c r="B694" t="s">
        <v>718</v>
      </c>
      <c r="C694" t="s">
        <v>2485</v>
      </c>
      <c r="D694">
        <v>860010780026</v>
      </c>
      <c r="E694" t="s">
        <v>720</v>
      </c>
      <c r="F694" t="s">
        <v>2486</v>
      </c>
      <c r="G694">
        <v>233</v>
      </c>
      <c r="H694">
        <v>0</v>
      </c>
      <c r="I694">
        <v>3.6373000000000002</v>
      </c>
      <c r="J694">
        <v>1000</v>
      </c>
      <c r="K694">
        <v>1</v>
      </c>
      <c r="L694" t="s">
        <v>176</v>
      </c>
      <c r="M694" t="s">
        <v>722</v>
      </c>
      <c r="N694" t="s">
        <v>39</v>
      </c>
      <c r="O694" t="s">
        <v>334</v>
      </c>
      <c r="P694" t="s">
        <v>41</v>
      </c>
      <c r="Q694" t="s">
        <v>42</v>
      </c>
      <c r="R694" t="s">
        <v>43</v>
      </c>
      <c r="S694" t="s">
        <v>44</v>
      </c>
      <c r="T694" t="s">
        <v>45</v>
      </c>
      <c r="U694" t="s">
        <v>46</v>
      </c>
      <c r="V694" t="s">
        <v>47</v>
      </c>
      <c r="W694" t="s">
        <v>819</v>
      </c>
      <c r="X694" t="s">
        <v>2487</v>
      </c>
      <c r="Y694" t="s">
        <v>43</v>
      </c>
      <c r="Z694" t="s">
        <v>50</v>
      </c>
      <c r="AA694" t="s">
        <v>51</v>
      </c>
      <c r="AB694" t="s">
        <v>2488</v>
      </c>
      <c r="AC694" t="s">
        <v>43</v>
      </c>
      <c r="AD694" t="s">
        <v>53</v>
      </c>
      <c r="AE694" t="s">
        <v>54</v>
      </c>
      <c r="AF694">
        <f t="shared" si="32"/>
        <v>1.5</v>
      </c>
      <c r="AG694" t="str">
        <f t="shared" si="30"/>
        <v>63</v>
      </c>
      <c r="AH694">
        <f t="shared" si="31"/>
        <v>0.41239380859428693</v>
      </c>
    </row>
    <row r="695" spans="1:34" x14ac:dyDescent="0.25">
      <c r="A695" t="s">
        <v>477</v>
      </c>
      <c r="B695" t="s">
        <v>1899</v>
      </c>
      <c r="C695" t="s">
        <v>1900</v>
      </c>
      <c r="D695" t="s">
        <v>1901</v>
      </c>
      <c r="E695" t="s">
        <v>35</v>
      </c>
      <c r="F695" t="s">
        <v>1833</v>
      </c>
      <c r="G695">
        <v>573</v>
      </c>
      <c r="H695">
        <v>0</v>
      </c>
      <c r="I695">
        <v>2.9129700000000001</v>
      </c>
      <c r="J695">
        <v>1000</v>
      </c>
      <c r="K695">
        <v>1</v>
      </c>
      <c r="L695" t="s">
        <v>37</v>
      </c>
      <c r="M695" t="s">
        <v>482</v>
      </c>
      <c r="N695" t="s">
        <v>39</v>
      </c>
      <c r="O695" t="s">
        <v>222</v>
      </c>
      <c r="P695" t="s">
        <v>41</v>
      </c>
      <c r="Q695" t="s">
        <v>1405</v>
      </c>
      <c r="R695" t="s">
        <v>43</v>
      </c>
      <c r="S695" t="s">
        <v>447</v>
      </c>
      <c r="T695" t="s">
        <v>63</v>
      </c>
      <c r="U695" t="s">
        <v>46</v>
      </c>
      <c r="V695" t="s">
        <v>47</v>
      </c>
      <c r="W695" t="s">
        <v>1902</v>
      </c>
      <c r="X695" t="s">
        <v>1903</v>
      </c>
      <c r="Y695" t="s">
        <v>43</v>
      </c>
      <c r="Z695" t="s">
        <v>286</v>
      </c>
      <c r="AA695" t="s">
        <v>988</v>
      </c>
      <c r="AB695" t="s">
        <v>364</v>
      </c>
      <c r="AC695" t="s">
        <v>43</v>
      </c>
      <c r="AD695" t="s">
        <v>53</v>
      </c>
      <c r="AE695" t="s">
        <v>289</v>
      </c>
      <c r="AF695">
        <f t="shared" si="32"/>
        <v>1.2</v>
      </c>
      <c r="AG695" t="str">
        <f t="shared" si="30"/>
        <v>200</v>
      </c>
      <c r="AH695">
        <f t="shared" si="31"/>
        <v>0.41195068950246655</v>
      </c>
    </row>
    <row r="696" spans="1:34" x14ac:dyDescent="0.25">
      <c r="A696" t="s">
        <v>1918</v>
      </c>
      <c r="B696" t="s">
        <v>1816</v>
      </c>
      <c r="C696" t="s">
        <v>1919</v>
      </c>
      <c r="D696" t="s">
        <v>1920</v>
      </c>
      <c r="E696" t="s">
        <v>396</v>
      </c>
      <c r="F696" t="s">
        <v>1833</v>
      </c>
      <c r="G696">
        <v>988</v>
      </c>
      <c r="H696">
        <v>0</v>
      </c>
      <c r="I696">
        <v>2.9312999999999998</v>
      </c>
      <c r="J696">
        <v>1000</v>
      </c>
      <c r="K696">
        <v>1</v>
      </c>
      <c r="L696" t="s">
        <v>37</v>
      </c>
      <c r="M696" t="s">
        <v>1921</v>
      </c>
      <c r="N696" t="s">
        <v>39</v>
      </c>
      <c r="O696" t="s">
        <v>222</v>
      </c>
      <c r="P696" t="s">
        <v>41</v>
      </c>
      <c r="Q696" t="s">
        <v>1405</v>
      </c>
      <c r="R696" t="s">
        <v>43</v>
      </c>
      <c r="S696" t="s">
        <v>44</v>
      </c>
      <c r="T696" t="s">
        <v>45</v>
      </c>
      <c r="U696" t="s">
        <v>46</v>
      </c>
      <c r="V696" t="s">
        <v>47</v>
      </c>
      <c r="W696" t="s">
        <v>43</v>
      </c>
      <c r="X696" t="s">
        <v>43</v>
      </c>
      <c r="Y696" t="s">
        <v>43</v>
      </c>
      <c r="Z696" t="s">
        <v>286</v>
      </c>
      <c r="AA696" t="s">
        <v>988</v>
      </c>
      <c r="AB696" t="s">
        <v>212</v>
      </c>
      <c r="AC696" t="s">
        <v>43</v>
      </c>
      <c r="AD696" t="s">
        <v>53</v>
      </c>
      <c r="AE696" t="s">
        <v>289</v>
      </c>
      <c r="AF696">
        <f t="shared" si="32"/>
        <v>1.2</v>
      </c>
      <c r="AG696" t="str">
        <f t="shared" si="30"/>
        <v>200</v>
      </c>
      <c r="AH696">
        <f t="shared" si="31"/>
        <v>0.40937468017603112</v>
      </c>
    </row>
    <row r="697" spans="1:34" x14ac:dyDescent="0.25">
      <c r="A697" t="s">
        <v>1922</v>
      </c>
      <c r="B697" t="s">
        <v>1716</v>
      </c>
      <c r="C697" t="s">
        <v>1923</v>
      </c>
      <c r="D697" t="s">
        <v>1924</v>
      </c>
      <c r="E697" t="s">
        <v>396</v>
      </c>
      <c r="F697" t="s">
        <v>1833</v>
      </c>
      <c r="G697">
        <v>221</v>
      </c>
      <c r="H697">
        <v>0</v>
      </c>
      <c r="I697">
        <v>2.9496199999999999</v>
      </c>
      <c r="J697">
        <v>1000</v>
      </c>
      <c r="K697">
        <v>1</v>
      </c>
      <c r="L697" t="s">
        <v>37</v>
      </c>
      <c r="M697" t="s">
        <v>1925</v>
      </c>
      <c r="N697" t="s">
        <v>39</v>
      </c>
      <c r="O697" t="s">
        <v>222</v>
      </c>
      <c r="P697" t="s">
        <v>41</v>
      </c>
      <c r="Q697" t="s">
        <v>1405</v>
      </c>
      <c r="R697" t="s">
        <v>547</v>
      </c>
      <c r="S697" t="s">
        <v>62</v>
      </c>
      <c r="T697" t="s">
        <v>63</v>
      </c>
      <c r="U697" t="s">
        <v>46</v>
      </c>
      <c r="V697" t="s">
        <v>47</v>
      </c>
      <c r="W697" t="s">
        <v>1902</v>
      </c>
      <c r="X697" t="s">
        <v>1926</v>
      </c>
      <c r="Y697" t="s">
        <v>43</v>
      </c>
      <c r="Z697" t="s">
        <v>286</v>
      </c>
      <c r="AA697" t="s">
        <v>644</v>
      </c>
      <c r="AB697" t="s">
        <v>1205</v>
      </c>
      <c r="AC697" t="s">
        <v>43</v>
      </c>
      <c r="AD697" t="s">
        <v>53</v>
      </c>
      <c r="AE697" t="s">
        <v>289</v>
      </c>
      <c r="AF697">
        <f t="shared" si="32"/>
        <v>1.2</v>
      </c>
      <c r="AG697" t="str">
        <f t="shared" si="30"/>
        <v>200</v>
      </c>
      <c r="AH697">
        <f t="shared" si="31"/>
        <v>0.4068320665034818</v>
      </c>
    </row>
    <row r="698" spans="1:34" x14ac:dyDescent="0.25">
      <c r="A698" t="s">
        <v>788</v>
      </c>
      <c r="B698" t="s">
        <v>1929</v>
      </c>
      <c r="C698" t="s">
        <v>1930</v>
      </c>
      <c r="D698" t="s">
        <v>1931</v>
      </c>
      <c r="E698" t="s">
        <v>396</v>
      </c>
      <c r="F698" t="s">
        <v>1833</v>
      </c>
      <c r="G698">
        <v>161</v>
      </c>
      <c r="H698">
        <v>0</v>
      </c>
      <c r="I698">
        <v>2.9496199999999999</v>
      </c>
      <c r="J698">
        <v>1000</v>
      </c>
      <c r="K698">
        <v>1</v>
      </c>
      <c r="L698" t="s">
        <v>37</v>
      </c>
      <c r="M698" t="s">
        <v>792</v>
      </c>
      <c r="N698" t="s">
        <v>39</v>
      </c>
      <c r="O698" t="s">
        <v>222</v>
      </c>
      <c r="P698" t="s">
        <v>41</v>
      </c>
      <c r="Q698" t="s">
        <v>1405</v>
      </c>
      <c r="R698" t="s">
        <v>547</v>
      </c>
      <c r="S698" t="s">
        <v>399</v>
      </c>
      <c r="T698" t="s">
        <v>45</v>
      </c>
      <c r="U698" t="s">
        <v>46</v>
      </c>
      <c r="V698" t="s">
        <v>47</v>
      </c>
      <c r="W698" t="s">
        <v>1828</v>
      </c>
      <c r="X698" t="s">
        <v>1932</v>
      </c>
      <c r="Y698" t="s">
        <v>43</v>
      </c>
      <c r="Z698" t="s">
        <v>286</v>
      </c>
      <c r="AA698" t="s">
        <v>988</v>
      </c>
      <c r="AB698" t="s">
        <v>982</v>
      </c>
      <c r="AC698" t="s">
        <v>43</v>
      </c>
      <c r="AD698" t="s">
        <v>53</v>
      </c>
      <c r="AE698" t="s">
        <v>289</v>
      </c>
      <c r="AF698">
        <f t="shared" si="32"/>
        <v>1.2</v>
      </c>
      <c r="AG698" t="str">
        <f t="shared" si="30"/>
        <v>200</v>
      </c>
      <c r="AH698">
        <f t="shared" si="31"/>
        <v>0.4068320665034818</v>
      </c>
    </row>
    <row r="699" spans="1:34" x14ac:dyDescent="0.25">
      <c r="A699" t="s">
        <v>1399</v>
      </c>
      <c r="B699" t="s">
        <v>3029</v>
      </c>
      <c r="C699" t="s">
        <v>3030</v>
      </c>
      <c r="D699" t="s">
        <v>3031</v>
      </c>
      <c r="E699" t="s">
        <v>35</v>
      </c>
      <c r="F699" t="s">
        <v>2590</v>
      </c>
      <c r="G699">
        <v>184</v>
      </c>
      <c r="H699">
        <v>0</v>
      </c>
      <c r="I699">
        <v>4.4346800000000002</v>
      </c>
      <c r="J699">
        <v>1000</v>
      </c>
      <c r="K699">
        <v>1</v>
      </c>
      <c r="L699" t="s">
        <v>37</v>
      </c>
      <c r="M699" t="s">
        <v>1404</v>
      </c>
      <c r="N699" t="s">
        <v>39</v>
      </c>
      <c r="O699" t="s">
        <v>343</v>
      </c>
      <c r="P699" t="s">
        <v>41</v>
      </c>
      <c r="Q699" t="s">
        <v>1308</v>
      </c>
      <c r="R699" t="s">
        <v>43</v>
      </c>
      <c r="S699" t="s">
        <v>447</v>
      </c>
      <c r="T699" t="s">
        <v>63</v>
      </c>
      <c r="U699" t="s">
        <v>46</v>
      </c>
      <c r="V699" t="s">
        <v>47</v>
      </c>
      <c r="W699" t="s">
        <v>1110</v>
      </c>
      <c r="X699" t="s">
        <v>3032</v>
      </c>
      <c r="Y699" t="s">
        <v>43</v>
      </c>
      <c r="Z699" t="s">
        <v>286</v>
      </c>
      <c r="AA699" t="s">
        <v>1537</v>
      </c>
      <c r="AB699" t="s">
        <v>212</v>
      </c>
      <c r="AC699" t="s">
        <v>43</v>
      </c>
      <c r="AD699" t="s">
        <v>53</v>
      </c>
      <c r="AE699" t="s">
        <v>289</v>
      </c>
      <c r="AF699">
        <f t="shared" si="32"/>
        <v>1.8</v>
      </c>
      <c r="AG699" t="str">
        <f t="shared" si="30"/>
        <v>160</v>
      </c>
      <c r="AH699">
        <f t="shared" si="31"/>
        <v>0.40589174416192375</v>
      </c>
    </row>
    <row r="700" spans="1:34" x14ac:dyDescent="0.25">
      <c r="A700" t="s">
        <v>788</v>
      </c>
      <c r="B700" t="s">
        <v>2435</v>
      </c>
      <c r="C700" t="s">
        <v>2504</v>
      </c>
      <c r="D700" t="s">
        <v>2505</v>
      </c>
      <c r="E700" t="s">
        <v>396</v>
      </c>
      <c r="F700" t="s">
        <v>1822</v>
      </c>
      <c r="G700">
        <v>1124</v>
      </c>
      <c r="H700">
        <v>0</v>
      </c>
      <c r="I700">
        <v>3.7007599999999998</v>
      </c>
      <c r="J700">
        <v>1000</v>
      </c>
      <c r="K700">
        <v>1</v>
      </c>
      <c r="L700" t="s">
        <v>37</v>
      </c>
      <c r="M700" t="s">
        <v>792</v>
      </c>
      <c r="N700" t="s">
        <v>39</v>
      </c>
      <c r="O700" t="s">
        <v>334</v>
      </c>
      <c r="P700" t="s">
        <v>41</v>
      </c>
      <c r="Q700" t="s">
        <v>1405</v>
      </c>
      <c r="R700" t="s">
        <v>2428</v>
      </c>
      <c r="S700" t="s">
        <v>399</v>
      </c>
      <c r="T700" t="s">
        <v>45</v>
      </c>
      <c r="U700" t="s">
        <v>46</v>
      </c>
      <c r="V700" t="s">
        <v>47</v>
      </c>
      <c r="W700" t="s">
        <v>2312</v>
      </c>
      <c r="X700" t="s">
        <v>2506</v>
      </c>
      <c r="Y700" t="s">
        <v>43</v>
      </c>
      <c r="Z700" t="s">
        <v>286</v>
      </c>
      <c r="AA700" t="s">
        <v>1537</v>
      </c>
      <c r="AB700" t="s">
        <v>318</v>
      </c>
      <c r="AC700" t="s">
        <v>43</v>
      </c>
      <c r="AD700" t="s">
        <v>53</v>
      </c>
      <c r="AE700" t="s">
        <v>289</v>
      </c>
      <c r="AF700">
        <f t="shared" si="32"/>
        <v>1.5</v>
      </c>
      <c r="AG700" t="str">
        <f t="shared" si="30"/>
        <v>200</v>
      </c>
      <c r="AH700">
        <f t="shared" si="31"/>
        <v>0.40532215004485567</v>
      </c>
    </row>
    <row r="701" spans="1:34" x14ac:dyDescent="0.25">
      <c r="A701" t="s">
        <v>759</v>
      </c>
      <c r="B701" t="s">
        <v>3068</v>
      </c>
      <c r="C701" t="s">
        <v>3510</v>
      </c>
      <c r="D701" t="s">
        <v>3511</v>
      </c>
      <c r="E701" t="s">
        <v>396</v>
      </c>
      <c r="F701" t="s">
        <v>2870</v>
      </c>
      <c r="G701">
        <v>640</v>
      </c>
      <c r="H701">
        <v>0</v>
      </c>
      <c r="I701">
        <v>5.43954</v>
      </c>
      <c r="J701">
        <v>1000</v>
      </c>
      <c r="K701">
        <v>1</v>
      </c>
      <c r="L701" t="s">
        <v>37</v>
      </c>
      <c r="M701" t="s">
        <v>763</v>
      </c>
      <c r="N701" t="s">
        <v>39</v>
      </c>
      <c r="O701" t="s">
        <v>264</v>
      </c>
      <c r="P701" t="s">
        <v>41</v>
      </c>
      <c r="Q701" t="s">
        <v>1405</v>
      </c>
      <c r="R701" t="s">
        <v>43</v>
      </c>
      <c r="S701" t="s">
        <v>447</v>
      </c>
      <c r="T701" t="s">
        <v>63</v>
      </c>
      <c r="U701" t="s">
        <v>46</v>
      </c>
      <c r="V701" t="s">
        <v>47</v>
      </c>
      <c r="W701" t="s">
        <v>1758</v>
      </c>
      <c r="X701" t="s">
        <v>3512</v>
      </c>
      <c r="Y701" t="s">
        <v>43</v>
      </c>
      <c r="Z701" t="s">
        <v>286</v>
      </c>
      <c r="AA701" t="s">
        <v>1537</v>
      </c>
      <c r="AB701" t="s">
        <v>1205</v>
      </c>
      <c r="AC701" t="s">
        <v>43</v>
      </c>
      <c r="AD701" t="s">
        <v>53</v>
      </c>
      <c r="AE701" t="s">
        <v>289</v>
      </c>
      <c r="AF701">
        <f t="shared" si="32"/>
        <v>2.2000000000000002</v>
      </c>
      <c r="AG701" t="str">
        <f t="shared" si="30"/>
        <v>200</v>
      </c>
      <c r="AH701">
        <f t="shared" si="31"/>
        <v>0.4044459641807947</v>
      </c>
    </row>
    <row r="702" spans="1:34" x14ac:dyDescent="0.25">
      <c r="A702" t="s">
        <v>1922</v>
      </c>
      <c r="B702" t="s">
        <v>1879</v>
      </c>
      <c r="C702" t="s">
        <v>2531</v>
      </c>
      <c r="D702" t="s">
        <v>2532</v>
      </c>
      <c r="E702" t="s">
        <v>396</v>
      </c>
      <c r="F702" t="s">
        <v>1822</v>
      </c>
      <c r="G702">
        <v>313</v>
      </c>
      <c r="H702">
        <v>0</v>
      </c>
      <c r="I702">
        <v>3.7374000000000001</v>
      </c>
      <c r="J702">
        <v>1000</v>
      </c>
      <c r="K702">
        <v>1</v>
      </c>
      <c r="L702" t="s">
        <v>37</v>
      </c>
      <c r="M702" t="s">
        <v>1925</v>
      </c>
      <c r="N702" t="s">
        <v>39</v>
      </c>
      <c r="O702" t="s">
        <v>334</v>
      </c>
      <c r="P702" t="s">
        <v>41</v>
      </c>
      <c r="Q702" t="s">
        <v>1405</v>
      </c>
      <c r="R702" t="s">
        <v>439</v>
      </c>
      <c r="S702" t="s">
        <v>62</v>
      </c>
      <c r="T702" t="s">
        <v>63</v>
      </c>
      <c r="U702" t="s">
        <v>46</v>
      </c>
      <c r="V702" t="s">
        <v>47</v>
      </c>
      <c r="W702" t="s">
        <v>1991</v>
      </c>
      <c r="X702" t="s">
        <v>2533</v>
      </c>
      <c r="Y702" t="s">
        <v>43</v>
      </c>
      <c r="Z702" t="s">
        <v>286</v>
      </c>
      <c r="AA702" t="s">
        <v>988</v>
      </c>
      <c r="AB702" t="s">
        <v>318</v>
      </c>
      <c r="AC702" t="s">
        <v>43</v>
      </c>
      <c r="AD702" t="s">
        <v>53</v>
      </c>
      <c r="AE702" t="s">
        <v>289</v>
      </c>
      <c r="AF702">
        <f t="shared" si="32"/>
        <v>1.5</v>
      </c>
      <c r="AG702" t="str">
        <f t="shared" si="30"/>
        <v>200</v>
      </c>
      <c r="AH702">
        <f t="shared" si="31"/>
        <v>0.40134853106437629</v>
      </c>
    </row>
    <row r="703" spans="1:34" x14ac:dyDescent="0.25">
      <c r="A703" t="s">
        <v>788</v>
      </c>
      <c r="B703" t="s">
        <v>1469</v>
      </c>
      <c r="C703" t="s">
        <v>1470</v>
      </c>
      <c r="D703" t="s">
        <v>1471</v>
      </c>
      <c r="E703" t="s">
        <v>396</v>
      </c>
      <c r="F703" t="s">
        <v>1403</v>
      </c>
      <c r="G703">
        <v>106</v>
      </c>
      <c r="H703">
        <v>0</v>
      </c>
      <c r="I703">
        <v>2.4923099999999998</v>
      </c>
      <c r="J703">
        <v>1000</v>
      </c>
      <c r="K703">
        <v>1</v>
      </c>
      <c r="L703" t="s">
        <v>37</v>
      </c>
      <c r="M703" t="s">
        <v>792</v>
      </c>
      <c r="N703" t="s">
        <v>39</v>
      </c>
      <c r="O703" t="s">
        <v>40</v>
      </c>
      <c r="P703" t="s">
        <v>41</v>
      </c>
      <c r="Q703" t="s">
        <v>1405</v>
      </c>
      <c r="R703" t="s">
        <v>1472</v>
      </c>
      <c r="S703" t="s">
        <v>399</v>
      </c>
      <c r="T703" t="s">
        <v>45</v>
      </c>
      <c r="U703" t="s">
        <v>46</v>
      </c>
      <c r="V703" t="s">
        <v>47</v>
      </c>
      <c r="W703" t="s">
        <v>1288</v>
      </c>
      <c r="X703" t="s">
        <v>1473</v>
      </c>
      <c r="Y703" t="s">
        <v>43</v>
      </c>
      <c r="Z703" t="s">
        <v>286</v>
      </c>
      <c r="AA703" t="s">
        <v>644</v>
      </c>
      <c r="AB703" t="s">
        <v>982</v>
      </c>
      <c r="AC703" t="s">
        <v>43</v>
      </c>
      <c r="AD703" t="s">
        <v>53</v>
      </c>
      <c r="AE703" t="s">
        <v>289</v>
      </c>
      <c r="AF703">
        <f t="shared" si="32"/>
        <v>1</v>
      </c>
      <c r="AG703" t="str">
        <f t="shared" si="30"/>
        <v>200</v>
      </c>
      <c r="AH703">
        <f t="shared" si="31"/>
        <v>0.40123419638808977</v>
      </c>
    </row>
    <row r="704" spans="1:34" x14ac:dyDescent="0.25">
      <c r="A704" t="s">
        <v>477</v>
      </c>
      <c r="B704" t="s">
        <v>1947</v>
      </c>
      <c r="C704" t="s">
        <v>1948</v>
      </c>
      <c r="D704" t="s">
        <v>1949</v>
      </c>
      <c r="E704" t="s">
        <v>35</v>
      </c>
      <c r="F704" t="s">
        <v>1417</v>
      </c>
      <c r="G704">
        <v>287</v>
      </c>
      <c r="H704">
        <v>0</v>
      </c>
      <c r="I704">
        <v>3.00238</v>
      </c>
      <c r="J704">
        <v>1000</v>
      </c>
      <c r="K704">
        <v>1</v>
      </c>
      <c r="L704" t="s">
        <v>37</v>
      </c>
      <c r="M704" t="s">
        <v>482</v>
      </c>
      <c r="N704" t="s">
        <v>39</v>
      </c>
      <c r="O704" t="s">
        <v>222</v>
      </c>
      <c r="P704" t="s">
        <v>41</v>
      </c>
      <c r="Q704" t="s">
        <v>1308</v>
      </c>
      <c r="R704" t="s">
        <v>43</v>
      </c>
      <c r="S704" t="s">
        <v>447</v>
      </c>
      <c r="T704" t="s">
        <v>63</v>
      </c>
      <c r="U704" t="s">
        <v>46</v>
      </c>
      <c r="V704" t="s">
        <v>47</v>
      </c>
      <c r="W704" t="s">
        <v>1950</v>
      </c>
      <c r="X704" t="s">
        <v>1951</v>
      </c>
      <c r="Y704" t="s">
        <v>43</v>
      </c>
      <c r="Z704" t="s">
        <v>286</v>
      </c>
      <c r="AA704" t="s">
        <v>644</v>
      </c>
      <c r="AB704" t="s">
        <v>1398</v>
      </c>
      <c r="AC704" t="s">
        <v>43</v>
      </c>
      <c r="AD704" t="s">
        <v>53</v>
      </c>
      <c r="AE704" t="s">
        <v>289</v>
      </c>
      <c r="AF704">
        <f t="shared" si="32"/>
        <v>1.2</v>
      </c>
      <c r="AG704" t="str">
        <f t="shared" si="30"/>
        <v>160</v>
      </c>
      <c r="AH704">
        <f t="shared" si="31"/>
        <v>0.39968291821821356</v>
      </c>
    </row>
    <row r="705" spans="1:34" x14ac:dyDescent="0.25">
      <c r="A705" t="s">
        <v>1347</v>
      </c>
      <c r="B705" t="s">
        <v>2912</v>
      </c>
      <c r="C705" t="s">
        <v>3520</v>
      </c>
      <c r="D705" t="s">
        <v>3521</v>
      </c>
      <c r="E705" t="s">
        <v>108</v>
      </c>
      <c r="F705" t="s">
        <v>2870</v>
      </c>
      <c r="G705">
        <v>200</v>
      </c>
      <c r="H705">
        <v>0</v>
      </c>
      <c r="I705">
        <v>5.5083500000000001</v>
      </c>
      <c r="J705">
        <v>1000</v>
      </c>
      <c r="K705">
        <v>1</v>
      </c>
      <c r="L705" t="s">
        <v>37</v>
      </c>
      <c r="M705" t="s">
        <v>1352</v>
      </c>
      <c r="N705" t="s">
        <v>39</v>
      </c>
      <c r="O705" t="s">
        <v>264</v>
      </c>
      <c r="P705" t="s">
        <v>41</v>
      </c>
      <c r="Q705" t="s">
        <v>1405</v>
      </c>
      <c r="R705" t="s">
        <v>43</v>
      </c>
      <c r="S705" t="s">
        <v>399</v>
      </c>
      <c r="T705" t="s">
        <v>45</v>
      </c>
      <c r="U705" t="s">
        <v>46</v>
      </c>
      <c r="V705" t="s">
        <v>47</v>
      </c>
      <c r="W705" t="s">
        <v>3211</v>
      </c>
      <c r="X705" t="s">
        <v>3522</v>
      </c>
      <c r="Y705" t="s">
        <v>43</v>
      </c>
      <c r="Z705" t="s">
        <v>286</v>
      </c>
      <c r="AA705" t="s">
        <v>1537</v>
      </c>
      <c r="AB705" t="s">
        <v>318</v>
      </c>
      <c r="AC705" t="s">
        <v>43</v>
      </c>
      <c r="AD705" t="s">
        <v>53</v>
      </c>
      <c r="AE705" t="s">
        <v>289</v>
      </c>
      <c r="AF705">
        <f t="shared" si="32"/>
        <v>2.2000000000000002</v>
      </c>
      <c r="AG705" t="str">
        <f t="shared" si="30"/>
        <v>200</v>
      </c>
      <c r="AH705">
        <f t="shared" si="31"/>
        <v>0.39939364782557391</v>
      </c>
    </row>
    <row r="706" spans="1:34" x14ac:dyDescent="0.25">
      <c r="A706" t="s">
        <v>477</v>
      </c>
      <c r="B706" t="s">
        <v>1899</v>
      </c>
      <c r="C706" t="s">
        <v>2556</v>
      </c>
      <c r="D706" t="s">
        <v>2557</v>
      </c>
      <c r="E706" t="s">
        <v>35</v>
      </c>
      <c r="F706" t="s">
        <v>1886</v>
      </c>
      <c r="G706">
        <v>166</v>
      </c>
      <c r="H706">
        <v>0</v>
      </c>
      <c r="I706">
        <v>3.7681800000000001</v>
      </c>
      <c r="J706">
        <v>1000</v>
      </c>
      <c r="K706">
        <v>1</v>
      </c>
      <c r="L706" t="s">
        <v>37</v>
      </c>
      <c r="M706" t="s">
        <v>482</v>
      </c>
      <c r="N706" t="s">
        <v>39</v>
      </c>
      <c r="O706" t="s">
        <v>334</v>
      </c>
      <c r="P706" t="s">
        <v>41</v>
      </c>
      <c r="Q706" t="s">
        <v>1308</v>
      </c>
      <c r="R706" t="s">
        <v>43</v>
      </c>
      <c r="S706" t="s">
        <v>447</v>
      </c>
      <c r="T706" t="s">
        <v>63</v>
      </c>
      <c r="U706" t="s">
        <v>46</v>
      </c>
      <c r="V706" t="s">
        <v>47</v>
      </c>
      <c r="W706" t="s">
        <v>2109</v>
      </c>
      <c r="X706" t="s">
        <v>2558</v>
      </c>
      <c r="Y706" t="s">
        <v>43</v>
      </c>
      <c r="Z706" t="s">
        <v>286</v>
      </c>
      <c r="AA706" t="s">
        <v>988</v>
      </c>
      <c r="AB706" t="s">
        <v>364</v>
      </c>
      <c r="AC706" t="s">
        <v>43</v>
      </c>
      <c r="AD706" t="s">
        <v>53</v>
      </c>
      <c r="AE706" t="s">
        <v>289</v>
      </c>
      <c r="AF706">
        <f t="shared" si="32"/>
        <v>1.5</v>
      </c>
      <c r="AG706" t="str">
        <f t="shared" ref="AG706:AG769" si="33">LEFT(Q706,LEN(Q706)-1)</f>
        <v>160</v>
      </c>
      <c r="AH706">
        <f t="shared" ref="AH706:AH769" si="34">AF706/I706</f>
        <v>0.39807015588427302</v>
      </c>
    </row>
    <row r="707" spans="1:34" x14ac:dyDescent="0.25">
      <c r="A707" t="s">
        <v>1661</v>
      </c>
      <c r="B707" t="s">
        <v>3073</v>
      </c>
      <c r="C707" t="s">
        <v>3528</v>
      </c>
      <c r="D707" t="s">
        <v>3529</v>
      </c>
      <c r="E707" t="s">
        <v>116</v>
      </c>
      <c r="F707" t="s">
        <v>2870</v>
      </c>
      <c r="G707">
        <v>1164</v>
      </c>
      <c r="H707">
        <v>0</v>
      </c>
      <c r="I707">
        <v>5.5308099999999998</v>
      </c>
      <c r="J707">
        <v>1000</v>
      </c>
      <c r="K707">
        <v>1</v>
      </c>
      <c r="L707" t="s">
        <v>37</v>
      </c>
      <c r="M707" t="s">
        <v>1665</v>
      </c>
      <c r="N707" t="s">
        <v>39</v>
      </c>
      <c r="O707" t="s">
        <v>264</v>
      </c>
      <c r="P707" t="s">
        <v>41</v>
      </c>
      <c r="Q707" t="s">
        <v>1405</v>
      </c>
      <c r="R707" t="s">
        <v>43</v>
      </c>
      <c r="S707" t="s">
        <v>44</v>
      </c>
      <c r="T707" t="s">
        <v>1666</v>
      </c>
      <c r="U707" t="s">
        <v>46</v>
      </c>
      <c r="V707" t="s">
        <v>47</v>
      </c>
      <c r="W707" t="s">
        <v>3211</v>
      </c>
      <c r="X707" t="s">
        <v>3430</v>
      </c>
      <c r="Y707" t="s">
        <v>43</v>
      </c>
      <c r="Z707" t="s">
        <v>286</v>
      </c>
      <c r="AA707" t="s">
        <v>988</v>
      </c>
      <c r="AB707" t="s">
        <v>1003</v>
      </c>
      <c r="AC707" t="s">
        <v>43</v>
      </c>
      <c r="AD707" t="s">
        <v>53</v>
      </c>
      <c r="AE707" t="s">
        <v>289</v>
      </c>
      <c r="AF707">
        <f t="shared" ref="AF707:AF770" si="35">LEFT(O707,LEN(O707)-2)/1000</f>
        <v>2.2000000000000002</v>
      </c>
      <c r="AG707" t="str">
        <f t="shared" si="33"/>
        <v>200</v>
      </c>
      <c r="AH707">
        <f t="shared" si="34"/>
        <v>0.39777175495090233</v>
      </c>
    </row>
    <row r="708" spans="1:34" x14ac:dyDescent="0.25">
      <c r="A708" t="s">
        <v>3199</v>
      </c>
      <c r="B708" t="s">
        <v>4361</v>
      </c>
      <c r="C708" t="s">
        <v>4362</v>
      </c>
      <c r="D708" t="s">
        <v>4363</v>
      </c>
      <c r="E708" t="s">
        <v>1144</v>
      </c>
      <c r="F708" t="s">
        <v>2409</v>
      </c>
      <c r="G708">
        <v>284</v>
      </c>
      <c r="H708">
        <v>0</v>
      </c>
      <c r="I708">
        <v>11.82826</v>
      </c>
      <c r="J708">
        <v>1000</v>
      </c>
      <c r="K708">
        <v>1</v>
      </c>
      <c r="L708" t="s">
        <v>37</v>
      </c>
      <c r="M708" t="s">
        <v>3203</v>
      </c>
      <c r="N708" t="s">
        <v>39</v>
      </c>
      <c r="O708" t="s">
        <v>1100</v>
      </c>
      <c r="P708" t="s">
        <v>41</v>
      </c>
      <c r="Q708" t="s">
        <v>229</v>
      </c>
      <c r="R708" t="s">
        <v>4364</v>
      </c>
      <c r="S708" t="s">
        <v>182</v>
      </c>
      <c r="T708" t="s">
        <v>63</v>
      </c>
      <c r="U708" t="s">
        <v>46</v>
      </c>
      <c r="V708" t="s">
        <v>102</v>
      </c>
      <c r="W708" t="s">
        <v>4365</v>
      </c>
      <c r="X708" t="s">
        <v>43</v>
      </c>
      <c r="Y708" t="s">
        <v>4366</v>
      </c>
      <c r="Z708" t="s">
        <v>286</v>
      </c>
      <c r="AA708" t="s">
        <v>4094</v>
      </c>
      <c r="AB708" t="s">
        <v>1205</v>
      </c>
      <c r="AC708" t="s">
        <v>43</v>
      </c>
      <c r="AD708" t="s">
        <v>53</v>
      </c>
      <c r="AE708" t="s">
        <v>289</v>
      </c>
      <c r="AF708">
        <f t="shared" si="35"/>
        <v>4.7</v>
      </c>
      <c r="AG708" t="str">
        <f t="shared" si="33"/>
        <v>100</v>
      </c>
      <c r="AH708">
        <f t="shared" si="34"/>
        <v>0.39735345689053164</v>
      </c>
    </row>
    <row r="709" spans="1:34" x14ac:dyDescent="0.25">
      <c r="A709" t="s">
        <v>1399</v>
      </c>
      <c r="B709" t="s">
        <v>2068</v>
      </c>
      <c r="C709" t="s">
        <v>3092</v>
      </c>
      <c r="D709" t="s">
        <v>3093</v>
      </c>
      <c r="E709" t="s">
        <v>35</v>
      </c>
      <c r="F709" t="s">
        <v>2590</v>
      </c>
      <c r="G709">
        <v>103</v>
      </c>
      <c r="H709">
        <v>0</v>
      </c>
      <c r="I709">
        <v>4.5394800000000002</v>
      </c>
      <c r="J709">
        <v>1000</v>
      </c>
      <c r="K709">
        <v>1</v>
      </c>
      <c r="L709" t="s">
        <v>37</v>
      </c>
      <c r="M709" t="s">
        <v>1404</v>
      </c>
      <c r="N709" t="s">
        <v>39</v>
      </c>
      <c r="O709" t="s">
        <v>343</v>
      </c>
      <c r="P709" t="s">
        <v>41</v>
      </c>
      <c r="Q709" t="s">
        <v>1308</v>
      </c>
      <c r="R709" t="s">
        <v>43</v>
      </c>
      <c r="S709" t="s">
        <v>447</v>
      </c>
      <c r="T709" t="s">
        <v>63</v>
      </c>
      <c r="U709" t="s">
        <v>46</v>
      </c>
      <c r="V709" t="s">
        <v>47</v>
      </c>
      <c r="W709" t="s">
        <v>1110</v>
      </c>
      <c r="X709" t="s">
        <v>3032</v>
      </c>
      <c r="Y709" t="s">
        <v>43</v>
      </c>
      <c r="Z709" t="s">
        <v>286</v>
      </c>
      <c r="AA709" t="s">
        <v>988</v>
      </c>
      <c r="AB709" t="s">
        <v>318</v>
      </c>
      <c r="AC709" t="s">
        <v>43</v>
      </c>
      <c r="AD709" t="s">
        <v>53</v>
      </c>
      <c r="AE709" t="s">
        <v>289</v>
      </c>
      <c r="AF709">
        <f t="shared" si="35"/>
        <v>1.8</v>
      </c>
      <c r="AG709" t="str">
        <f t="shared" si="33"/>
        <v>160</v>
      </c>
      <c r="AH709">
        <f t="shared" si="34"/>
        <v>0.39652118744878267</v>
      </c>
    </row>
    <row r="710" spans="1:34" x14ac:dyDescent="0.25">
      <c r="A710" t="s">
        <v>1691</v>
      </c>
      <c r="B710" t="s">
        <v>2571</v>
      </c>
      <c r="C710" t="s">
        <v>2572</v>
      </c>
      <c r="D710" t="s">
        <v>2573</v>
      </c>
      <c r="E710" t="s">
        <v>116</v>
      </c>
      <c r="F710" t="s">
        <v>1886</v>
      </c>
      <c r="G710">
        <v>625</v>
      </c>
      <c r="H710">
        <v>0</v>
      </c>
      <c r="I710">
        <v>3.79236</v>
      </c>
      <c r="J710">
        <v>1000</v>
      </c>
      <c r="K710">
        <v>1</v>
      </c>
      <c r="L710" t="s">
        <v>37</v>
      </c>
      <c r="M710" t="s">
        <v>1695</v>
      </c>
      <c r="N710" t="s">
        <v>39</v>
      </c>
      <c r="O710" t="s">
        <v>334</v>
      </c>
      <c r="P710" t="s">
        <v>41</v>
      </c>
      <c r="Q710" t="s">
        <v>1308</v>
      </c>
      <c r="R710" t="s">
        <v>43</v>
      </c>
      <c r="S710" t="s">
        <v>62</v>
      </c>
      <c r="T710" t="s">
        <v>641</v>
      </c>
      <c r="U710" t="s">
        <v>46</v>
      </c>
      <c r="V710" t="s">
        <v>47</v>
      </c>
      <c r="W710" t="s">
        <v>285</v>
      </c>
      <c r="X710" t="s">
        <v>2414</v>
      </c>
      <c r="Y710" t="s">
        <v>43</v>
      </c>
      <c r="Z710" t="s">
        <v>286</v>
      </c>
      <c r="AA710" t="s">
        <v>988</v>
      </c>
      <c r="AB710" t="s">
        <v>770</v>
      </c>
      <c r="AC710" t="s">
        <v>43</v>
      </c>
      <c r="AD710" t="s">
        <v>53</v>
      </c>
      <c r="AE710" t="s">
        <v>289</v>
      </c>
      <c r="AF710">
        <f t="shared" si="35"/>
        <v>1.5</v>
      </c>
      <c r="AG710" t="str">
        <f t="shared" si="33"/>
        <v>160</v>
      </c>
      <c r="AH710">
        <f t="shared" si="34"/>
        <v>0.39553206974021454</v>
      </c>
    </row>
    <row r="711" spans="1:34" x14ac:dyDescent="0.25">
      <c r="A711" t="s">
        <v>477</v>
      </c>
      <c r="B711" t="s">
        <v>3227</v>
      </c>
      <c r="C711" t="s">
        <v>3548</v>
      </c>
      <c r="D711" t="s">
        <v>3549</v>
      </c>
      <c r="E711" t="s">
        <v>35</v>
      </c>
      <c r="F711" t="s">
        <v>2210</v>
      </c>
      <c r="G711">
        <v>10</v>
      </c>
      <c r="H711">
        <v>0</v>
      </c>
      <c r="I711">
        <v>5.5674999999999999</v>
      </c>
      <c r="J711">
        <v>1000</v>
      </c>
      <c r="K711">
        <v>1</v>
      </c>
      <c r="L711" t="s">
        <v>37</v>
      </c>
      <c r="M711" t="s">
        <v>482</v>
      </c>
      <c r="N711" t="s">
        <v>39</v>
      </c>
      <c r="O711" t="s">
        <v>264</v>
      </c>
      <c r="P711" t="s">
        <v>41</v>
      </c>
      <c r="Q711" t="s">
        <v>1308</v>
      </c>
      <c r="R711" t="s">
        <v>43</v>
      </c>
      <c r="S711" t="s">
        <v>447</v>
      </c>
      <c r="T711" t="s">
        <v>63</v>
      </c>
      <c r="U711" t="s">
        <v>46</v>
      </c>
      <c r="V711" t="s">
        <v>47</v>
      </c>
      <c r="W711" t="s">
        <v>1828</v>
      </c>
      <c r="X711" t="s">
        <v>2374</v>
      </c>
      <c r="Y711" t="s">
        <v>43</v>
      </c>
      <c r="Z711" t="s">
        <v>286</v>
      </c>
      <c r="AA711" t="s">
        <v>1537</v>
      </c>
      <c r="AB711" t="s">
        <v>1398</v>
      </c>
      <c r="AC711" t="s">
        <v>43</v>
      </c>
      <c r="AD711" t="s">
        <v>53</v>
      </c>
      <c r="AE711" t="s">
        <v>289</v>
      </c>
      <c r="AF711">
        <f t="shared" si="35"/>
        <v>2.2000000000000002</v>
      </c>
      <c r="AG711" t="str">
        <f t="shared" si="33"/>
        <v>160</v>
      </c>
      <c r="AH711">
        <f t="shared" si="34"/>
        <v>0.39515042658284694</v>
      </c>
    </row>
    <row r="712" spans="1:34" x14ac:dyDescent="0.25">
      <c r="A712" t="s">
        <v>759</v>
      </c>
      <c r="B712" t="s">
        <v>1981</v>
      </c>
      <c r="C712" t="s">
        <v>1982</v>
      </c>
      <c r="D712" t="s">
        <v>1983</v>
      </c>
      <c r="E712" t="s">
        <v>396</v>
      </c>
      <c r="F712" t="s">
        <v>1833</v>
      </c>
      <c r="G712">
        <v>507</v>
      </c>
      <c r="H712">
        <v>0</v>
      </c>
      <c r="I712">
        <v>3.04122</v>
      </c>
      <c r="J712">
        <v>1000</v>
      </c>
      <c r="K712">
        <v>1</v>
      </c>
      <c r="L712" t="s">
        <v>37</v>
      </c>
      <c r="M712" t="s">
        <v>763</v>
      </c>
      <c r="N712" t="s">
        <v>39</v>
      </c>
      <c r="O712" t="s">
        <v>222</v>
      </c>
      <c r="P712" t="s">
        <v>41</v>
      </c>
      <c r="Q712" t="s">
        <v>1405</v>
      </c>
      <c r="R712" t="s">
        <v>547</v>
      </c>
      <c r="S712" t="s">
        <v>447</v>
      </c>
      <c r="T712" t="s">
        <v>63</v>
      </c>
      <c r="U712" t="s">
        <v>46</v>
      </c>
      <c r="V712" t="s">
        <v>47</v>
      </c>
      <c r="W712" t="s">
        <v>265</v>
      </c>
      <c r="X712" t="s">
        <v>1984</v>
      </c>
      <c r="Y712" t="s">
        <v>43</v>
      </c>
      <c r="Z712" t="s">
        <v>286</v>
      </c>
      <c r="AA712" t="s">
        <v>988</v>
      </c>
      <c r="AB712" t="s">
        <v>1205</v>
      </c>
      <c r="AC712" t="s">
        <v>43</v>
      </c>
      <c r="AD712" t="s">
        <v>53</v>
      </c>
      <c r="AE712" t="s">
        <v>289</v>
      </c>
      <c r="AF712">
        <f t="shared" si="35"/>
        <v>1.2</v>
      </c>
      <c r="AG712" t="str">
        <f t="shared" si="33"/>
        <v>200</v>
      </c>
      <c r="AH712">
        <f t="shared" si="34"/>
        <v>0.39457849152642688</v>
      </c>
    </row>
    <row r="713" spans="1:34" x14ac:dyDescent="0.25">
      <c r="A713" t="s">
        <v>477</v>
      </c>
      <c r="B713" t="s">
        <v>2795</v>
      </c>
      <c r="C713" t="s">
        <v>3105</v>
      </c>
      <c r="D713" t="s">
        <v>3106</v>
      </c>
      <c r="E713" t="s">
        <v>35</v>
      </c>
      <c r="F713" t="s">
        <v>2590</v>
      </c>
      <c r="G713">
        <v>38</v>
      </c>
      <c r="H713">
        <v>0</v>
      </c>
      <c r="I713">
        <v>4.5751999999999997</v>
      </c>
      <c r="J713">
        <v>1000</v>
      </c>
      <c r="K713">
        <v>1</v>
      </c>
      <c r="L713" t="s">
        <v>37</v>
      </c>
      <c r="M713" t="s">
        <v>482</v>
      </c>
      <c r="N713" t="s">
        <v>39</v>
      </c>
      <c r="O713" t="s">
        <v>343</v>
      </c>
      <c r="P713" t="s">
        <v>41</v>
      </c>
      <c r="Q713" t="s">
        <v>1308</v>
      </c>
      <c r="R713" t="s">
        <v>43</v>
      </c>
      <c r="S713" t="s">
        <v>447</v>
      </c>
      <c r="T713" t="s">
        <v>63</v>
      </c>
      <c r="U713" t="s">
        <v>46</v>
      </c>
      <c r="V713" t="s">
        <v>47</v>
      </c>
      <c r="W713" t="s">
        <v>1701</v>
      </c>
      <c r="X713" t="s">
        <v>1702</v>
      </c>
      <c r="Y713" t="s">
        <v>43</v>
      </c>
      <c r="Z713" t="s">
        <v>286</v>
      </c>
      <c r="AA713" t="s">
        <v>988</v>
      </c>
      <c r="AB713" t="s">
        <v>1398</v>
      </c>
      <c r="AC713" t="s">
        <v>43</v>
      </c>
      <c r="AD713" t="s">
        <v>53</v>
      </c>
      <c r="AE713" t="s">
        <v>289</v>
      </c>
      <c r="AF713">
        <f t="shared" si="35"/>
        <v>1.8</v>
      </c>
      <c r="AG713" t="str">
        <f t="shared" si="33"/>
        <v>160</v>
      </c>
      <c r="AH713">
        <f t="shared" si="34"/>
        <v>0.39342542402517927</v>
      </c>
    </row>
    <row r="714" spans="1:34" x14ac:dyDescent="0.25">
      <c r="A714" t="s">
        <v>477</v>
      </c>
      <c r="B714" t="s">
        <v>3109</v>
      </c>
      <c r="C714" t="s">
        <v>3129</v>
      </c>
      <c r="D714" t="s">
        <v>3130</v>
      </c>
      <c r="E714" t="s">
        <v>35</v>
      </c>
      <c r="F714" t="s">
        <v>2590</v>
      </c>
      <c r="G714">
        <v>15</v>
      </c>
      <c r="H714">
        <v>0</v>
      </c>
      <c r="I714">
        <v>4.6040799999999997</v>
      </c>
      <c r="J714">
        <v>1000</v>
      </c>
      <c r="K714">
        <v>1</v>
      </c>
      <c r="L714" t="s">
        <v>37</v>
      </c>
      <c r="M714" t="s">
        <v>482</v>
      </c>
      <c r="N714" t="s">
        <v>39</v>
      </c>
      <c r="O714" t="s">
        <v>343</v>
      </c>
      <c r="P714" t="s">
        <v>41</v>
      </c>
      <c r="Q714" t="s">
        <v>1308</v>
      </c>
      <c r="R714" t="s">
        <v>43</v>
      </c>
      <c r="S714" t="s">
        <v>447</v>
      </c>
      <c r="T714" t="s">
        <v>63</v>
      </c>
      <c r="U714" t="s">
        <v>46</v>
      </c>
      <c r="V714" t="s">
        <v>47</v>
      </c>
      <c r="W714" t="s">
        <v>1309</v>
      </c>
      <c r="X714" t="s">
        <v>1310</v>
      </c>
      <c r="Y714" t="s">
        <v>43</v>
      </c>
      <c r="Z714" t="s">
        <v>286</v>
      </c>
      <c r="AA714" t="s">
        <v>1537</v>
      </c>
      <c r="AB714" t="s">
        <v>770</v>
      </c>
      <c r="AC714" t="s">
        <v>43</v>
      </c>
      <c r="AD714" t="s">
        <v>53</v>
      </c>
      <c r="AE714" t="s">
        <v>289</v>
      </c>
      <c r="AF714">
        <f t="shared" si="35"/>
        <v>1.8</v>
      </c>
      <c r="AG714" t="str">
        <f t="shared" si="33"/>
        <v>160</v>
      </c>
      <c r="AH714">
        <f t="shared" si="34"/>
        <v>0.39095758544595233</v>
      </c>
    </row>
    <row r="715" spans="1:34" x14ac:dyDescent="0.25">
      <c r="A715" t="s">
        <v>776</v>
      </c>
      <c r="B715" t="s">
        <v>914</v>
      </c>
      <c r="C715" t="s">
        <v>2010</v>
      </c>
      <c r="D715" t="s">
        <v>2011</v>
      </c>
      <c r="E715" t="s">
        <v>108</v>
      </c>
      <c r="F715" t="s">
        <v>1417</v>
      </c>
      <c r="G715">
        <v>200</v>
      </c>
      <c r="H715">
        <v>0</v>
      </c>
      <c r="I715">
        <v>3.0752999999999999</v>
      </c>
      <c r="J715">
        <v>1000</v>
      </c>
      <c r="K715">
        <v>1</v>
      </c>
      <c r="L715" t="s">
        <v>37</v>
      </c>
      <c r="M715" t="s">
        <v>780</v>
      </c>
      <c r="N715" t="s">
        <v>39</v>
      </c>
      <c r="O715" t="s">
        <v>222</v>
      </c>
      <c r="P715" t="s">
        <v>41</v>
      </c>
      <c r="Q715" t="s">
        <v>1308</v>
      </c>
      <c r="R715" t="s">
        <v>43</v>
      </c>
      <c r="S715" t="s">
        <v>447</v>
      </c>
      <c r="T715" t="s">
        <v>63</v>
      </c>
      <c r="U715" t="s">
        <v>46</v>
      </c>
      <c r="V715" t="s">
        <v>47</v>
      </c>
      <c r="W715" t="s">
        <v>2012</v>
      </c>
      <c r="X715" t="s">
        <v>2013</v>
      </c>
      <c r="Y715" t="s">
        <v>43</v>
      </c>
      <c r="Z715" t="s">
        <v>286</v>
      </c>
      <c r="AA715" t="s">
        <v>287</v>
      </c>
      <c r="AB715" t="s">
        <v>2014</v>
      </c>
      <c r="AC715" t="s">
        <v>43</v>
      </c>
      <c r="AD715" t="s">
        <v>53</v>
      </c>
      <c r="AE715" t="s">
        <v>289</v>
      </c>
      <c r="AF715">
        <f t="shared" si="35"/>
        <v>1.2</v>
      </c>
      <c r="AG715" t="str">
        <f t="shared" si="33"/>
        <v>160</v>
      </c>
      <c r="AH715">
        <f t="shared" si="34"/>
        <v>0.390205833577212</v>
      </c>
    </row>
    <row r="716" spans="1:34" x14ac:dyDescent="0.25">
      <c r="A716" t="s">
        <v>1413</v>
      </c>
      <c r="B716" t="s">
        <v>2020</v>
      </c>
      <c r="C716" t="s">
        <v>2021</v>
      </c>
      <c r="D716" t="s">
        <v>2022</v>
      </c>
      <c r="E716" t="s">
        <v>35</v>
      </c>
      <c r="F716" t="s">
        <v>1417</v>
      </c>
      <c r="G716">
        <v>563</v>
      </c>
      <c r="H716">
        <v>0</v>
      </c>
      <c r="I716">
        <v>3.0778599999999998</v>
      </c>
      <c r="J716">
        <v>1000</v>
      </c>
      <c r="K716">
        <v>1</v>
      </c>
      <c r="L716" t="s">
        <v>37</v>
      </c>
      <c r="M716" t="s">
        <v>1418</v>
      </c>
      <c r="N716" t="s">
        <v>39</v>
      </c>
      <c r="O716" t="s">
        <v>222</v>
      </c>
      <c r="P716" t="s">
        <v>41</v>
      </c>
      <c r="Q716" t="s">
        <v>1308</v>
      </c>
      <c r="R716" t="s">
        <v>43</v>
      </c>
      <c r="S716" t="s">
        <v>62</v>
      </c>
      <c r="T716" t="s">
        <v>63</v>
      </c>
      <c r="U716" t="s">
        <v>46</v>
      </c>
      <c r="V716" t="s">
        <v>47</v>
      </c>
      <c r="W716" t="s">
        <v>265</v>
      </c>
      <c r="X716" t="s">
        <v>1406</v>
      </c>
      <c r="Y716" t="s">
        <v>43</v>
      </c>
      <c r="Z716" t="s">
        <v>286</v>
      </c>
      <c r="AA716" t="s">
        <v>1537</v>
      </c>
      <c r="AB716" t="s">
        <v>52</v>
      </c>
      <c r="AC716" t="s">
        <v>43</v>
      </c>
      <c r="AD716" t="s">
        <v>53</v>
      </c>
      <c r="AE716" t="s">
        <v>289</v>
      </c>
      <c r="AF716">
        <f t="shared" si="35"/>
        <v>1.2</v>
      </c>
      <c r="AG716" t="str">
        <f t="shared" si="33"/>
        <v>160</v>
      </c>
      <c r="AH716">
        <f t="shared" si="34"/>
        <v>0.38988128114988985</v>
      </c>
    </row>
    <row r="717" spans="1:34" x14ac:dyDescent="0.25">
      <c r="A717" t="s">
        <v>477</v>
      </c>
      <c r="B717" t="s">
        <v>1904</v>
      </c>
      <c r="C717" t="s">
        <v>2621</v>
      </c>
      <c r="D717" t="s">
        <v>2622</v>
      </c>
      <c r="E717" t="s">
        <v>35</v>
      </c>
      <c r="F717" t="s">
        <v>1886</v>
      </c>
      <c r="G717">
        <v>3095</v>
      </c>
      <c r="H717">
        <v>0</v>
      </c>
      <c r="I717">
        <v>3.8489800000000001</v>
      </c>
      <c r="J717">
        <v>1000</v>
      </c>
      <c r="K717">
        <v>1</v>
      </c>
      <c r="L717" t="s">
        <v>37</v>
      </c>
      <c r="M717" t="s">
        <v>482</v>
      </c>
      <c r="N717" t="s">
        <v>39</v>
      </c>
      <c r="O717" t="s">
        <v>334</v>
      </c>
      <c r="P717" t="s">
        <v>41</v>
      </c>
      <c r="Q717" t="s">
        <v>1308</v>
      </c>
      <c r="R717" t="s">
        <v>43</v>
      </c>
      <c r="S717" t="s">
        <v>447</v>
      </c>
      <c r="T717" t="s">
        <v>63</v>
      </c>
      <c r="U717" t="s">
        <v>46</v>
      </c>
      <c r="V717" t="s">
        <v>47</v>
      </c>
      <c r="W717" t="s">
        <v>2109</v>
      </c>
      <c r="X717" t="s">
        <v>2558</v>
      </c>
      <c r="Y717" t="s">
        <v>43</v>
      </c>
      <c r="Z717" t="s">
        <v>286</v>
      </c>
      <c r="AA717" t="s">
        <v>1537</v>
      </c>
      <c r="AB717" t="s">
        <v>400</v>
      </c>
      <c r="AC717" t="s">
        <v>43</v>
      </c>
      <c r="AD717" t="s">
        <v>53</v>
      </c>
      <c r="AE717" t="s">
        <v>289</v>
      </c>
      <c r="AF717">
        <f t="shared" si="35"/>
        <v>1.5</v>
      </c>
      <c r="AG717" t="str">
        <f t="shared" si="33"/>
        <v>160</v>
      </c>
      <c r="AH717">
        <f t="shared" si="34"/>
        <v>0.3897136384184901</v>
      </c>
    </row>
    <row r="718" spans="1:34" x14ac:dyDescent="0.25">
      <c r="A718" t="s">
        <v>1399</v>
      </c>
      <c r="B718" t="s">
        <v>2068</v>
      </c>
      <c r="C718" t="s">
        <v>2633</v>
      </c>
      <c r="D718" t="s">
        <v>2634</v>
      </c>
      <c r="E718" t="s">
        <v>35</v>
      </c>
      <c r="F718" t="s">
        <v>1886</v>
      </c>
      <c r="G718">
        <v>156</v>
      </c>
      <c r="H718">
        <v>0</v>
      </c>
      <c r="I718">
        <v>3.8566699999999998</v>
      </c>
      <c r="J718">
        <v>1000</v>
      </c>
      <c r="K718">
        <v>1</v>
      </c>
      <c r="L718" t="s">
        <v>37</v>
      </c>
      <c r="M718" t="s">
        <v>1404</v>
      </c>
      <c r="N718" t="s">
        <v>39</v>
      </c>
      <c r="O718" t="s">
        <v>334</v>
      </c>
      <c r="P718" t="s">
        <v>41</v>
      </c>
      <c r="Q718" t="s">
        <v>1308</v>
      </c>
      <c r="R718" t="s">
        <v>43</v>
      </c>
      <c r="S718" t="s">
        <v>447</v>
      </c>
      <c r="T718" t="s">
        <v>63</v>
      </c>
      <c r="U718" t="s">
        <v>46</v>
      </c>
      <c r="V718" t="s">
        <v>47</v>
      </c>
      <c r="W718" t="s">
        <v>285</v>
      </c>
      <c r="X718" t="s">
        <v>2414</v>
      </c>
      <c r="Y718" t="s">
        <v>43</v>
      </c>
      <c r="Z718" t="s">
        <v>286</v>
      </c>
      <c r="AA718" t="s">
        <v>988</v>
      </c>
      <c r="AB718" t="s">
        <v>212</v>
      </c>
      <c r="AC718" t="s">
        <v>43</v>
      </c>
      <c r="AD718" t="s">
        <v>53</v>
      </c>
      <c r="AE718" t="s">
        <v>289</v>
      </c>
      <c r="AF718">
        <f t="shared" si="35"/>
        <v>1.5</v>
      </c>
      <c r="AG718" t="str">
        <f t="shared" si="33"/>
        <v>160</v>
      </c>
      <c r="AH718">
        <f t="shared" si="34"/>
        <v>0.38893656963131407</v>
      </c>
    </row>
    <row r="719" spans="1:34" x14ac:dyDescent="0.25">
      <c r="A719" t="s">
        <v>477</v>
      </c>
      <c r="B719" t="s">
        <v>2023</v>
      </c>
      <c r="C719" t="s">
        <v>2024</v>
      </c>
      <c r="D719" t="s">
        <v>2025</v>
      </c>
      <c r="E719" t="s">
        <v>35</v>
      </c>
      <c r="F719" t="s">
        <v>1417</v>
      </c>
      <c r="G719">
        <v>140</v>
      </c>
      <c r="H719">
        <v>0</v>
      </c>
      <c r="I719">
        <v>3.0908699999999998</v>
      </c>
      <c r="J719">
        <v>1000</v>
      </c>
      <c r="K719">
        <v>1</v>
      </c>
      <c r="L719" t="s">
        <v>37</v>
      </c>
      <c r="M719" t="s">
        <v>482</v>
      </c>
      <c r="N719" t="s">
        <v>39</v>
      </c>
      <c r="O719" t="s">
        <v>222</v>
      </c>
      <c r="P719" t="s">
        <v>41</v>
      </c>
      <c r="Q719" t="s">
        <v>1308</v>
      </c>
      <c r="R719" t="s">
        <v>43</v>
      </c>
      <c r="S719" t="s">
        <v>447</v>
      </c>
      <c r="T719" t="s">
        <v>63</v>
      </c>
      <c r="U719" t="s">
        <v>46</v>
      </c>
      <c r="V719" t="s">
        <v>47</v>
      </c>
      <c r="W719" t="s">
        <v>1950</v>
      </c>
      <c r="X719" t="s">
        <v>1951</v>
      </c>
      <c r="Y719" t="s">
        <v>43</v>
      </c>
      <c r="Z719" t="s">
        <v>286</v>
      </c>
      <c r="AA719" t="s">
        <v>988</v>
      </c>
      <c r="AB719" t="s">
        <v>770</v>
      </c>
      <c r="AC719" t="s">
        <v>43</v>
      </c>
      <c r="AD719" t="s">
        <v>53</v>
      </c>
      <c r="AE719" t="s">
        <v>289</v>
      </c>
      <c r="AF719">
        <f t="shared" si="35"/>
        <v>1.2</v>
      </c>
      <c r="AG719" t="str">
        <f t="shared" si="33"/>
        <v>160</v>
      </c>
      <c r="AH719">
        <f t="shared" si="34"/>
        <v>0.38824020421434741</v>
      </c>
    </row>
    <row r="720" spans="1:34" x14ac:dyDescent="0.25">
      <c r="A720" t="s">
        <v>1661</v>
      </c>
      <c r="B720" t="s">
        <v>3842</v>
      </c>
      <c r="C720" t="s">
        <v>3897</v>
      </c>
      <c r="D720" t="s">
        <v>3898</v>
      </c>
      <c r="E720" t="s">
        <v>116</v>
      </c>
      <c r="F720" t="s">
        <v>3422</v>
      </c>
      <c r="G720">
        <v>1195</v>
      </c>
      <c r="H720">
        <v>0</v>
      </c>
      <c r="I720">
        <v>6.95458</v>
      </c>
      <c r="J720">
        <v>1000</v>
      </c>
      <c r="K720">
        <v>1</v>
      </c>
      <c r="L720" t="s">
        <v>37</v>
      </c>
      <c r="M720" t="s">
        <v>1665</v>
      </c>
      <c r="N720" t="s">
        <v>39</v>
      </c>
      <c r="O720" t="s">
        <v>864</v>
      </c>
      <c r="P720" t="s">
        <v>41</v>
      </c>
      <c r="Q720" t="s">
        <v>1405</v>
      </c>
      <c r="R720" t="s">
        <v>43</v>
      </c>
      <c r="S720" t="s">
        <v>44</v>
      </c>
      <c r="T720" t="s">
        <v>1666</v>
      </c>
      <c r="U720" t="s">
        <v>46</v>
      </c>
      <c r="V720" t="s">
        <v>47</v>
      </c>
      <c r="W720" t="s">
        <v>2960</v>
      </c>
      <c r="X720" t="s">
        <v>3899</v>
      </c>
      <c r="Y720" t="s">
        <v>43</v>
      </c>
      <c r="Z720" t="s">
        <v>286</v>
      </c>
      <c r="AA720" t="s">
        <v>1537</v>
      </c>
      <c r="AB720" t="s">
        <v>1003</v>
      </c>
      <c r="AC720" t="s">
        <v>43</v>
      </c>
      <c r="AD720" t="s">
        <v>53</v>
      </c>
      <c r="AE720" t="s">
        <v>289</v>
      </c>
      <c r="AF720">
        <f t="shared" si="35"/>
        <v>2.7</v>
      </c>
      <c r="AG720" t="str">
        <f t="shared" si="33"/>
        <v>200</v>
      </c>
      <c r="AH720">
        <f t="shared" si="34"/>
        <v>0.38823336563818378</v>
      </c>
    </row>
    <row r="721" spans="1:34" x14ac:dyDescent="0.25">
      <c r="A721" t="s">
        <v>2104</v>
      </c>
      <c r="B721" t="s">
        <v>1981</v>
      </c>
      <c r="C721" t="s">
        <v>2646</v>
      </c>
      <c r="D721" t="s">
        <v>2647</v>
      </c>
      <c r="E721" t="s">
        <v>396</v>
      </c>
      <c r="F721" t="s">
        <v>1822</v>
      </c>
      <c r="G721">
        <v>1178</v>
      </c>
      <c r="H721">
        <v>0</v>
      </c>
      <c r="I721">
        <v>3.86565</v>
      </c>
      <c r="J721">
        <v>1000</v>
      </c>
      <c r="K721">
        <v>1</v>
      </c>
      <c r="L721" t="s">
        <v>37</v>
      </c>
      <c r="M721" t="s">
        <v>2107</v>
      </c>
      <c r="N721" t="s">
        <v>39</v>
      </c>
      <c r="O721" t="s">
        <v>334</v>
      </c>
      <c r="P721" t="s">
        <v>41</v>
      </c>
      <c r="Q721" t="s">
        <v>1405</v>
      </c>
      <c r="R721" t="s">
        <v>2648</v>
      </c>
      <c r="S721" t="s">
        <v>447</v>
      </c>
      <c r="T721" t="s">
        <v>63</v>
      </c>
      <c r="U721" t="s">
        <v>46</v>
      </c>
      <c r="V721" t="s">
        <v>47</v>
      </c>
      <c r="W721" t="s">
        <v>2102</v>
      </c>
      <c r="X721" t="s">
        <v>2649</v>
      </c>
      <c r="Y721" t="s">
        <v>43</v>
      </c>
      <c r="Z721" t="s">
        <v>286</v>
      </c>
      <c r="AA721" t="s">
        <v>988</v>
      </c>
      <c r="AB721" t="s">
        <v>1205</v>
      </c>
      <c r="AC721" t="s">
        <v>43</v>
      </c>
      <c r="AD721" t="s">
        <v>53</v>
      </c>
      <c r="AE721" t="s">
        <v>289</v>
      </c>
      <c r="AF721">
        <f t="shared" si="35"/>
        <v>1.5</v>
      </c>
      <c r="AG721" t="str">
        <f t="shared" si="33"/>
        <v>200</v>
      </c>
      <c r="AH721">
        <f t="shared" si="34"/>
        <v>0.38803306041674751</v>
      </c>
    </row>
    <row r="722" spans="1:34" x14ac:dyDescent="0.25">
      <c r="A722" t="s">
        <v>3574</v>
      </c>
      <c r="B722" t="s">
        <v>3575</v>
      </c>
      <c r="C722" t="s">
        <v>3576</v>
      </c>
      <c r="D722" t="s">
        <v>3577</v>
      </c>
      <c r="E722" t="s">
        <v>276</v>
      </c>
      <c r="F722" t="s">
        <v>2210</v>
      </c>
      <c r="G722">
        <v>352</v>
      </c>
      <c r="H722">
        <v>0</v>
      </c>
      <c r="I722">
        <v>5.6843199999999996</v>
      </c>
      <c r="J722">
        <v>1000</v>
      </c>
      <c r="K722">
        <v>1</v>
      </c>
      <c r="L722" t="s">
        <v>37</v>
      </c>
      <c r="M722" t="s">
        <v>3578</v>
      </c>
      <c r="N722" t="s">
        <v>39</v>
      </c>
      <c r="O722" t="s">
        <v>264</v>
      </c>
      <c r="P722" t="s">
        <v>41</v>
      </c>
      <c r="Q722" t="s">
        <v>1308</v>
      </c>
      <c r="R722" t="s">
        <v>43</v>
      </c>
      <c r="S722" t="s">
        <v>447</v>
      </c>
      <c r="T722" t="s">
        <v>63</v>
      </c>
      <c r="U722" t="s">
        <v>46</v>
      </c>
      <c r="V722" t="s">
        <v>47</v>
      </c>
      <c r="W722" t="s">
        <v>3579</v>
      </c>
      <c r="X722" t="s">
        <v>3580</v>
      </c>
      <c r="Y722" t="s">
        <v>43</v>
      </c>
      <c r="Z722" t="s">
        <v>286</v>
      </c>
      <c r="AA722" t="s">
        <v>988</v>
      </c>
      <c r="AB722" t="s">
        <v>1205</v>
      </c>
      <c r="AC722" t="s">
        <v>43</v>
      </c>
      <c r="AD722" t="s">
        <v>53</v>
      </c>
      <c r="AE722" t="s">
        <v>289</v>
      </c>
      <c r="AF722">
        <f t="shared" si="35"/>
        <v>2.2000000000000002</v>
      </c>
      <c r="AG722" t="str">
        <f t="shared" si="33"/>
        <v>160</v>
      </c>
      <c r="AH722">
        <f t="shared" si="34"/>
        <v>0.38702958313395452</v>
      </c>
    </row>
    <row r="723" spans="1:34" x14ac:dyDescent="0.25">
      <c r="A723" t="s">
        <v>1922</v>
      </c>
      <c r="B723" t="s">
        <v>2882</v>
      </c>
      <c r="C723" t="s">
        <v>3588</v>
      </c>
      <c r="D723" t="s">
        <v>3589</v>
      </c>
      <c r="E723" t="s">
        <v>396</v>
      </c>
      <c r="F723" t="s">
        <v>2870</v>
      </c>
      <c r="G723">
        <v>936</v>
      </c>
      <c r="H723">
        <v>0</v>
      </c>
      <c r="I723">
        <v>5.7315899999999997</v>
      </c>
      <c r="J723">
        <v>1000</v>
      </c>
      <c r="K723">
        <v>1</v>
      </c>
      <c r="L723" t="s">
        <v>37</v>
      </c>
      <c r="M723" t="s">
        <v>1925</v>
      </c>
      <c r="N723" t="s">
        <v>39</v>
      </c>
      <c r="O723" t="s">
        <v>264</v>
      </c>
      <c r="P723" t="s">
        <v>41</v>
      </c>
      <c r="Q723" t="s">
        <v>1405</v>
      </c>
      <c r="R723" t="s">
        <v>3590</v>
      </c>
      <c r="S723" t="s">
        <v>62</v>
      </c>
      <c r="T723" t="s">
        <v>63</v>
      </c>
      <c r="U723" t="s">
        <v>46</v>
      </c>
      <c r="V723" t="s">
        <v>47</v>
      </c>
      <c r="W723" t="s">
        <v>3591</v>
      </c>
      <c r="X723" t="s">
        <v>3592</v>
      </c>
      <c r="Y723" t="s">
        <v>43</v>
      </c>
      <c r="Z723" t="s">
        <v>286</v>
      </c>
      <c r="AA723" t="s">
        <v>1537</v>
      </c>
      <c r="AB723" t="s">
        <v>982</v>
      </c>
      <c r="AC723" t="s">
        <v>43</v>
      </c>
      <c r="AD723" t="s">
        <v>53</v>
      </c>
      <c r="AE723" t="s">
        <v>289</v>
      </c>
      <c r="AF723">
        <f t="shared" si="35"/>
        <v>2.2000000000000002</v>
      </c>
      <c r="AG723" t="str">
        <f t="shared" si="33"/>
        <v>200</v>
      </c>
      <c r="AH723">
        <f t="shared" si="34"/>
        <v>0.38383764365559997</v>
      </c>
    </row>
    <row r="724" spans="1:34" x14ac:dyDescent="0.25">
      <c r="A724" t="s">
        <v>477</v>
      </c>
      <c r="B724" t="s">
        <v>1567</v>
      </c>
      <c r="C724" t="s">
        <v>1568</v>
      </c>
      <c r="D724" t="s">
        <v>1569</v>
      </c>
      <c r="E724" t="s">
        <v>35</v>
      </c>
      <c r="F724" t="s">
        <v>1306</v>
      </c>
      <c r="G724">
        <v>875</v>
      </c>
      <c r="H724">
        <v>0</v>
      </c>
      <c r="I724">
        <v>2.60589</v>
      </c>
      <c r="J724">
        <v>1000</v>
      </c>
      <c r="K724">
        <v>1</v>
      </c>
      <c r="L724" t="s">
        <v>37</v>
      </c>
      <c r="M724" t="s">
        <v>482</v>
      </c>
      <c r="N724" t="s">
        <v>39</v>
      </c>
      <c r="O724" t="s">
        <v>40</v>
      </c>
      <c r="P724" t="s">
        <v>41</v>
      </c>
      <c r="Q724" t="s">
        <v>1308</v>
      </c>
      <c r="R724" t="s">
        <v>43</v>
      </c>
      <c r="S724" t="s">
        <v>447</v>
      </c>
      <c r="T724" t="s">
        <v>63</v>
      </c>
      <c r="U724" t="s">
        <v>46</v>
      </c>
      <c r="V724" t="s">
        <v>47</v>
      </c>
      <c r="W724" t="s">
        <v>1570</v>
      </c>
      <c r="X724" t="s">
        <v>1571</v>
      </c>
      <c r="Y724" t="s">
        <v>43</v>
      </c>
      <c r="Z724" t="s">
        <v>286</v>
      </c>
      <c r="AA724" t="s">
        <v>988</v>
      </c>
      <c r="AB724" t="s">
        <v>400</v>
      </c>
      <c r="AC724" t="s">
        <v>43</v>
      </c>
      <c r="AD724" t="s">
        <v>53</v>
      </c>
      <c r="AE724" t="s">
        <v>289</v>
      </c>
      <c r="AF724">
        <f t="shared" si="35"/>
        <v>1</v>
      </c>
      <c r="AG724" t="str">
        <f t="shared" si="33"/>
        <v>160</v>
      </c>
      <c r="AH724">
        <f t="shared" si="34"/>
        <v>0.38374605221248786</v>
      </c>
    </row>
    <row r="725" spans="1:34" x14ac:dyDescent="0.25">
      <c r="A725" t="s">
        <v>759</v>
      </c>
      <c r="B725" t="s">
        <v>1879</v>
      </c>
      <c r="C725" t="s">
        <v>2049</v>
      </c>
      <c r="D725" t="s">
        <v>2050</v>
      </c>
      <c r="E725" t="s">
        <v>396</v>
      </c>
      <c r="F725" t="s">
        <v>1833</v>
      </c>
      <c r="G725">
        <v>148</v>
      </c>
      <c r="H725">
        <v>0</v>
      </c>
      <c r="I725">
        <v>3.1328200000000002</v>
      </c>
      <c r="J725">
        <v>1000</v>
      </c>
      <c r="K725">
        <v>1</v>
      </c>
      <c r="L725" t="s">
        <v>37</v>
      </c>
      <c r="M725" t="s">
        <v>763</v>
      </c>
      <c r="N725" t="s">
        <v>39</v>
      </c>
      <c r="O725" t="s">
        <v>222</v>
      </c>
      <c r="P725" t="s">
        <v>41</v>
      </c>
      <c r="Q725" t="s">
        <v>1405</v>
      </c>
      <c r="R725" t="s">
        <v>43</v>
      </c>
      <c r="S725" t="s">
        <v>447</v>
      </c>
      <c r="T725" t="s">
        <v>63</v>
      </c>
      <c r="U725" t="s">
        <v>46</v>
      </c>
      <c r="V725" t="s">
        <v>47</v>
      </c>
      <c r="W725" t="s">
        <v>265</v>
      </c>
      <c r="X725" t="s">
        <v>1984</v>
      </c>
      <c r="Y725" t="s">
        <v>43</v>
      </c>
      <c r="Z725" t="s">
        <v>286</v>
      </c>
      <c r="AA725" t="s">
        <v>988</v>
      </c>
      <c r="AB725" t="s">
        <v>318</v>
      </c>
      <c r="AC725" t="s">
        <v>43</v>
      </c>
      <c r="AD725" t="s">
        <v>53</v>
      </c>
      <c r="AE725" t="s">
        <v>289</v>
      </c>
      <c r="AF725">
        <f t="shared" si="35"/>
        <v>1.2</v>
      </c>
      <c r="AG725" t="str">
        <f t="shared" si="33"/>
        <v>200</v>
      </c>
      <c r="AH725">
        <f t="shared" si="34"/>
        <v>0.38304147700793528</v>
      </c>
    </row>
    <row r="726" spans="1:34" x14ac:dyDescent="0.25">
      <c r="A726" t="s">
        <v>1574</v>
      </c>
      <c r="B726" t="s">
        <v>1575</v>
      </c>
      <c r="C726" t="s">
        <v>1576</v>
      </c>
      <c r="D726" t="s">
        <v>1577</v>
      </c>
      <c r="E726" t="s">
        <v>35</v>
      </c>
      <c r="F726" t="s">
        <v>1260</v>
      </c>
      <c r="G726">
        <v>474</v>
      </c>
      <c r="H726">
        <v>0</v>
      </c>
      <c r="I726">
        <v>2.6129199999999999</v>
      </c>
      <c r="J726">
        <v>1000</v>
      </c>
      <c r="K726">
        <v>1</v>
      </c>
      <c r="L726" t="s">
        <v>37</v>
      </c>
      <c r="M726" t="s">
        <v>1578</v>
      </c>
      <c r="N726" t="s">
        <v>39</v>
      </c>
      <c r="O726" t="s">
        <v>40</v>
      </c>
      <c r="P726" t="s">
        <v>41</v>
      </c>
      <c r="Q726" t="s">
        <v>42</v>
      </c>
      <c r="R726" t="s">
        <v>43</v>
      </c>
      <c r="S726" t="s">
        <v>44</v>
      </c>
      <c r="T726" t="s">
        <v>45</v>
      </c>
      <c r="U726" t="s">
        <v>43</v>
      </c>
      <c r="V726" t="s">
        <v>47</v>
      </c>
      <c r="W726" t="s">
        <v>548</v>
      </c>
      <c r="X726" t="s">
        <v>696</v>
      </c>
      <c r="Y726" t="s">
        <v>43</v>
      </c>
      <c r="Z726" t="s">
        <v>43</v>
      </c>
      <c r="AA726" t="s">
        <v>1579</v>
      </c>
      <c r="AB726" t="s">
        <v>43</v>
      </c>
      <c r="AC726" t="s">
        <v>43</v>
      </c>
      <c r="AD726" t="s">
        <v>53</v>
      </c>
      <c r="AE726" t="s">
        <v>551</v>
      </c>
      <c r="AF726">
        <f t="shared" si="35"/>
        <v>1</v>
      </c>
      <c r="AG726" t="str">
        <f t="shared" si="33"/>
        <v>63</v>
      </c>
      <c r="AH726">
        <f t="shared" si="34"/>
        <v>0.38271359245594966</v>
      </c>
    </row>
    <row r="727" spans="1:34" x14ac:dyDescent="0.25">
      <c r="A727" t="s">
        <v>2699</v>
      </c>
      <c r="B727" t="s">
        <v>1408</v>
      </c>
      <c r="C727" t="s">
        <v>2700</v>
      </c>
      <c r="D727">
        <v>860020781027</v>
      </c>
      <c r="E727" t="s">
        <v>720</v>
      </c>
      <c r="F727" t="s">
        <v>333</v>
      </c>
      <c r="G727">
        <v>155</v>
      </c>
      <c r="H727">
        <v>0</v>
      </c>
      <c r="I727">
        <v>3.9205000000000001</v>
      </c>
      <c r="J727">
        <v>1000</v>
      </c>
      <c r="K727">
        <v>1</v>
      </c>
      <c r="L727" t="s">
        <v>176</v>
      </c>
      <c r="M727" t="s">
        <v>1410</v>
      </c>
      <c r="N727" t="s">
        <v>39</v>
      </c>
      <c r="O727" t="s">
        <v>334</v>
      </c>
      <c r="P727" t="s">
        <v>41</v>
      </c>
      <c r="Q727" t="s">
        <v>42</v>
      </c>
      <c r="R727" t="s">
        <v>43</v>
      </c>
      <c r="S727" t="s">
        <v>62</v>
      </c>
      <c r="T727" t="s">
        <v>63</v>
      </c>
      <c r="U727" t="s">
        <v>46</v>
      </c>
      <c r="V727" t="s">
        <v>47</v>
      </c>
      <c r="W727" t="s">
        <v>715</v>
      </c>
      <c r="X727" t="s">
        <v>2701</v>
      </c>
      <c r="Y727" t="s">
        <v>43</v>
      </c>
      <c r="Z727" t="s">
        <v>50</v>
      </c>
      <c r="AA727" t="s">
        <v>169</v>
      </c>
      <c r="AB727" t="s">
        <v>299</v>
      </c>
      <c r="AC727" t="s">
        <v>43</v>
      </c>
      <c r="AD727" t="s">
        <v>53</v>
      </c>
      <c r="AE727" t="s">
        <v>54</v>
      </c>
      <c r="AF727">
        <f t="shared" si="35"/>
        <v>1.5</v>
      </c>
      <c r="AG727" t="str">
        <f t="shared" si="33"/>
        <v>63</v>
      </c>
      <c r="AH727">
        <f t="shared" si="34"/>
        <v>0.38260425966075756</v>
      </c>
    </row>
    <row r="728" spans="1:34" x14ac:dyDescent="0.25">
      <c r="A728" t="s">
        <v>541</v>
      </c>
      <c r="B728" t="s">
        <v>542</v>
      </c>
      <c r="C728" t="s">
        <v>1582</v>
      </c>
      <c r="D728" t="s">
        <v>1583</v>
      </c>
      <c r="E728" t="s">
        <v>59</v>
      </c>
      <c r="F728" t="s">
        <v>545</v>
      </c>
      <c r="G728">
        <v>1200</v>
      </c>
      <c r="H728">
        <v>0</v>
      </c>
      <c r="I728">
        <v>2.62548</v>
      </c>
      <c r="J728">
        <v>1000</v>
      </c>
      <c r="K728">
        <v>1</v>
      </c>
      <c r="L728" t="s">
        <v>37</v>
      </c>
      <c r="M728" t="s">
        <v>546</v>
      </c>
      <c r="N728" t="s">
        <v>39</v>
      </c>
      <c r="O728" t="s">
        <v>40</v>
      </c>
      <c r="P728" t="s">
        <v>41</v>
      </c>
      <c r="Q728" t="s">
        <v>229</v>
      </c>
      <c r="R728" t="s">
        <v>1584</v>
      </c>
      <c r="S728" t="s">
        <v>44</v>
      </c>
      <c r="T728" t="s">
        <v>45</v>
      </c>
      <c r="U728" t="s">
        <v>46</v>
      </c>
      <c r="V728" t="s">
        <v>47</v>
      </c>
      <c r="W728" t="s">
        <v>1585</v>
      </c>
      <c r="X728" t="s">
        <v>1586</v>
      </c>
      <c r="Y728" t="s">
        <v>43</v>
      </c>
      <c r="Z728" t="s">
        <v>43</v>
      </c>
      <c r="AA728" t="s">
        <v>1587</v>
      </c>
      <c r="AB728" t="s">
        <v>43</v>
      </c>
      <c r="AC728" t="s">
        <v>43</v>
      </c>
      <c r="AD728" t="s">
        <v>53</v>
      </c>
      <c r="AE728" t="s">
        <v>551</v>
      </c>
      <c r="AF728">
        <f t="shared" si="35"/>
        <v>1</v>
      </c>
      <c r="AG728" t="str">
        <f t="shared" si="33"/>
        <v>100</v>
      </c>
      <c r="AH728">
        <f t="shared" si="34"/>
        <v>0.3808827338239103</v>
      </c>
    </row>
    <row r="729" spans="1:34" x14ac:dyDescent="0.25">
      <c r="A729" t="s">
        <v>477</v>
      </c>
      <c r="B729" t="s">
        <v>1599</v>
      </c>
      <c r="C729" t="s">
        <v>1600</v>
      </c>
      <c r="D729" t="s">
        <v>1601</v>
      </c>
      <c r="E729" t="s">
        <v>35</v>
      </c>
      <c r="F729" t="s">
        <v>1306</v>
      </c>
      <c r="G729">
        <v>171</v>
      </c>
      <c r="H729">
        <v>0</v>
      </c>
      <c r="I729">
        <v>2.6387999999999998</v>
      </c>
      <c r="J729">
        <v>1000</v>
      </c>
      <c r="K729">
        <v>1</v>
      </c>
      <c r="L729" t="s">
        <v>37</v>
      </c>
      <c r="M729" t="s">
        <v>482</v>
      </c>
      <c r="N729" t="s">
        <v>39</v>
      </c>
      <c r="O729" t="s">
        <v>40</v>
      </c>
      <c r="P729" t="s">
        <v>41</v>
      </c>
      <c r="Q729" t="s">
        <v>1308</v>
      </c>
      <c r="R729" t="s">
        <v>43</v>
      </c>
      <c r="S729" t="s">
        <v>447</v>
      </c>
      <c r="T729" t="s">
        <v>63</v>
      </c>
      <c r="U729" t="s">
        <v>46</v>
      </c>
      <c r="V729" t="s">
        <v>47</v>
      </c>
      <c r="W729" t="s">
        <v>1570</v>
      </c>
      <c r="X729" t="s">
        <v>1571</v>
      </c>
      <c r="Y729" t="s">
        <v>43</v>
      </c>
      <c r="Z729" t="s">
        <v>286</v>
      </c>
      <c r="AA729" t="s">
        <v>287</v>
      </c>
      <c r="AB729" t="s">
        <v>1003</v>
      </c>
      <c r="AC729" t="s">
        <v>43</v>
      </c>
      <c r="AD729" t="s">
        <v>53</v>
      </c>
      <c r="AE729" t="s">
        <v>289</v>
      </c>
      <c r="AF729">
        <f t="shared" si="35"/>
        <v>1</v>
      </c>
      <c r="AG729" t="str">
        <f t="shared" si="33"/>
        <v>160</v>
      </c>
      <c r="AH729">
        <f t="shared" si="34"/>
        <v>0.378960133393967</v>
      </c>
    </row>
    <row r="730" spans="1:34" x14ac:dyDescent="0.25">
      <c r="A730" t="s">
        <v>1399</v>
      </c>
      <c r="B730" t="s">
        <v>2068</v>
      </c>
      <c r="C730" t="s">
        <v>2069</v>
      </c>
      <c r="D730" t="s">
        <v>2070</v>
      </c>
      <c r="E730" t="s">
        <v>35</v>
      </c>
      <c r="F730" t="s">
        <v>1417</v>
      </c>
      <c r="G730">
        <v>49</v>
      </c>
      <c r="H730">
        <v>0</v>
      </c>
      <c r="I730">
        <v>3.1696499999999999</v>
      </c>
      <c r="J730">
        <v>1000</v>
      </c>
      <c r="K730">
        <v>1</v>
      </c>
      <c r="L730" t="s">
        <v>37</v>
      </c>
      <c r="M730" t="s">
        <v>1404</v>
      </c>
      <c r="N730" t="s">
        <v>39</v>
      </c>
      <c r="O730" t="s">
        <v>222</v>
      </c>
      <c r="P730" t="s">
        <v>41</v>
      </c>
      <c r="Q730" t="s">
        <v>1308</v>
      </c>
      <c r="R730" t="s">
        <v>43</v>
      </c>
      <c r="S730" t="s">
        <v>447</v>
      </c>
      <c r="T730" t="s">
        <v>63</v>
      </c>
      <c r="U730" t="s">
        <v>46</v>
      </c>
      <c r="V730" t="s">
        <v>47</v>
      </c>
      <c r="W730" t="s">
        <v>265</v>
      </c>
      <c r="X730" t="s">
        <v>1406</v>
      </c>
      <c r="Y730" t="s">
        <v>43</v>
      </c>
      <c r="Z730" t="s">
        <v>286</v>
      </c>
      <c r="AA730" t="s">
        <v>988</v>
      </c>
      <c r="AB730" t="s">
        <v>288</v>
      </c>
      <c r="AC730" t="s">
        <v>43</v>
      </c>
      <c r="AD730" t="s">
        <v>53</v>
      </c>
      <c r="AE730" t="s">
        <v>289</v>
      </c>
      <c r="AF730">
        <f t="shared" si="35"/>
        <v>1.2</v>
      </c>
      <c r="AG730" t="str">
        <f t="shared" si="33"/>
        <v>160</v>
      </c>
      <c r="AH730">
        <f t="shared" si="34"/>
        <v>0.37859069613364255</v>
      </c>
    </row>
    <row r="731" spans="1:34" x14ac:dyDescent="0.25">
      <c r="A731" t="s">
        <v>2104</v>
      </c>
      <c r="B731" t="s">
        <v>2435</v>
      </c>
      <c r="C731" t="s">
        <v>2726</v>
      </c>
      <c r="D731" t="s">
        <v>2727</v>
      </c>
      <c r="E731" t="s">
        <v>396</v>
      </c>
      <c r="F731" t="s">
        <v>1822</v>
      </c>
      <c r="G731">
        <v>686</v>
      </c>
      <c r="H731">
        <v>0</v>
      </c>
      <c r="I731">
        <v>3.9755699999999998</v>
      </c>
      <c r="J731">
        <v>1000</v>
      </c>
      <c r="K731">
        <v>1</v>
      </c>
      <c r="L731" t="s">
        <v>37</v>
      </c>
      <c r="M731" t="s">
        <v>2107</v>
      </c>
      <c r="N731" t="s">
        <v>39</v>
      </c>
      <c r="O731" t="s">
        <v>334</v>
      </c>
      <c r="P731" t="s">
        <v>41</v>
      </c>
      <c r="Q731" t="s">
        <v>1405</v>
      </c>
      <c r="R731" t="s">
        <v>2648</v>
      </c>
      <c r="S731" t="s">
        <v>447</v>
      </c>
      <c r="T731" t="s">
        <v>63</v>
      </c>
      <c r="U731" t="s">
        <v>46</v>
      </c>
      <c r="V731" t="s">
        <v>47</v>
      </c>
      <c r="W731" t="s">
        <v>2102</v>
      </c>
      <c r="X731" t="s">
        <v>2649</v>
      </c>
      <c r="Y731" t="s">
        <v>43</v>
      </c>
      <c r="Z731" t="s">
        <v>286</v>
      </c>
      <c r="AA731" t="s">
        <v>1537</v>
      </c>
      <c r="AB731" t="s">
        <v>318</v>
      </c>
      <c r="AC731" t="s">
        <v>43</v>
      </c>
      <c r="AD731" t="s">
        <v>53</v>
      </c>
      <c r="AE731" t="s">
        <v>289</v>
      </c>
      <c r="AF731">
        <f t="shared" si="35"/>
        <v>1.5</v>
      </c>
      <c r="AG731" t="str">
        <f t="shared" si="33"/>
        <v>200</v>
      </c>
      <c r="AH731">
        <f t="shared" si="34"/>
        <v>0.37730438654079795</v>
      </c>
    </row>
    <row r="732" spans="1:34" x14ac:dyDescent="0.25">
      <c r="A732" t="s">
        <v>1661</v>
      </c>
      <c r="B732" t="s">
        <v>3218</v>
      </c>
      <c r="C732" t="s">
        <v>3219</v>
      </c>
      <c r="D732" t="s">
        <v>3220</v>
      </c>
      <c r="E732" t="s">
        <v>116</v>
      </c>
      <c r="F732" t="s">
        <v>2885</v>
      </c>
      <c r="G732">
        <v>241</v>
      </c>
      <c r="H732">
        <v>0</v>
      </c>
      <c r="I732">
        <v>4.7824099999999996</v>
      </c>
      <c r="J732">
        <v>1000</v>
      </c>
      <c r="K732">
        <v>1</v>
      </c>
      <c r="L732" t="s">
        <v>37</v>
      </c>
      <c r="M732" t="s">
        <v>1665</v>
      </c>
      <c r="N732" t="s">
        <v>39</v>
      </c>
      <c r="O732" t="s">
        <v>343</v>
      </c>
      <c r="P732" t="s">
        <v>41</v>
      </c>
      <c r="Q732" t="s">
        <v>1405</v>
      </c>
      <c r="R732" t="s">
        <v>43</v>
      </c>
      <c r="S732" t="s">
        <v>44</v>
      </c>
      <c r="T732" t="s">
        <v>1666</v>
      </c>
      <c r="U732" t="s">
        <v>46</v>
      </c>
      <c r="V732" t="s">
        <v>47</v>
      </c>
      <c r="W732" t="s">
        <v>3221</v>
      </c>
      <c r="X732" t="s">
        <v>3222</v>
      </c>
      <c r="Y732" t="s">
        <v>43</v>
      </c>
      <c r="Z732" t="s">
        <v>286</v>
      </c>
      <c r="AA732" t="s">
        <v>988</v>
      </c>
      <c r="AB732" t="s">
        <v>1398</v>
      </c>
      <c r="AC732" t="s">
        <v>43</v>
      </c>
      <c r="AD732" t="s">
        <v>53</v>
      </c>
      <c r="AE732" t="s">
        <v>289</v>
      </c>
      <c r="AF732">
        <f t="shared" si="35"/>
        <v>1.8</v>
      </c>
      <c r="AG732" t="str">
        <f t="shared" si="33"/>
        <v>200</v>
      </c>
      <c r="AH732">
        <f t="shared" si="34"/>
        <v>0.37637927321162346</v>
      </c>
    </row>
    <row r="733" spans="1:34" x14ac:dyDescent="0.25">
      <c r="A733" t="s">
        <v>776</v>
      </c>
      <c r="B733" t="s">
        <v>914</v>
      </c>
      <c r="C733" t="s">
        <v>4191</v>
      </c>
      <c r="D733" t="s">
        <v>4192</v>
      </c>
      <c r="E733" t="s">
        <v>108</v>
      </c>
      <c r="F733" t="s">
        <v>4193</v>
      </c>
      <c r="G733">
        <v>94</v>
      </c>
      <c r="H733">
        <v>0</v>
      </c>
      <c r="I733">
        <v>8.7689699999999995</v>
      </c>
      <c r="J733">
        <v>1000</v>
      </c>
      <c r="K733">
        <v>1</v>
      </c>
      <c r="L733" t="s">
        <v>37</v>
      </c>
      <c r="M733" t="s">
        <v>780</v>
      </c>
      <c r="N733" t="s">
        <v>39</v>
      </c>
      <c r="O733" t="s">
        <v>922</v>
      </c>
      <c r="P733" t="s">
        <v>41</v>
      </c>
      <c r="Q733" t="s">
        <v>1707</v>
      </c>
      <c r="R733" t="s">
        <v>43</v>
      </c>
      <c r="S733" t="s">
        <v>447</v>
      </c>
      <c r="T733" t="s">
        <v>63</v>
      </c>
      <c r="U733" t="s">
        <v>46</v>
      </c>
      <c r="V733" t="s">
        <v>47</v>
      </c>
      <c r="W733" t="s">
        <v>3579</v>
      </c>
      <c r="X733" t="s">
        <v>4194</v>
      </c>
      <c r="Y733" t="s">
        <v>43</v>
      </c>
      <c r="Z733" t="s">
        <v>286</v>
      </c>
      <c r="AA733" t="s">
        <v>1537</v>
      </c>
      <c r="AB733" t="s">
        <v>2475</v>
      </c>
      <c r="AC733" t="s">
        <v>43</v>
      </c>
      <c r="AD733" t="s">
        <v>53</v>
      </c>
      <c r="AE733" t="s">
        <v>289</v>
      </c>
      <c r="AF733">
        <f t="shared" si="35"/>
        <v>3.3</v>
      </c>
      <c r="AG733" t="str">
        <f t="shared" si="33"/>
        <v>180</v>
      </c>
      <c r="AH733">
        <f t="shared" si="34"/>
        <v>0.37632698024967587</v>
      </c>
    </row>
    <row r="734" spans="1:34" x14ac:dyDescent="0.25">
      <c r="A734" t="s">
        <v>1241</v>
      </c>
      <c r="B734" t="s">
        <v>2715</v>
      </c>
      <c r="C734" t="s">
        <v>3622</v>
      </c>
      <c r="D734" t="s">
        <v>3623</v>
      </c>
      <c r="E734" t="s">
        <v>59</v>
      </c>
      <c r="F734" t="s">
        <v>2870</v>
      </c>
      <c r="G734">
        <v>200</v>
      </c>
      <c r="H734">
        <v>0</v>
      </c>
      <c r="I734">
        <v>5.8630199999999997</v>
      </c>
      <c r="J734">
        <v>1000</v>
      </c>
      <c r="K734">
        <v>1</v>
      </c>
      <c r="L734" t="s">
        <v>37</v>
      </c>
      <c r="M734" t="s">
        <v>1245</v>
      </c>
      <c r="N734" t="s">
        <v>39</v>
      </c>
      <c r="O734" t="s">
        <v>264</v>
      </c>
      <c r="P734" t="s">
        <v>41</v>
      </c>
      <c r="Q734" t="s">
        <v>1405</v>
      </c>
      <c r="R734" t="s">
        <v>950</v>
      </c>
      <c r="S734" t="s">
        <v>44</v>
      </c>
      <c r="T734" t="s">
        <v>45</v>
      </c>
      <c r="U734" t="s">
        <v>46</v>
      </c>
      <c r="V734" t="s">
        <v>47</v>
      </c>
      <c r="W734" t="s">
        <v>1911</v>
      </c>
      <c r="X734" t="s">
        <v>3624</v>
      </c>
      <c r="Y734" t="s">
        <v>43</v>
      </c>
      <c r="Z734" t="s">
        <v>286</v>
      </c>
      <c r="AA734" t="s">
        <v>1537</v>
      </c>
      <c r="AB734" t="s">
        <v>1205</v>
      </c>
      <c r="AC734" t="s">
        <v>43</v>
      </c>
      <c r="AD734" t="s">
        <v>53</v>
      </c>
      <c r="AE734" t="s">
        <v>289</v>
      </c>
      <c r="AF734">
        <f t="shared" si="35"/>
        <v>2.2000000000000002</v>
      </c>
      <c r="AG734" t="str">
        <f t="shared" si="33"/>
        <v>200</v>
      </c>
      <c r="AH734">
        <f t="shared" si="34"/>
        <v>0.37523324157174975</v>
      </c>
    </row>
    <row r="735" spans="1:34" x14ac:dyDescent="0.25">
      <c r="A735" t="s">
        <v>759</v>
      </c>
      <c r="B735" t="s">
        <v>2882</v>
      </c>
      <c r="C735" t="s">
        <v>3225</v>
      </c>
      <c r="D735" t="s">
        <v>3226</v>
      </c>
      <c r="E735" t="s">
        <v>396</v>
      </c>
      <c r="F735" t="s">
        <v>2885</v>
      </c>
      <c r="G735">
        <v>66</v>
      </c>
      <c r="H735">
        <v>0</v>
      </c>
      <c r="I735">
        <v>4.8006700000000002</v>
      </c>
      <c r="J735">
        <v>1000</v>
      </c>
      <c r="K735">
        <v>1</v>
      </c>
      <c r="L735" t="s">
        <v>37</v>
      </c>
      <c r="M735" t="s">
        <v>763</v>
      </c>
      <c r="N735" t="s">
        <v>39</v>
      </c>
      <c r="O735" t="s">
        <v>343</v>
      </c>
      <c r="P735" t="s">
        <v>41</v>
      </c>
      <c r="Q735" t="s">
        <v>1405</v>
      </c>
      <c r="R735" t="s">
        <v>43</v>
      </c>
      <c r="S735" t="s">
        <v>447</v>
      </c>
      <c r="T735" t="s">
        <v>63</v>
      </c>
      <c r="U735" t="s">
        <v>46</v>
      </c>
      <c r="V735" t="s">
        <v>47</v>
      </c>
      <c r="W735" t="s">
        <v>1110</v>
      </c>
      <c r="X735" t="s">
        <v>2202</v>
      </c>
      <c r="Y735" t="s">
        <v>43</v>
      </c>
      <c r="Z735" t="s">
        <v>286</v>
      </c>
      <c r="AA735" t="s">
        <v>1537</v>
      </c>
      <c r="AB735" t="s">
        <v>982</v>
      </c>
      <c r="AC735" t="s">
        <v>43</v>
      </c>
      <c r="AD735" t="s">
        <v>53</v>
      </c>
      <c r="AE735" t="s">
        <v>289</v>
      </c>
      <c r="AF735">
        <f t="shared" si="35"/>
        <v>1.8</v>
      </c>
      <c r="AG735" t="str">
        <f t="shared" si="33"/>
        <v>200</v>
      </c>
      <c r="AH735">
        <f t="shared" si="34"/>
        <v>0.37494766355529541</v>
      </c>
    </row>
    <row r="736" spans="1:34" x14ac:dyDescent="0.25">
      <c r="A736" t="s">
        <v>2104</v>
      </c>
      <c r="B736" t="s">
        <v>3480</v>
      </c>
      <c r="C736" t="s">
        <v>3638</v>
      </c>
      <c r="D736" t="s">
        <v>3639</v>
      </c>
      <c r="E736" t="s">
        <v>396</v>
      </c>
      <c r="F736" t="s">
        <v>2870</v>
      </c>
      <c r="G736">
        <v>4020</v>
      </c>
      <c r="H736">
        <v>0</v>
      </c>
      <c r="I736">
        <v>5.9141300000000001</v>
      </c>
      <c r="J736">
        <v>1000</v>
      </c>
      <c r="K736">
        <v>1</v>
      </c>
      <c r="L736" t="s">
        <v>37</v>
      </c>
      <c r="M736" t="s">
        <v>2107</v>
      </c>
      <c r="N736" t="s">
        <v>39</v>
      </c>
      <c r="O736" t="s">
        <v>264</v>
      </c>
      <c r="P736" t="s">
        <v>41</v>
      </c>
      <c r="Q736" t="s">
        <v>1405</v>
      </c>
      <c r="R736" t="s">
        <v>3640</v>
      </c>
      <c r="S736" t="s">
        <v>447</v>
      </c>
      <c r="T736" t="s">
        <v>63</v>
      </c>
      <c r="U736" t="s">
        <v>46</v>
      </c>
      <c r="V736" t="s">
        <v>47</v>
      </c>
      <c r="W736" t="s">
        <v>2062</v>
      </c>
      <c r="X736" t="s">
        <v>3641</v>
      </c>
      <c r="Y736" t="s">
        <v>43</v>
      </c>
      <c r="Z736" t="s">
        <v>286</v>
      </c>
      <c r="AA736" t="s">
        <v>1537</v>
      </c>
      <c r="AB736" t="s">
        <v>1205</v>
      </c>
      <c r="AC736" t="s">
        <v>43</v>
      </c>
      <c r="AD736" t="s">
        <v>53</v>
      </c>
      <c r="AE736" t="s">
        <v>289</v>
      </c>
      <c r="AF736">
        <f t="shared" si="35"/>
        <v>2.2000000000000002</v>
      </c>
      <c r="AG736" t="str">
        <f t="shared" si="33"/>
        <v>200</v>
      </c>
      <c r="AH736">
        <f t="shared" si="34"/>
        <v>0.37199047028049775</v>
      </c>
    </row>
    <row r="737" spans="1:34" x14ac:dyDescent="0.25">
      <c r="A737" t="s">
        <v>1399</v>
      </c>
      <c r="B737" t="s">
        <v>1647</v>
      </c>
      <c r="C737" t="s">
        <v>1648</v>
      </c>
      <c r="D737" t="s">
        <v>1649</v>
      </c>
      <c r="E737" t="s">
        <v>35</v>
      </c>
      <c r="F737" t="s">
        <v>1306</v>
      </c>
      <c r="G737">
        <v>45</v>
      </c>
      <c r="H737">
        <v>0</v>
      </c>
      <c r="I737">
        <v>2.6928299999999998</v>
      </c>
      <c r="J737">
        <v>1000</v>
      </c>
      <c r="K737">
        <v>1</v>
      </c>
      <c r="L737" t="s">
        <v>37</v>
      </c>
      <c r="M737" t="s">
        <v>1404</v>
      </c>
      <c r="N737" t="s">
        <v>39</v>
      </c>
      <c r="O737" t="s">
        <v>40</v>
      </c>
      <c r="P737" t="s">
        <v>41</v>
      </c>
      <c r="Q737" t="s">
        <v>1308</v>
      </c>
      <c r="R737" t="s">
        <v>43</v>
      </c>
      <c r="S737" t="s">
        <v>447</v>
      </c>
      <c r="T737" t="s">
        <v>63</v>
      </c>
      <c r="U737" t="s">
        <v>46</v>
      </c>
      <c r="V737" t="s">
        <v>47</v>
      </c>
      <c r="W737" t="s">
        <v>404</v>
      </c>
      <c r="X737" t="s">
        <v>1650</v>
      </c>
      <c r="Y737" t="s">
        <v>43</v>
      </c>
      <c r="Z737" t="s">
        <v>286</v>
      </c>
      <c r="AA737" t="s">
        <v>287</v>
      </c>
      <c r="AB737" t="s">
        <v>1398</v>
      </c>
      <c r="AC737" t="s">
        <v>43</v>
      </c>
      <c r="AD737" t="s">
        <v>53</v>
      </c>
      <c r="AE737" t="s">
        <v>289</v>
      </c>
      <c r="AF737">
        <f t="shared" si="35"/>
        <v>1</v>
      </c>
      <c r="AG737" t="str">
        <f t="shared" si="33"/>
        <v>160</v>
      </c>
      <c r="AH737">
        <f t="shared" si="34"/>
        <v>0.37135652826208859</v>
      </c>
    </row>
    <row r="738" spans="1:34" x14ac:dyDescent="0.25">
      <c r="A738" t="s">
        <v>2604</v>
      </c>
      <c r="B738" t="s">
        <v>2605</v>
      </c>
      <c r="C738" t="s">
        <v>3642</v>
      </c>
      <c r="D738" t="s">
        <v>3643</v>
      </c>
      <c r="E738" t="s">
        <v>1144</v>
      </c>
      <c r="F738" t="s">
        <v>1071</v>
      </c>
      <c r="G738">
        <v>1595</v>
      </c>
      <c r="H738">
        <v>0</v>
      </c>
      <c r="I738">
        <v>5.9323800000000002</v>
      </c>
      <c r="J738">
        <v>1000</v>
      </c>
      <c r="K738">
        <v>1</v>
      </c>
      <c r="L738" t="s">
        <v>37</v>
      </c>
      <c r="M738" t="s">
        <v>2608</v>
      </c>
      <c r="N738" t="s">
        <v>39</v>
      </c>
      <c r="O738" t="s">
        <v>264</v>
      </c>
      <c r="P738" t="s">
        <v>41</v>
      </c>
      <c r="Q738" t="s">
        <v>229</v>
      </c>
      <c r="R738" t="s">
        <v>2140</v>
      </c>
      <c r="S738" t="s">
        <v>2610</v>
      </c>
      <c r="T738" t="s">
        <v>45</v>
      </c>
      <c r="U738" t="s">
        <v>46</v>
      </c>
      <c r="V738" t="s">
        <v>102</v>
      </c>
      <c r="W738" t="s">
        <v>3644</v>
      </c>
      <c r="X738" t="s">
        <v>43</v>
      </c>
      <c r="Y738" t="s">
        <v>3645</v>
      </c>
      <c r="Z738" t="s">
        <v>286</v>
      </c>
      <c r="AA738" t="s">
        <v>988</v>
      </c>
      <c r="AB738" t="s">
        <v>318</v>
      </c>
      <c r="AC738" t="s">
        <v>43</v>
      </c>
      <c r="AD738" t="s">
        <v>53</v>
      </c>
      <c r="AE738" t="s">
        <v>289</v>
      </c>
      <c r="AF738">
        <f t="shared" si="35"/>
        <v>2.2000000000000002</v>
      </c>
      <c r="AG738" t="str">
        <f t="shared" si="33"/>
        <v>100</v>
      </c>
      <c r="AH738">
        <f t="shared" si="34"/>
        <v>0.37084610223889908</v>
      </c>
    </row>
    <row r="739" spans="1:34" x14ac:dyDescent="0.25">
      <c r="A739" t="s">
        <v>1011</v>
      </c>
      <c r="B739" t="s">
        <v>1654</v>
      </c>
      <c r="C739" t="s">
        <v>1655</v>
      </c>
      <c r="D739" t="s">
        <v>1656</v>
      </c>
      <c r="E739" t="s">
        <v>35</v>
      </c>
      <c r="F739" t="s">
        <v>622</v>
      </c>
      <c r="G739">
        <v>240</v>
      </c>
      <c r="H739">
        <v>0</v>
      </c>
      <c r="I739">
        <v>2.7021600000000001</v>
      </c>
      <c r="J739">
        <v>1000</v>
      </c>
      <c r="K739">
        <v>1</v>
      </c>
      <c r="L739" t="s">
        <v>37</v>
      </c>
      <c r="M739" t="s">
        <v>1016</v>
      </c>
      <c r="N739" t="s">
        <v>39</v>
      </c>
      <c r="O739" t="s">
        <v>40</v>
      </c>
      <c r="P739" t="s">
        <v>41</v>
      </c>
      <c r="Q739" t="s">
        <v>431</v>
      </c>
      <c r="R739" t="s">
        <v>43</v>
      </c>
      <c r="S739" t="s">
        <v>461</v>
      </c>
      <c r="T739" t="s">
        <v>45</v>
      </c>
      <c r="U739" t="s">
        <v>46</v>
      </c>
      <c r="V739" t="s">
        <v>102</v>
      </c>
      <c r="W739" t="s">
        <v>1657</v>
      </c>
      <c r="X739" t="s">
        <v>43</v>
      </c>
      <c r="Y739" t="s">
        <v>43</v>
      </c>
      <c r="Z739" t="s">
        <v>286</v>
      </c>
      <c r="AA739" t="s">
        <v>644</v>
      </c>
      <c r="AB739" t="s">
        <v>400</v>
      </c>
      <c r="AC739" t="s">
        <v>43</v>
      </c>
      <c r="AD739" t="s">
        <v>53</v>
      </c>
      <c r="AE739" t="s">
        <v>289</v>
      </c>
      <c r="AF739">
        <f t="shared" si="35"/>
        <v>1</v>
      </c>
      <c r="AG739" t="str">
        <f t="shared" si="33"/>
        <v>80</v>
      </c>
      <c r="AH739">
        <f t="shared" si="34"/>
        <v>0.37007431092163307</v>
      </c>
    </row>
    <row r="740" spans="1:34" x14ac:dyDescent="0.25">
      <c r="A740" t="s">
        <v>3646</v>
      </c>
      <c r="B740" t="s">
        <v>3540</v>
      </c>
      <c r="C740" t="s">
        <v>3647</v>
      </c>
      <c r="D740" t="s">
        <v>3648</v>
      </c>
      <c r="E740" t="s">
        <v>246</v>
      </c>
      <c r="F740" t="s">
        <v>2870</v>
      </c>
      <c r="G740">
        <v>380</v>
      </c>
      <c r="H740">
        <v>0</v>
      </c>
      <c r="I740">
        <v>5.9493600000000004</v>
      </c>
      <c r="J740">
        <v>1000</v>
      </c>
      <c r="K740">
        <v>1</v>
      </c>
      <c r="L740" t="s">
        <v>37</v>
      </c>
      <c r="M740" t="s">
        <v>2460</v>
      </c>
      <c r="N740" t="s">
        <v>39</v>
      </c>
      <c r="O740" t="s">
        <v>264</v>
      </c>
      <c r="P740" t="s">
        <v>41</v>
      </c>
      <c r="Q740" t="s">
        <v>1405</v>
      </c>
      <c r="R740" t="s">
        <v>3649</v>
      </c>
      <c r="S740" t="s">
        <v>44</v>
      </c>
      <c r="T740" t="s">
        <v>1666</v>
      </c>
      <c r="U740" t="s">
        <v>46</v>
      </c>
      <c r="V740" t="s">
        <v>47</v>
      </c>
      <c r="W740" t="s">
        <v>3650</v>
      </c>
      <c r="X740" t="s">
        <v>3651</v>
      </c>
      <c r="Y740" t="s">
        <v>43</v>
      </c>
      <c r="Z740" t="s">
        <v>286</v>
      </c>
      <c r="AA740" t="s">
        <v>1537</v>
      </c>
      <c r="AB740" t="s">
        <v>982</v>
      </c>
      <c r="AC740" t="s">
        <v>43</v>
      </c>
      <c r="AD740" t="s">
        <v>53</v>
      </c>
      <c r="AE740" t="s">
        <v>289</v>
      </c>
      <c r="AF740">
        <f t="shared" si="35"/>
        <v>2.2000000000000002</v>
      </c>
      <c r="AG740" t="str">
        <f t="shared" si="33"/>
        <v>200</v>
      </c>
      <c r="AH740">
        <f t="shared" si="34"/>
        <v>0.36978767464063361</v>
      </c>
    </row>
    <row r="741" spans="1:34" x14ac:dyDescent="0.25">
      <c r="A741" t="s">
        <v>1302</v>
      </c>
      <c r="B741" t="s">
        <v>2758</v>
      </c>
      <c r="C741" t="s">
        <v>2759</v>
      </c>
      <c r="D741" t="s">
        <v>2760</v>
      </c>
      <c r="E741" t="s">
        <v>35</v>
      </c>
      <c r="F741" t="s">
        <v>2761</v>
      </c>
      <c r="G741">
        <v>219</v>
      </c>
      <c r="H741">
        <v>0</v>
      </c>
      <c r="I741">
        <v>4.0574700000000004</v>
      </c>
      <c r="J741">
        <v>1000</v>
      </c>
      <c r="K741">
        <v>1</v>
      </c>
      <c r="L741" t="s">
        <v>37</v>
      </c>
      <c r="M741" t="s">
        <v>1307</v>
      </c>
      <c r="N741" t="s">
        <v>39</v>
      </c>
      <c r="O741" t="s">
        <v>334</v>
      </c>
      <c r="P741" t="s">
        <v>41</v>
      </c>
      <c r="Q741" t="s">
        <v>1700</v>
      </c>
      <c r="R741" t="s">
        <v>43</v>
      </c>
      <c r="S741" t="s">
        <v>44</v>
      </c>
      <c r="T741" t="s">
        <v>45</v>
      </c>
      <c r="U741" t="s">
        <v>46</v>
      </c>
      <c r="V741" t="s">
        <v>47</v>
      </c>
      <c r="W741" t="s">
        <v>2762</v>
      </c>
      <c r="X741" t="s">
        <v>2763</v>
      </c>
      <c r="Y741" t="s">
        <v>43</v>
      </c>
      <c r="Z741" t="s">
        <v>286</v>
      </c>
      <c r="AA741" t="s">
        <v>988</v>
      </c>
      <c r="AB741" t="s">
        <v>1205</v>
      </c>
      <c r="AC741" t="s">
        <v>43</v>
      </c>
      <c r="AD741" t="s">
        <v>53</v>
      </c>
      <c r="AE741" t="s">
        <v>289</v>
      </c>
      <c r="AF741">
        <f t="shared" si="35"/>
        <v>1.5</v>
      </c>
      <c r="AG741" t="str">
        <f t="shared" si="33"/>
        <v>250</v>
      </c>
      <c r="AH741">
        <f t="shared" si="34"/>
        <v>0.36968850046950436</v>
      </c>
    </row>
    <row r="742" spans="1:34" x14ac:dyDescent="0.25">
      <c r="A742" t="s">
        <v>1661</v>
      </c>
      <c r="B742" t="s">
        <v>2764</v>
      </c>
      <c r="C742" t="s">
        <v>2765</v>
      </c>
      <c r="D742" t="s">
        <v>2766</v>
      </c>
      <c r="E742" t="s">
        <v>116</v>
      </c>
      <c r="F742" t="s">
        <v>1822</v>
      </c>
      <c r="G742">
        <v>895</v>
      </c>
      <c r="H742">
        <v>0</v>
      </c>
      <c r="I742">
        <v>4.06717</v>
      </c>
      <c r="J742">
        <v>1000</v>
      </c>
      <c r="K742">
        <v>1</v>
      </c>
      <c r="L742" t="s">
        <v>37</v>
      </c>
      <c r="M742" t="s">
        <v>1665</v>
      </c>
      <c r="N742" t="s">
        <v>39</v>
      </c>
      <c r="O742" t="s">
        <v>334</v>
      </c>
      <c r="P742" t="s">
        <v>41</v>
      </c>
      <c r="Q742" t="s">
        <v>1405</v>
      </c>
      <c r="R742" t="s">
        <v>43</v>
      </c>
      <c r="S742" t="s">
        <v>44</v>
      </c>
      <c r="T742" t="s">
        <v>1666</v>
      </c>
      <c r="U742" t="s">
        <v>46</v>
      </c>
      <c r="V742" t="s">
        <v>47</v>
      </c>
      <c r="W742" t="s">
        <v>2197</v>
      </c>
      <c r="X742" t="s">
        <v>2767</v>
      </c>
      <c r="Y742" t="s">
        <v>43</v>
      </c>
      <c r="Z742" t="s">
        <v>286</v>
      </c>
      <c r="AA742" t="s">
        <v>1081</v>
      </c>
      <c r="AB742" t="s">
        <v>1003</v>
      </c>
      <c r="AC742" t="s">
        <v>43</v>
      </c>
      <c r="AD742" t="s">
        <v>53</v>
      </c>
      <c r="AE742" t="s">
        <v>289</v>
      </c>
      <c r="AF742">
        <f t="shared" si="35"/>
        <v>1.5</v>
      </c>
      <c r="AG742" t="str">
        <f t="shared" si="33"/>
        <v>200</v>
      </c>
      <c r="AH742">
        <f t="shared" si="34"/>
        <v>0.36880681161593937</v>
      </c>
    </row>
    <row r="743" spans="1:34" x14ac:dyDescent="0.25">
      <c r="A743" t="s">
        <v>1413</v>
      </c>
      <c r="B743" t="s">
        <v>3077</v>
      </c>
      <c r="C743" t="s">
        <v>3656</v>
      </c>
      <c r="D743" t="s">
        <v>3657</v>
      </c>
      <c r="E743" t="s">
        <v>35</v>
      </c>
      <c r="F743" t="s">
        <v>3658</v>
      </c>
      <c r="G743">
        <v>200</v>
      </c>
      <c r="H743">
        <v>0</v>
      </c>
      <c r="I743">
        <v>5.9740000000000002</v>
      </c>
      <c r="J743">
        <v>1000</v>
      </c>
      <c r="K743">
        <v>1</v>
      </c>
      <c r="L743" t="s">
        <v>37</v>
      </c>
      <c r="M743" t="s">
        <v>1418</v>
      </c>
      <c r="N743" t="s">
        <v>39</v>
      </c>
      <c r="O743" t="s">
        <v>264</v>
      </c>
      <c r="P743" t="s">
        <v>41</v>
      </c>
      <c r="Q743" t="s">
        <v>1707</v>
      </c>
      <c r="R743" t="s">
        <v>43</v>
      </c>
      <c r="S743" t="s">
        <v>62</v>
      </c>
      <c r="T743" t="s">
        <v>63</v>
      </c>
      <c r="U743" t="s">
        <v>46</v>
      </c>
      <c r="V743" t="s">
        <v>47</v>
      </c>
      <c r="W743" t="s">
        <v>1758</v>
      </c>
      <c r="X743" t="s">
        <v>2211</v>
      </c>
      <c r="Y743" t="s">
        <v>43</v>
      </c>
      <c r="Z743" t="s">
        <v>286</v>
      </c>
      <c r="AA743" t="s">
        <v>988</v>
      </c>
      <c r="AB743" t="s">
        <v>1205</v>
      </c>
      <c r="AC743" t="s">
        <v>43</v>
      </c>
      <c r="AD743" t="s">
        <v>53</v>
      </c>
      <c r="AE743" t="s">
        <v>289</v>
      </c>
      <c r="AF743">
        <f t="shared" si="35"/>
        <v>2.2000000000000002</v>
      </c>
      <c r="AG743" t="str">
        <f t="shared" si="33"/>
        <v>180</v>
      </c>
      <c r="AH743">
        <f t="shared" si="34"/>
        <v>0.3682624707063944</v>
      </c>
    </row>
    <row r="744" spans="1:34" x14ac:dyDescent="0.25">
      <c r="A744" t="s">
        <v>3659</v>
      </c>
      <c r="B744" t="s">
        <v>3660</v>
      </c>
      <c r="C744" t="s">
        <v>3661</v>
      </c>
      <c r="D744" t="s">
        <v>3662</v>
      </c>
      <c r="E744" t="s">
        <v>108</v>
      </c>
      <c r="F744" t="s">
        <v>2870</v>
      </c>
      <c r="G744">
        <v>210</v>
      </c>
      <c r="H744">
        <v>0</v>
      </c>
      <c r="I744">
        <v>5.9763799999999998</v>
      </c>
      <c r="J744">
        <v>1000</v>
      </c>
      <c r="K744">
        <v>1</v>
      </c>
      <c r="L744" t="s">
        <v>37</v>
      </c>
      <c r="M744" t="s">
        <v>3663</v>
      </c>
      <c r="N744" t="s">
        <v>39</v>
      </c>
      <c r="O744" t="s">
        <v>264</v>
      </c>
      <c r="P744" t="s">
        <v>41</v>
      </c>
      <c r="Q744" t="s">
        <v>1405</v>
      </c>
      <c r="R744" t="s">
        <v>43</v>
      </c>
      <c r="S744" t="s">
        <v>182</v>
      </c>
      <c r="T744" t="s">
        <v>641</v>
      </c>
      <c r="U744" t="s">
        <v>46</v>
      </c>
      <c r="V744" t="s">
        <v>47</v>
      </c>
      <c r="W744" t="s">
        <v>3664</v>
      </c>
      <c r="X744" t="s">
        <v>3665</v>
      </c>
      <c r="Y744" t="s">
        <v>43</v>
      </c>
      <c r="Z744" t="s">
        <v>286</v>
      </c>
      <c r="AA744" t="s">
        <v>1537</v>
      </c>
      <c r="AB744" t="s">
        <v>1205</v>
      </c>
      <c r="AC744" t="s">
        <v>43</v>
      </c>
      <c r="AD744" t="s">
        <v>53</v>
      </c>
      <c r="AE744" t="s">
        <v>289</v>
      </c>
      <c r="AF744">
        <f t="shared" si="35"/>
        <v>2.2000000000000002</v>
      </c>
      <c r="AG744" t="str">
        <f t="shared" si="33"/>
        <v>200</v>
      </c>
      <c r="AH744">
        <f t="shared" si="34"/>
        <v>0.36811581592870607</v>
      </c>
    </row>
    <row r="745" spans="1:34" x14ac:dyDescent="0.25">
      <c r="A745" t="s">
        <v>1413</v>
      </c>
      <c r="B745" t="s">
        <v>4206</v>
      </c>
      <c r="C745" t="s">
        <v>4207</v>
      </c>
      <c r="D745" t="s">
        <v>4208</v>
      </c>
      <c r="E745" t="s">
        <v>35</v>
      </c>
      <c r="F745" t="s">
        <v>4193</v>
      </c>
      <c r="G745">
        <v>194</v>
      </c>
      <c r="H745">
        <v>0</v>
      </c>
      <c r="I745">
        <v>8.9648400000000006</v>
      </c>
      <c r="J745">
        <v>1000</v>
      </c>
      <c r="K745">
        <v>1</v>
      </c>
      <c r="L745" t="s">
        <v>37</v>
      </c>
      <c r="M745" t="s">
        <v>1418</v>
      </c>
      <c r="N745" t="s">
        <v>39</v>
      </c>
      <c r="O745" t="s">
        <v>922</v>
      </c>
      <c r="P745" t="s">
        <v>41</v>
      </c>
      <c r="Q745" t="s">
        <v>1707</v>
      </c>
      <c r="R745" t="s">
        <v>43</v>
      </c>
      <c r="S745" t="s">
        <v>62</v>
      </c>
      <c r="T745" t="s">
        <v>63</v>
      </c>
      <c r="U745" t="s">
        <v>46</v>
      </c>
      <c r="V745" t="s">
        <v>47</v>
      </c>
      <c r="W745" t="s">
        <v>1708</v>
      </c>
      <c r="X745" t="s">
        <v>1709</v>
      </c>
      <c r="Y745" t="s">
        <v>43</v>
      </c>
      <c r="Z745" t="s">
        <v>286</v>
      </c>
      <c r="AA745" t="s">
        <v>1537</v>
      </c>
      <c r="AB745" t="s">
        <v>1205</v>
      </c>
      <c r="AC745" t="s">
        <v>43</v>
      </c>
      <c r="AD745" t="s">
        <v>53</v>
      </c>
      <c r="AE745" t="s">
        <v>289</v>
      </c>
      <c r="AF745">
        <f t="shared" si="35"/>
        <v>3.3</v>
      </c>
      <c r="AG745" t="str">
        <f t="shared" si="33"/>
        <v>180</v>
      </c>
      <c r="AH745">
        <f t="shared" si="34"/>
        <v>0.36810472914184744</v>
      </c>
    </row>
    <row r="746" spans="1:34" x14ac:dyDescent="0.25">
      <c r="A746" t="s">
        <v>2104</v>
      </c>
      <c r="B746" t="s">
        <v>1879</v>
      </c>
      <c r="C746" t="s">
        <v>2165</v>
      </c>
      <c r="D746" t="s">
        <v>2166</v>
      </c>
      <c r="E746" t="s">
        <v>396</v>
      </c>
      <c r="F746" t="s">
        <v>1833</v>
      </c>
      <c r="G746">
        <v>82</v>
      </c>
      <c r="H746">
        <v>0</v>
      </c>
      <c r="I746">
        <v>3.2610700000000001</v>
      </c>
      <c r="J746">
        <v>1000</v>
      </c>
      <c r="K746">
        <v>1</v>
      </c>
      <c r="L746" t="s">
        <v>37</v>
      </c>
      <c r="M746" t="s">
        <v>2107</v>
      </c>
      <c r="N746" t="s">
        <v>39</v>
      </c>
      <c r="O746" t="s">
        <v>222</v>
      </c>
      <c r="P746" t="s">
        <v>41</v>
      </c>
      <c r="Q746" t="s">
        <v>1405</v>
      </c>
      <c r="R746" t="s">
        <v>2167</v>
      </c>
      <c r="S746" t="s">
        <v>447</v>
      </c>
      <c r="T746" t="s">
        <v>63</v>
      </c>
      <c r="U746" t="s">
        <v>46</v>
      </c>
      <c r="V746" t="s">
        <v>47</v>
      </c>
      <c r="W746" t="s">
        <v>1283</v>
      </c>
      <c r="X746" t="s">
        <v>2168</v>
      </c>
      <c r="Y746" t="s">
        <v>43</v>
      </c>
      <c r="Z746" t="s">
        <v>286</v>
      </c>
      <c r="AA746" t="s">
        <v>988</v>
      </c>
      <c r="AB746" t="s">
        <v>318</v>
      </c>
      <c r="AC746" t="s">
        <v>43</v>
      </c>
      <c r="AD746" t="s">
        <v>53</v>
      </c>
      <c r="AE746" t="s">
        <v>289</v>
      </c>
      <c r="AF746">
        <f t="shared" si="35"/>
        <v>1.2</v>
      </c>
      <c r="AG746" t="str">
        <f t="shared" si="33"/>
        <v>200</v>
      </c>
      <c r="AH746">
        <f t="shared" si="34"/>
        <v>0.36797738165694077</v>
      </c>
    </row>
    <row r="747" spans="1:34" x14ac:dyDescent="0.25">
      <c r="A747" t="s">
        <v>1399</v>
      </c>
      <c r="B747" t="s">
        <v>2093</v>
      </c>
      <c r="C747" t="s">
        <v>2169</v>
      </c>
      <c r="D747" t="s">
        <v>2170</v>
      </c>
      <c r="E747" t="s">
        <v>35</v>
      </c>
      <c r="F747" t="s">
        <v>1417</v>
      </c>
      <c r="G747">
        <v>249</v>
      </c>
      <c r="H747">
        <v>0</v>
      </c>
      <c r="I747">
        <v>3.26308</v>
      </c>
      <c r="J747">
        <v>1000</v>
      </c>
      <c r="K747">
        <v>1</v>
      </c>
      <c r="L747" t="s">
        <v>37</v>
      </c>
      <c r="M747" t="s">
        <v>1404</v>
      </c>
      <c r="N747" t="s">
        <v>39</v>
      </c>
      <c r="O747" t="s">
        <v>222</v>
      </c>
      <c r="P747" t="s">
        <v>41</v>
      </c>
      <c r="Q747" t="s">
        <v>1308</v>
      </c>
      <c r="R747" t="s">
        <v>43</v>
      </c>
      <c r="S747" t="s">
        <v>447</v>
      </c>
      <c r="T747" t="s">
        <v>63</v>
      </c>
      <c r="U747" t="s">
        <v>46</v>
      </c>
      <c r="V747" t="s">
        <v>47</v>
      </c>
      <c r="W747" t="s">
        <v>265</v>
      </c>
      <c r="X747" t="s">
        <v>1406</v>
      </c>
      <c r="Y747" t="s">
        <v>43</v>
      </c>
      <c r="Z747" t="s">
        <v>286</v>
      </c>
      <c r="AA747" t="s">
        <v>644</v>
      </c>
      <c r="AB747" t="s">
        <v>318</v>
      </c>
      <c r="AC747" t="s">
        <v>43</v>
      </c>
      <c r="AD747" t="s">
        <v>53</v>
      </c>
      <c r="AE747" t="s">
        <v>289</v>
      </c>
      <c r="AF747">
        <f t="shared" si="35"/>
        <v>1.2</v>
      </c>
      <c r="AG747" t="str">
        <f t="shared" si="33"/>
        <v>160</v>
      </c>
      <c r="AH747">
        <f t="shared" si="34"/>
        <v>0.3677507140493031</v>
      </c>
    </row>
    <row r="748" spans="1:34" x14ac:dyDescent="0.25">
      <c r="A748" t="s">
        <v>1661</v>
      </c>
      <c r="B748" t="s">
        <v>1662</v>
      </c>
      <c r="C748" t="s">
        <v>1663</v>
      </c>
      <c r="D748" t="s">
        <v>1664</v>
      </c>
      <c r="E748" t="s">
        <v>116</v>
      </c>
      <c r="F748" t="s">
        <v>1306</v>
      </c>
      <c r="G748">
        <v>1747</v>
      </c>
      <c r="H748">
        <v>0</v>
      </c>
      <c r="I748">
        <v>2.7206199999999998</v>
      </c>
      <c r="J748">
        <v>1000</v>
      </c>
      <c r="K748">
        <v>1</v>
      </c>
      <c r="L748" t="s">
        <v>37</v>
      </c>
      <c r="M748" t="s">
        <v>1665</v>
      </c>
      <c r="N748" t="s">
        <v>39</v>
      </c>
      <c r="O748" t="s">
        <v>40</v>
      </c>
      <c r="P748" t="s">
        <v>41</v>
      </c>
      <c r="Q748" t="s">
        <v>1308</v>
      </c>
      <c r="R748" t="s">
        <v>43</v>
      </c>
      <c r="S748" t="s">
        <v>44</v>
      </c>
      <c r="T748" t="s">
        <v>1666</v>
      </c>
      <c r="U748" t="s">
        <v>46</v>
      </c>
      <c r="V748" t="s">
        <v>47</v>
      </c>
      <c r="W748" t="s">
        <v>1309</v>
      </c>
      <c r="X748" t="s">
        <v>1310</v>
      </c>
      <c r="Y748" t="s">
        <v>43</v>
      </c>
      <c r="Z748" t="s">
        <v>286</v>
      </c>
      <c r="AA748" t="s">
        <v>287</v>
      </c>
      <c r="AB748" t="s">
        <v>364</v>
      </c>
      <c r="AC748" t="s">
        <v>43</v>
      </c>
      <c r="AD748" t="s">
        <v>53</v>
      </c>
      <c r="AE748" t="s">
        <v>289</v>
      </c>
      <c r="AF748">
        <f t="shared" si="35"/>
        <v>1</v>
      </c>
      <c r="AG748" t="str">
        <f t="shared" si="33"/>
        <v>160</v>
      </c>
      <c r="AH748">
        <f t="shared" si="34"/>
        <v>0.36756327601796651</v>
      </c>
    </row>
    <row r="749" spans="1:34" x14ac:dyDescent="0.25">
      <c r="A749" t="s">
        <v>1661</v>
      </c>
      <c r="B749" t="s">
        <v>1667</v>
      </c>
      <c r="C749" t="s">
        <v>1668</v>
      </c>
      <c r="D749" t="s">
        <v>1669</v>
      </c>
      <c r="E749" t="s">
        <v>116</v>
      </c>
      <c r="F749" t="s">
        <v>1306</v>
      </c>
      <c r="G749">
        <v>164</v>
      </c>
      <c r="H749">
        <v>0</v>
      </c>
      <c r="I749">
        <v>2.7206199999999998</v>
      </c>
      <c r="J749">
        <v>1000</v>
      </c>
      <c r="K749">
        <v>1</v>
      </c>
      <c r="L749" t="s">
        <v>37</v>
      </c>
      <c r="M749" t="s">
        <v>1665</v>
      </c>
      <c r="N749" t="s">
        <v>39</v>
      </c>
      <c r="O749" t="s">
        <v>40</v>
      </c>
      <c r="P749" t="s">
        <v>41</v>
      </c>
      <c r="Q749" t="s">
        <v>1308</v>
      </c>
      <c r="R749" t="s">
        <v>43</v>
      </c>
      <c r="S749" t="s">
        <v>44</v>
      </c>
      <c r="T749" t="s">
        <v>1666</v>
      </c>
      <c r="U749" t="s">
        <v>46</v>
      </c>
      <c r="V749" t="s">
        <v>47</v>
      </c>
      <c r="W749" t="s">
        <v>1309</v>
      </c>
      <c r="X749" t="s">
        <v>1310</v>
      </c>
      <c r="Y749" t="s">
        <v>43</v>
      </c>
      <c r="Z749" t="s">
        <v>286</v>
      </c>
      <c r="AA749" t="s">
        <v>1081</v>
      </c>
      <c r="AB749" t="s">
        <v>400</v>
      </c>
      <c r="AC749" t="s">
        <v>43</v>
      </c>
      <c r="AD749" t="s">
        <v>53</v>
      </c>
      <c r="AE749" t="s">
        <v>289</v>
      </c>
      <c r="AF749">
        <f t="shared" si="35"/>
        <v>1</v>
      </c>
      <c r="AG749" t="str">
        <f t="shared" si="33"/>
        <v>160</v>
      </c>
      <c r="AH749">
        <f t="shared" si="34"/>
        <v>0.36756327601796651</v>
      </c>
    </row>
    <row r="750" spans="1:34" x14ac:dyDescent="0.25">
      <c r="A750" t="s">
        <v>392</v>
      </c>
      <c r="B750" t="s">
        <v>848</v>
      </c>
      <c r="C750" t="s">
        <v>1670</v>
      </c>
      <c r="D750" t="s">
        <v>1671</v>
      </c>
      <c r="E750" t="s">
        <v>396</v>
      </c>
      <c r="F750" t="s">
        <v>1403</v>
      </c>
      <c r="G750">
        <v>121</v>
      </c>
      <c r="H750">
        <v>0</v>
      </c>
      <c r="I750">
        <v>2.7206199999999998</v>
      </c>
      <c r="J750">
        <v>1000</v>
      </c>
      <c r="K750">
        <v>1</v>
      </c>
      <c r="L750" t="s">
        <v>37</v>
      </c>
      <c r="M750" t="s">
        <v>397</v>
      </c>
      <c r="N750" t="s">
        <v>39</v>
      </c>
      <c r="O750" t="s">
        <v>40</v>
      </c>
      <c r="P750" t="s">
        <v>41</v>
      </c>
      <c r="Q750" t="s">
        <v>1405</v>
      </c>
      <c r="R750" t="s">
        <v>1436</v>
      </c>
      <c r="S750" t="s">
        <v>399</v>
      </c>
      <c r="T750" t="s">
        <v>45</v>
      </c>
      <c r="U750" t="s">
        <v>43</v>
      </c>
      <c r="V750" t="s">
        <v>47</v>
      </c>
      <c r="W750" t="s">
        <v>43</v>
      </c>
      <c r="X750" t="s">
        <v>43</v>
      </c>
      <c r="Y750" t="s">
        <v>43</v>
      </c>
      <c r="Z750" t="s">
        <v>286</v>
      </c>
      <c r="AA750" t="s">
        <v>644</v>
      </c>
      <c r="AB750" t="s">
        <v>1398</v>
      </c>
      <c r="AC750" t="s">
        <v>43</v>
      </c>
      <c r="AD750" t="s">
        <v>53</v>
      </c>
      <c r="AE750" t="s">
        <v>289</v>
      </c>
      <c r="AF750">
        <f t="shared" si="35"/>
        <v>1</v>
      </c>
      <c r="AG750" t="str">
        <f t="shared" si="33"/>
        <v>200</v>
      </c>
      <c r="AH750">
        <f t="shared" si="34"/>
        <v>0.36756327601796651</v>
      </c>
    </row>
    <row r="751" spans="1:34" x14ac:dyDescent="0.25">
      <c r="A751" t="s">
        <v>31</v>
      </c>
      <c r="B751" t="s">
        <v>1199</v>
      </c>
      <c r="C751" t="s">
        <v>1676</v>
      </c>
      <c r="D751" t="s">
        <v>1677</v>
      </c>
      <c r="E751" t="s">
        <v>35</v>
      </c>
      <c r="F751" t="s">
        <v>1379</v>
      </c>
      <c r="G751">
        <v>212</v>
      </c>
      <c r="H751">
        <v>0</v>
      </c>
      <c r="I751">
        <v>2.7286000000000001</v>
      </c>
      <c r="J751">
        <v>1000</v>
      </c>
      <c r="K751">
        <v>1</v>
      </c>
      <c r="L751" t="s">
        <v>37</v>
      </c>
      <c r="M751" t="s">
        <v>38</v>
      </c>
      <c r="N751" t="s">
        <v>39</v>
      </c>
      <c r="O751" t="s">
        <v>40</v>
      </c>
      <c r="P751" t="s">
        <v>41</v>
      </c>
      <c r="Q751" t="s">
        <v>1308</v>
      </c>
      <c r="R751" t="s">
        <v>43</v>
      </c>
      <c r="S751" t="s">
        <v>44</v>
      </c>
      <c r="T751" t="s">
        <v>45</v>
      </c>
      <c r="U751" t="s">
        <v>46</v>
      </c>
      <c r="V751" t="s">
        <v>47</v>
      </c>
      <c r="W751" t="s">
        <v>629</v>
      </c>
      <c r="X751" t="s">
        <v>1678</v>
      </c>
      <c r="Y751" t="s">
        <v>43</v>
      </c>
      <c r="Z751" t="s">
        <v>1382</v>
      </c>
      <c r="AA751" t="s">
        <v>644</v>
      </c>
      <c r="AB751" t="s">
        <v>1205</v>
      </c>
      <c r="AC751" t="s">
        <v>43</v>
      </c>
      <c r="AD751" t="s">
        <v>53</v>
      </c>
      <c r="AE751" t="s">
        <v>54</v>
      </c>
      <c r="AF751">
        <f t="shared" si="35"/>
        <v>1</v>
      </c>
      <c r="AG751" t="str">
        <f t="shared" si="33"/>
        <v>160</v>
      </c>
      <c r="AH751">
        <f t="shared" si="34"/>
        <v>0.36648830902294216</v>
      </c>
    </row>
    <row r="752" spans="1:34" x14ac:dyDescent="0.25">
      <c r="A752" t="s">
        <v>92</v>
      </c>
      <c r="B752" t="s">
        <v>1679</v>
      </c>
      <c r="C752" t="s">
        <v>1680</v>
      </c>
      <c r="D752" t="s">
        <v>1681</v>
      </c>
      <c r="E752" t="s">
        <v>35</v>
      </c>
      <c r="F752" t="s">
        <v>1379</v>
      </c>
      <c r="G752">
        <v>62</v>
      </c>
      <c r="H752">
        <v>0</v>
      </c>
      <c r="I752">
        <v>2.7286000000000001</v>
      </c>
      <c r="J752">
        <v>1000</v>
      </c>
      <c r="K752">
        <v>1</v>
      </c>
      <c r="L752" t="s">
        <v>37</v>
      </c>
      <c r="M752" t="s">
        <v>96</v>
      </c>
      <c r="N752" t="s">
        <v>39</v>
      </c>
      <c r="O752" t="s">
        <v>40</v>
      </c>
      <c r="P752" t="s">
        <v>41</v>
      </c>
      <c r="Q752" t="s">
        <v>1308</v>
      </c>
      <c r="R752" t="s">
        <v>43</v>
      </c>
      <c r="S752" t="s">
        <v>44</v>
      </c>
      <c r="T752" t="s">
        <v>45</v>
      </c>
      <c r="U752" t="s">
        <v>46</v>
      </c>
      <c r="V752" t="s">
        <v>47</v>
      </c>
      <c r="W752" t="s">
        <v>629</v>
      </c>
      <c r="X752" t="s">
        <v>1678</v>
      </c>
      <c r="Y752" t="s">
        <v>43</v>
      </c>
      <c r="Z752" t="s">
        <v>1382</v>
      </c>
      <c r="AA752" t="s">
        <v>644</v>
      </c>
      <c r="AB752" t="s">
        <v>1205</v>
      </c>
      <c r="AC752" t="s">
        <v>43</v>
      </c>
      <c r="AD752" t="s">
        <v>53</v>
      </c>
      <c r="AE752" t="s">
        <v>54</v>
      </c>
      <c r="AF752">
        <f t="shared" si="35"/>
        <v>1</v>
      </c>
      <c r="AG752" t="str">
        <f t="shared" si="33"/>
        <v>160</v>
      </c>
      <c r="AH752">
        <f t="shared" si="34"/>
        <v>0.36648830902294216</v>
      </c>
    </row>
    <row r="753" spans="1:34" x14ac:dyDescent="0.25">
      <c r="A753" t="s">
        <v>1399</v>
      </c>
      <c r="B753" t="s">
        <v>3635</v>
      </c>
      <c r="C753" t="s">
        <v>3678</v>
      </c>
      <c r="D753" t="s">
        <v>3679</v>
      </c>
      <c r="E753" t="s">
        <v>35</v>
      </c>
      <c r="F753" t="s">
        <v>2870</v>
      </c>
      <c r="G753">
        <v>196</v>
      </c>
      <c r="H753">
        <v>0</v>
      </c>
      <c r="I753">
        <v>6.0055800000000001</v>
      </c>
      <c r="J753">
        <v>1000</v>
      </c>
      <c r="K753">
        <v>1</v>
      </c>
      <c r="L753" t="s">
        <v>37</v>
      </c>
      <c r="M753" t="s">
        <v>1404</v>
      </c>
      <c r="N753" t="s">
        <v>39</v>
      </c>
      <c r="O753" t="s">
        <v>264</v>
      </c>
      <c r="P753" t="s">
        <v>41</v>
      </c>
      <c r="Q753" t="s">
        <v>1405</v>
      </c>
      <c r="R753" t="s">
        <v>43</v>
      </c>
      <c r="S753" t="s">
        <v>447</v>
      </c>
      <c r="T753" t="s">
        <v>63</v>
      </c>
      <c r="U753" t="s">
        <v>46</v>
      </c>
      <c r="V753" t="s">
        <v>47</v>
      </c>
      <c r="W753" t="s">
        <v>3591</v>
      </c>
      <c r="X753" t="s">
        <v>3634</v>
      </c>
      <c r="Y753" t="s">
        <v>43</v>
      </c>
      <c r="Z753" t="s">
        <v>286</v>
      </c>
      <c r="AA753" t="s">
        <v>1537</v>
      </c>
      <c r="AB753" t="s">
        <v>982</v>
      </c>
      <c r="AC753" t="s">
        <v>43</v>
      </c>
      <c r="AD753" t="s">
        <v>53</v>
      </c>
      <c r="AE753" t="s">
        <v>289</v>
      </c>
      <c r="AF753">
        <f t="shared" si="35"/>
        <v>2.2000000000000002</v>
      </c>
      <c r="AG753" t="str">
        <f t="shared" si="33"/>
        <v>200</v>
      </c>
      <c r="AH753">
        <f t="shared" si="34"/>
        <v>0.36632598350200984</v>
      </c>
    </row>
    <row r="754" spans="1:34" x14ac:dyDescent="0.25">
      <c r="A754" t="s">
        <v>1691</v>
      </c>
      <c r="B754" t="s">
        <v>1692</v>
      </c>
      <c r="C754" t="s">
        <v>1693</v>
      </c>
      <c r="D754" t="s">
        <v>1694</v>
      </c>
      <c r="E754" t="s">
        <v>116</v>
      </c>
      <c r="F754" t="s">
        <v>1306</v>
      </c>
      <c r="G754">
        <v>1009</v>
      </c>
      <c r="H754">
        <v>0</v>
      </c>
      <c r="I754">
        <v>2.7480899999999999</v>
      </c>
      <c r="J754">
        <v>1000</v>
      </c>
      <c r="K754">
        <v>1</v>
      </c>
      <c r="L754" t="s">
        <v>37</v>
      </c>
      <c r="M754" t="s">
        <v>1695</v>
      </c>
      <c r="N754" t="s">
        <v>39</v>
      </c>
      <c r="O754" t="s">
        <v>40</v>
      </c>
      <c r="P754" t="s">
        <v>41</v>
      </c>
      <c r="Q754" t="s">
        <v>1308</v>
      </c>
      <c r="R754" t="s">
        <v>43</v>
      </c>
      <c r="S754" t="s">
        <v>62</v>
      </c>
      <c r="T754" t="s">
        <v>641</v>
      </c>
      <c r="U754" t="s">
        <v>46</v>
      </c>
      <c r="V754" t="s">
        <v>47</v>
      </c>
      <c r="W754" t="s">
        <v>404</v>
      </c>
      <c r="X754" t="s">
        <v>1650</v>
      </c>
      <c r="Y754" t="s">
        <v>43</v>
      </c>
      <c r="Z754" t="s">
        <v>286</v>
      </c>
      <c r="AA754" t="s">
        <v>287</v>
      </c>
      <c r="AB754" t="s">
        <v>364</v>
      </c>
      <c r="AC754" t="s">
        <v>43</v>
      </c>
      <c r="AD754" t="s">
        <v>53</v>
      </c>
      <c r="AE754" t="s">
        <v>289</v>
      </c>
      <c r="AF754">
        <f t="shared" si="35"/>
        <v>1</v>
      </c>
      <c r="AG754" t="str">
        <f t="shared" si="33"/>
        <v>160</v>
      </c>
      <c r="AH754">
        <f t="shared" si="34"/>
        <v>0.36388910115753126</v>
      </c>
    </row>
    <row r="755" spans="1:34" x14ac:dyDescent="0.25">
      <c r="A755" t="s">
        <v>2443</v>
      </c>
      <c r="B755" t="s">
        <v>2444</v>
      </c>
      <c r="C755" t="s">
        <v>2445</v>
      </c>
      <c r="D755" t="s">
        <v>2446</v>
      </c>
      <c r="E755" t="s">
        <v>116</v>
      </c>
      <c r="F755" t="s">
        <v>2447</v>
      </c>
      <c r="G755">
        <v>468</v>
      </c>
      <c r="H755">
        <v>0</v>
      </c>
      <c r="I755">
        <v>3.5725199999999999</v>
      </c>
      <c r="J755">
        <v>1000</v>
      </c>
      <c r="K755">
        <v>1</v>
      </c>
      <c r="L755" t="s">
        <v>37</v>
      </c>
      <c r="M755" t="s">
        <v>2448</v>
      </c>
      <c r="N755" t="s">
        <v>39</v>
      </c>
      <c r="O755" t="s">
        <v>1179</v>
      </c>
      <c r="P755" t="s">
        <v>41</v>
      </c>
      <c r="Q755" t="s">
        <v>42</v>
      </c>
      <c r="R755" t="s">
        <v>2449</v>
      </c>
      <c r="S755" t="s">
        <v>651</v>
      </c>
      <c r="T755" t="s">
        <v>652</v>
      </c>
      <c r="U755" t="s">
        <v>46</v>
      </c>
      <c r="V755" t="s">
        <v>152</v>
      </c>
      <c r="W755" t="s">
        <v>2450</v>
      </c>
      <c r="X755" t="s">
        <v>908</v>
      </c>
      <c r="Y755" t="s">
        <v>43</v>
      </c>
      <c r="Z755" t="s">
        <v>50</v>
      </c>
      <c r="AA755" t="s">
        <v>169</v>
      </c>
      <c r="AB755" t="s">
        <v>170</v>
      </c>
      <c r="AC755" t="s">
        <v>43</v>
      </c>
      <c r="AD755" t="s">
        <v>53</v>
      </c>
      <c r="AE755" t="s">
        <v>54</v>
      </c>
      <c r="AF755">
        <f t="shared" si="35"/>
        <v>1.3</v>
      </c>
      <c r="AG755" t="str">
        <f t="shared" si="33"/>
        <v>63</v>
      </c>
      <c r="AH755">
        <f t="shared" si="34"/>
        <v>0.3638887955840695</v>
      </c>
    </row>
    <row r="756" spans="1:34" x14ac:dyDescent="0.25">
      <c r="A756" t="s">
        <v>1399</v>
      </c>
      <c r="B756" t="s">
        <v>2695</v>
      </c>
      <c r="C756" t="s">
        <v>2807</v>
      </c>
      <c r="D756" t="s">
        <v>2808</v>
      </c>
      <c r="E756" t="s">
        <v>35</v>
      </c>
      <c r="F756" t="s">
        <v>2809</v>
      </c>
      <c r="G756">
        <v>250</v>
      </c>
      <c r="H756">
        <v>0</v>
      </c>
      <c r="I756">
        <v>4.1241500000000002</v>
      </c>
      <c r="J756">
        <v>1000</v>
      </c>
      <c r="K756">
        <v>1</v>
      </c>
      <c r="L756" t="s">
        <v>37</v>
      </c>
      <c r="M756" t="s">
        <v>1404</v>
      </c>
      <c r="N756" t="s">
        <v>39</v>
      </c>
      <c r="O756" t="s">
        <v>334</v>
      </c>
      <c r="P756" t="s">
        <v>41</v>
      </c>
      <c r="Q756" t="s">
        <v>1707</v>
      </c>
      <c r="R756" t="s">
        <v>43</v>
      </c>
      <c r="S756" t="s">
        <v>447</v>
      </c>
      <c r="T756" t="s">
        <v>63</v>
      </c>
      <c r="U756" t="s">
        <v>46</v>
      </c>
      <c r="V756" t="s">
        <v>47</v>
      </c>
      <c r="W756" t="s">
        <v>285</v>
      </c>
      <c r="X756" t="s">
        <v>2414</v>
      </c>
      <c r="Y756" t="s">
        <v>43</v>
      </c>
      <c r="Z756" t="s">
        <v>286</v>
      </c>
      <c r="AA756" t="s">
        <v>644</v>
      </c>
      <c r="AB756" t="s">
        <v>1205</v>
      </c>
      <c r="AC756" t="s">
        <v>43</v>
      </c>
      <c r="AD756" t="s">
        <v>53</v>
      </c>
      <c r="AE756" t="s">
        <v>289</v>
      </c>
      <c r="AF756">
        <f t="shared" si="35"/>
        <v>1.5</v>
      </c>
      <c r="AG756" t="str">
        <f t="shared" si="33"/>
        <v>180</v>
      </c>
      <c r="AH756">
        <f t="shared" si="34"/>
        <v>0.36371131020937647</v>
      </c>
    </row>
    <row r="757" spans="1:34" x14ac:dyDescent="0.25">
      <c r="A757" t="s">
        <v>1399</v>
      </c>
      <c r="B757" t="s">
        <v>2068</v>
      </c>
      <c r="C757" t="s">
        <v>3689</v>
      </c>
      <c r="D757" t="s">
        <v>3690</v>
      </c>
      <c r="E757" t="s">
        <v>35</v>
      </c>
      <c r="F757" t="s">
        <v>3658</v>
      </c>
      <c r="G757">
        <v>200</v>
      </c>
      <c r="H757">
        <v>0</v>
      </c>
      <c r="I757">
        <v>6.0510299999999999</v>
      </c>
      <c r="J757">
        <v>1000</v>
      </c>
      <c r="K757">
        <v>1</v>
      </c>
      <c r="L757" t="s">
        <v>37</v>
      </c>
      <c r="M757" t="s">
        <v>1404</v>
      </c>
      <c r="N757" t="s">
        <v>39</v>
      </c>
      <c r="O757" t="s">
        <v>264</v>
      </c>
      <c r="P757" t="s">
        <v>41</v>
      </c>
      <c r="Q757" t="s">
        <v>1707</v>
      </c>
      <c r="R757" t="s">
        <v>43</v>
      </c>
      <c r="S757" t="s">
        <v>447</v>
      </c>
      <c r="T757" t="s">
        <v>63</v>
      </c>
      <c r="U757" t="s">
        <v>46</v>
      </c>
      <c r="V757" t="s">
        <v>47</v>
      </c>
      <c r="W757" t="s">
        <v>1758</v>
      </c>
      <c r="X757" t="s">
        <v>2211</v>
      </c>
      <c r="Y757" t="s">
        <v>43</v>
      </c>
      <c r="Z757" t="s">
        <v>286</v>
      </c>
      <c r="AA757" t="s">
        <v>988</v>
      </c>
      <c r="AB757" t="s">
        <v>1205</v>
      </c>
      <c r="AC757" t="s">
        <v>43</v>
      </c>
      <c r="AD757" t="s">
        <v>53</v>
      </c>
      <c r="AE757" t="s">
        <v>289</v>
      </c>
      <c r="AF757">
        <f t="shared" si="35"/>
        <v>2.2000000000000002</v>
      </c>
      <c r="AG757" t="str">
        <f t="shared" si="33"/>
        <v>180</v>
      </c>
      <c r="AH757">
        <f t="shared" si="34"/>
        <v>0.36357446583474223</v>
      </c>
    </row>
    <row r="758" spans="1:34" x14ac:dyDescent="0.25">
      <c r="A758" t="s">
        <v>1302</v>
      </c>
      <c r="B758" t="s">
        <v>1696</v>
      </c>
      <c r="C758" t="s">
        <v>1697</v>
      </c>
      <c r="D758" t="s">
        <v>1698</v>
      </c>
      <c r="E758" t="s">
        <v>35</v>
      </c>
      <c r="F758" t="s">
        <v>1699</v>
      </c>
      <c r="G758">
        <v>333</v>
      </c>
      <c r="H758">
        <v>0</v>
      </c>
      <c r="I758">
        <v>2.7537699999999998</v>
      </c>
      <c r="J758">
        <v>1000</v>
      </c>
      <c r="K758">
        <v>1</v>
      </c>
      <c r="L758" t="s">
        <v>37</v>
      </c>
      <c r="M758" t="s">
        <v>1307</v>
      </c>
      <c r="N758" t="s">
        <v>39</v>
      </c>
      <c r="O758" t="s">
        <v>40</v>
      </c>
      <c r="P758" t="s">
        <v>41</v>
      </c>
      <c r="Q758" t="s">
        <v>1700</v>
      </c>
      <c r="R758" t="s">
        <v>43</v>
      </c>
      <c r="S758" t="s">
        <v>44</v>
      </c>
      <c r="T758" t="s">
        <v>45</v>
      </c>
      <c r="U758" t="s">
        <v>46</v>
      </c>
      <c r="V758" t="s">
        <v>47</v>
      </c>
      <c r="W758" t="s">
        <v>1701</v>
      </c>
      <c r="X758" t="s">
        <v>1702</v>
      </c>
      <c r="Y758" t="s">
        <v>43</v>
      </c>
      <c r="Z758" t="s">
        <v>286</v>
      </c>
      <c r="AA758" t="s">
        <v>644</v>
      </c>
      <c r="AB758" t="s">
        <v>1205</v>
      </c>
      <c r="AC758" t="s">
        <v>43</v>
      </c>
      <c r="AD758" t="s">
        <v>53</v>
      </c>
      <c r="AE758" t="s">
        <v>289</v>
      </c>
      <c r="AF758">
        <f t="shared" si="35"/>
        <v>1</v>
      </c>
      <c r="AG758" t="str">
        <f t="shared" si="33"/>
        <v>250</v>
      </c>
      <c r="AH758">
        <f t="shared" si="34"/>
        <v>0.36313853371922855</v>
      </c>
    </row>
    <row r="759" spans="1:34" x14ac:dyDescent="0.25">
      <c r="A759" t="s">
        <v>624</v>
      </c>
      <c r="B759" t="s">
        <v>1703</v>
      </c>
      <c r="C759" t="s">
        <v>1704</v>
      </c>
      <c r="D759" t="s">
        <v>1705</v>
      </c>
      <c r="E759" t="s">
        <v>35</v>
      </c>
      <c r="F759" t="s">
        <v>1706</v>
      </c>
      <c r="G759">
        <v>232</v>
      </c>
      <c r="H759">
        <v>0</v>
      </c>
      <c r="I759">
        <v>2.7578999999999998</v>
      </c>
      <c r="J759">
        <v>1000</v>
      </c>
      <c r="K759">
        <v>1</v>
      </c>
      <c r="L759" t="s">
        <v>37</v>
      </c>
      <c r="M759" t="s">
        <v>628</v>
      </c>
      <c r="N759" t="s">
        <v>39</v>
      </c>
      <c r="O759" t="s">
        <v>40</v>
      </c>
      <c r="P759" t="s">
        <v>41</v>
      </c>
      <c r="Q759" t="s">
        <v>1707</v>
      </c>
      <c r="R759" t="s">
        <v>43</v>
      </c>
      <c r="S759" t="s">
        <v>399</v>
      </c>
      <c r="T759" t="s">
        <v>45</v>
      </c>
      <c r="U759" t="s">
        <v>46</v>
      </c>
      <c r="V759" t="s">
        <v>47</v>
      </c>
      <c r="W759" t="s">
        <v>1708</v>
      </c>
      <c r="X759" t="s">
        <v>1709</v>
      </c>
      <c r="Y759" t="s">
        <v>43</v>
      </c>
      <c r="Z759" t="s">
        <v>286</v>
      </c>
      <c r="AA759" t="s">
        <v>287</v>
      </c>
      <c r="AB759" t="s">
        <v>1003</v>
      </c>
      <c r="AC759" t="s">
        <v>43</v>
      </c>
      <c r="AD759" t="s">
        <v>53</v>
      </c>
      <c r="AE759" t="s">
        <v>289</v>
      </c>
      <c r="AF759">
        <f t="shared" si="35"/>
        <v>1</v>
      </c>
      <c r="AG759" t="str">
        <f t="shared" si="33"/>
        <v>180</v>
      </c>
      <c r="AH759">
        <f t="shared" si="34"/>
        <v>0.36259472787265679</v>
      </c>
    </row>
    <row r="760" spans="1:34" x14ac:dyDescent="0.25">
      <c r="A760" t="s">
        <v>624</v>
      </c>
      <c r="B760" t="s">
        <v>3307</v>
      </c>
      <c r="C760" t="s">
        <v>3308</v>
      </c>
      <c r="D760" t="s">
        <v>3309</v>
      </c>
      <c r="E760" t="s">
        <v>35</v>
      </c>
      <c r="F760" t="s">
        <v>2885</v>
      </c>
      <c r="G760">
        <v>338</v>
      </c>
      <c r="H760">
        <v>0</v>
      </c>
      <c r="I760">
        <v>4.9662199999999999</v>
      </c>
      <c r="J760">
        <v>1000</v>
      </c>
      <c r="K760">
        <v>1</v>
      </c>
      <c r="L760" t="s">
        <v>37</v>
      </c>
      <c r="M760" t="s">
        <v>628</v>
      </c>
      <c r="N760" t="s">
        <v>39</v>
      </c>
      <c r="O760" t="s">
        <v>343</v>
      </c>
      <c r="P760" t="s">
        <v>41</v>
      </c>
      <c r="Q760" t="s">
        <v>1405</v>
      </c>
      <c r="R760" t="s">
        <v>43</v>
      </c>
      <c r="S760" t="s">
        <v>399</v>
      </c>
      <c r="T760" t="s">
        <v>45</v>
      </c>
      <c r="U760" t="s">
        <v>46</v>
      </c>
      <c r="V760" t="s">
        <v>47</v>
      </c>
      <c r="W760" t="s">
        <v>2594</v>
      </c>
      <c r="X760" t="s">
        <v>3310</v>
      </c>
      <c r="Y760" t="s">
        <v>43</v>
      </c>
      <c r="Z760" t="s">
        <v>286</v>
      </c>
      <c r="AA760" t="s">
        <v>988</v>
      </c>
      <c r="AB760" t="s">
        <v>1003</v>
      </c>
      <c r="AC760" t="s">
        <v>43</v>
      </c>
      <c r="AD760" t="s">
        <v>53</v>
      </c>
      <c r="AE760" t="s">
        <v>289</v>
      </c>
      <c r="AF760">
        <f t="shared" si="35"/>
        <v>1.8</v>
      </c>
      <c r="AG760" t="str">
        <f t="shared" si="33"/>
        <v>200</v>
      </c>
      <c r="AH760">
        <f t="shared" si="34"/>
        <v>0.36244870344044366</v>
      </c>
    </row>
    <row r="761" spans="1:34" x14ac:dyDescent="0.25">
      <c r="A761" t="s">
        <v>290</v>
      </c>
      <c r="B761" t="s">
        <v>2203</v>
      </c>
      <c r="C761" t="s">
        <v>2204</v>
      </c>
      <c r="D761" t="s">
        <v>2205</v>
      </c>
      <c r="E761" t="s">
        <v>116</v>
      </c>
      <c r="F761" t="s">
        <v>2206</v>
      </c>
      <c r="G761">
        <v>24</v>
      </c>
      <c r="H761">
        <v>0</v>
      </c>
      <c r="I761">
        <v>3.31603</v>
      </c>
      <c r="J761">
        <v>1000</v>
      </c>
      <c r="K761">
        <v>1</v>
      </c>
      <c r="L761" t="s">
        <v>37</v>
      </c>
      <c r="M761" t="s">
        <v>294</v>
      </c>
      <c r="N761" t="s">
        <v>39</v>
      </c>
      <c r="O761" t="s">
        <v>222</v>
      </c>
      <c r="P761" t="s">
        <v>41</v>
      </c>
      <c r="Q761" t="s">
        <v>229</v>
      </c>
      <c r="R761" t="s">
        <v>43</v>
      </c>
      <c r="S761" t="s">
        <v>44</v>
      </c>
      <c r="T761" t="s">
        <v>45</v>
      </c>
      <c r="U761" t="s">
        <v>46</v>
      </c>
      <c r="V761" t="s">
        <v>47</v>
      </c>
      <c r="W761" t="s">
        <v>454</v>
      </c>
      <c r="X761" t="s">
        <v>1370</v>
      </c>
      <c r="Y761" t="s">
        <v>43</v>
      </c>
      <c r="Z761" t="s">
        <v>286</v>
      </c>
      <c r="AA761" t="s">
        <v>287</v>
      </c>
      <c r="AB761" t="s">
        <v>318</v>
      </c>
      <c r="AC761" t="s">
        <v>43</v>
      </c>
      <c r="AD761" t="s">
        <v>53</v>
      </c>
      <c r="AE761" t="s">
        <v>54</v>
      </c>
      <c r="AF761">
        <f t="shared" si="35"/>
        <v>1.2</v>
      </c>
      <c r="AG761" t="str">
        <f t="shared" si="33"/>
        <v>100</v>
      </c>
      <c r="AH761">
        <f t="shared" si="34"/>
        <v>0.36187851135243043</v>
      </c>
    </row>
    <row r="762" spans="1:34" x14ac:dyDescent="0.25">
      <c r="A762" t="s">
        <v>1347</v>
      </c>
      <c r="B762" t="s">
        <v>1348</v>
      </c>
      <c r="C762" t="s">
        <v>1719</v>
      </c>
      <c r="D762" t="s">
        <v>1720</v>
      </c>
      <c r="E762" t="s">
        <v>108</v>
      </c>
      <c r="F762" t="s">
        <v>1403</v>
      </c>
      <c r="G762">
        <v>481</v>
      </c>
      <c r="H762">
        <v>0</v>
      </c>
      <c r="I762">
        <v>2.7693099999999999</v>
      </c>
      <c r="J762">
        <v>1000</v>
      </c>
      <c r="K762">
        <v>1</v>
      </c>
      <c r="L762" t="s">
        <v>37</v>
      </c>
      <c r="M762" t="s">
        <v>1352</v>
      </c>
      <c r="N762" t="s">
        <v>39</v>
      </c>
      <c r="O762" t="s">
        <v>40</v>
      </c>
      <c r="P762" t="s">
        <v>41</v>
      </c>
      <c r="Q762" t="s">
        <v>1405</v>
      </c>
      <c r="R762" t="s">
        <v>43</v>
      </c>
      <c r="S762" t="s">
        <v>399</v>
      </c>
      <c r="T762" t="s">
        <v>45</v>
      </c>
      <c r="U762" t="s">
        <v>46</v>
      </c>
      <c r="V762" t="s">
        <v>47</v>
      </c>
      <c r="W762" t="s">
        <v>1288</v>
      </c>
      <c r="X762" t="s">
        <v>1721</v>
      </c>
      <c r="Y762" t="s">
        <v>43</v>
      </c>
      <c r="Z762" t="s">
        <v>286</v>
      </c>
      <c r="AA762" t="s">
        <v>644</v>
      </c>
      <c r="AB762" t="s">
        <v>212</v>
      </c>
      <c r="AC762" t="s">
        <v>43</v>
      </c>
      <c r="AD762" t="s">
        <v>53</v>
      </c>
      <c r="AE762" t="s">
        <v>289</v>
      </c>
      <c r="AF762">
        <f t="shared" si="35"/>
        <v>1</v>
      </c>
      <c r="AG762" t="str">
        <f t="shared" si="33"/>
        <v>200</v>
      </c>
      <c r="AH762">
        <f t="shared" si="34"/>
        <v>0.36110077961658321</v>
      </c>
    </row>
    <row r="763" spans="1:34" x14ac:dyDescent="0.25">
      <c r="A763" t="s">
        <v>1722</v>
      </c>
      <c r="B763" t="s">
        <v>1723</v>
      </c>
      <c r="C763" t="s">
        <v>1724</v>
      </c>
      <c r="D763" t="s">
        <v>1725</v>
      </c>
      <c r="E763" t="s">
        <v>1144</v>
      </c>
      <c r="F763" t="s">
        <v>36</v>
      </c>
      <c r="G763">
        <v>612</v>
      </c>
      <c r="H763">
        <v>0</v>
      </c>
      <c r="I763">
        <v>2.77007</v>
      </c>
      <c r="J763">
        <v>1000</v>
      </c>
      <c r="K763">
        <v>1</v>
      </c>
      <c r="L763" t="s">
        <v>37</v>
      </c>
      <c r="M763" t="s">
        <v>1726</v>
      </c>
      <c r="N763" t="s">
        <v>39</v>
      </c>
      <c r="O763" t="s">
        <v>40</v>
      </c>
      <c r="P763" t="s">
        <v>41</v>
      </c>
      <c r="Q763" t="s">
        <v>42</v>
      </c>
      <c r="R763" t="s">
        <v>43</v>
      </c>
      <c r="S763" t="s">
        <v>1727</v>
      </c>
      <c r="T763" t="s">
        <v>1728</v>
      </c>
      <c r="U763" t="s">
        <v>46</v>
      </c>
      <c r="V763" t="s">
        <v>152</v>
      </c>
      <c r="W763" t="s">
        <v>43</v>
      </c>
      <c r="X763" t="s">
        <v>1729</v>
      </c>
      <c r="Y763" t="s">
        <v>258</v>
      </c>
      <c r="Z763" t="s">
        <v>50</v>
      </c>
      <c r="AA763" t="s">
        <v>169</v>
      </c>
      <c r="AB763" t="s">
        <v>278</v>
      </c>
      <c r="AC763" t="s">
        <v>43</v>
      </c>
      <c r="AD763" t="s">
        <v>53</v>
      </c>
      <c r="AE763" t="s">
        <v>54</v>
      </c>
      <c r="AF763">
        <f t="shared" si="35"/>
        <v>1</v>
      </c>
      <c r="AG763" t="str">
        <f t="shared" si="33"/>
        <v>63</v>
      </c>
      <c r="AH763">
        <f t="shared" si="34"/>
        <v>0.36100170753807664</v>
      </c>
    </row>
    <row r="764" spans="1:34" x14ac:dyDescent="0.25">
      <c r="A764" t="s">
        <v>1399</v>
      </c>
      <c r="B764" t="s">
        <v>3325</v>
      </c>
      <c r="C764" t="s">
        <v>3326</v>
      </c>
      <c r="D764" t="s">
        <v>3327</v>
      </c>
      <c r="E764" t="s">
        <v>35</v>
      </c>
      <c r="F764" t="s">
        <v>2885</v>
      </c>
      <c r="G764">
        <v>94</v>
      </c>
      <c r="H764">
        <v>0</v>
      </c>
      <c r="I764">
        <v>4.9892300000000001</v>
      </c>
      <c r="J764">
        <v>1000</v>
      </c>
      <c r="K764">
        <v>1</v>
      </c>
      <c r="L764" t="s">
        <v>37</v>
      </c>
      <c r="M764" t="s">
        <v>1404</v>
      </c>
      <c r="N764" t="s">
        <v>39</v>
      </c>
      <c r="O764" t="s">
        <v>343</v>
      </c>
      <c r="P764" t="s">
        <v>41</v>
      </c>
      <c r="Q764" t="s">
        <v>1405</v>
      </c>
      <c r="R764" t="s">
        <v>43</v>
      </c>
      <c r="S764" t="s">
        <v>447</v>
      </c>
      <c r="T764" t="s">
        <v>63</v>
      </c>
      <c r="U764" t="s">
        <v>46</v>
      </c>
      <c r="V764" t="s">
        <v>47</v>
      </c>
      <c r="W764" t="s">
        <v>1396</v>
      </c>
      <c r="X764" t="s">
        <v>2358</v>
      </c>
      <c r="Y764" t="s">
        <v>43</v>
      </c>
      <c r="Z764" t="s">
        <v>286</v>
      </c>
      <c r="AA764" t="s">
        <v>1537</v>
      </c>
      <c r="AB764" t="s">
        <v>318</v>
      </c>
      <c r="AC764" t="s">
        <v>43</v>
      </c>
      <c r="AD764" t="s">
        <v>53</v>
      </c>
      <c r="AE764" t="s">
        <v>289</v>
      </c>
      <c r="AF764">
        <f t="shared" si="35"/>
        <v>1.8</v>
      </c>
      <c r="AG764" t="str">
        <f t="shared" si="33"/>
        <v>200</v>
      </c>
      <c r="AH764">
        <f t="shared" si="34"/>
        <v>0.36077711390334782</v>
      </c>
    </row>
    <row r="765" spans="1:34" x14ac:dyDescent="0.25">
      <c r="A765" t="s">
        <v>624</v>
      </c>
      <c r="B765" t="s">
        <v>1703</v>
      </c>
      <c r="C765" t="s">
        <v>1744</v>
      </c>
      <c r="D765" t="s">
        <v>1745</v>
      </c>
      <c r="E765" t="s">
        <v>35</v>
      </c>
      <c r="F765" t="s">
        <v>1403</v>
      </c>
      <c r="G765">
        <v>157</v>
      </c>
      <c r="H765">
        <v>0</v>
      </c>
      <c r="I765">
        <v>2.7776800000000001</v>
      </c>
      <c r="J765">
        <v>1000</v>
      </c>
      <c r="K765">
        <v>1</v>
      </c>
      <c r="L765" t="s">
        <v>37</v>
      </c>
      <c r="M765" t="s">
        <v>628</v>
      </c>
      <c r="N765" t="s">
        <v>39</v>
      </c>
      <c r="O765" t="s">
        <v>40</v>
      </c>
      <c r="P765" t="s">
        <v>41</v>
      </c>
      <c r="Q765" t="s">
        <v>1405</v>
      </c>
      <c r="R765" t="s">
        <v>43</v>
      </c>
      <c r="S765" t="s">
        <v>399</v>
      </c>
      <c r="T765" t="s">
        <v>45</v>
      </c>
      <c r="U765" t="s">
        <v>46</v>
      </c>
      <c r="V765" t="s">
        <v>47</v>
      </c>
      <c r="W765" t="s">
        <v>1746</v>
      </c>
      <c r="X765" t="s">
        <v>1747</v>
      </c>
      <c r="Y765" t="s">
        <v>43</v>
      </c>
      <c r="Z765" t="s">
        <v>286</v>
      </c>
      <c r="AA765" t="s">
        <v>287</v>
      </c>
      <c r="AB765" t="s">
        <v>1003</v>
      </c>
      <c r="AC765" t="s">
        <v>43</v>
      </c>
      <c r="AD765" t="s">
        <v>53</v>
      </c>
      <c r="AE765" t="s">
        <v>289</v>
      </c>
      <c r="AF765">
        <f t="shared" si="35"/>
        <v>1</v>
      </c>
      <c r="AG765" t="str">
        <f t="shared" si="33"/>
        <v>200</v>
      </c>
      <c r="AH765">
        <f t="shared" si="34"/>
        <v>0.3600126724460701</v>
      </c>
    </row>
    <row r="766" spans="1:34" x14ac:dyDescent="0.25">
      <c r="A766" t="s">
        <v>2104</v>
      </c>
      <c r="B766" t="s">
        <v>2882</v>
      </c>
      <c r="C766" t="s">
        <v>3332</v>
      </c>
      <c r="D766" t="s">
        <v>3333</v>
      </c>
      <c r="E766" t="s">
        <v>396</v>
      </c>
      <c r="F766" t="s">
        <v>2885</v>
      </c>
      <c r="G766">
        <v>2</v>
      </c>
      <c r="H766">
        <v>0</v>
      </c>
      <c r="I766">
        <v>5.0014599999999998</v>
      </c>
      <c r="J766">
        <v>1000</v>
      </c>
      <c r="K766">
        <v>1</v>
      </c>
      <c r="L766" t="s">
        <v>37</v>
      </c>
      <c r="M766" t="s">
        <v>2107</v>
      </c>
      <c r="N766" t="s">
        <v>39</v>
      </c>
      <c r="O766" t="s">
        <v>343</v>
      </c>
      <c r="P766" t="s">
        <v>41</v>
      </c>
      <c r="Q766" t="s">
        <v>1405</v>
      </c>
      <c r="R766" t="s">
        <v>3334</v>
      </c>
      <c r="S766" t="s">
        <v>447</v>
      </c>
      <c r="T766" t="s">
        <v>63</v>
      </c>
      <c r="U766" t="s">
        <v>46</v>
      </c>
      <c r="V766" t="s">
        <v>47</v>
      </c>
      <c r="W766" t="s">
        <v>2339</v>
      </c>
      <c r="X766" t="s">
        <v>3335</v>
      </c>
      <c r="Y766" t="s">
        <v>43</v>
      </c>
      <c r="Z766" t="s">
        <v>286</v>
      </c>
      <c r="AA766" t="s">
        <v>1537</v>
      </c>
      <c r="AB766" t="s">
        <v>982</v>
      </c>
      <c r="AC766" t="s">
        <v>43</v>
      </c>
      <c r="AD766" t="s">
        <v>53</v>
      </c>
      <c r="AE766" t="s">
        <v>289</v>
      </c>
      <c r="AF766">
        <f t="shared" si="35"/>
        <v>1.8</v>
      </c>
      <c r="AG766" t="str">
        <f t="shared" si="33"/>
        <v>200</v>
      </c>
      <c r="AH766">
        <f t="shared" si="34"/>
        <v>0.35989491068607971</v>
      </c>
    </row>
    <row r="767" spans="1:34" x14ac:dyDescent="0.25">
      <c r="A767" t="s">
        <v>392</v>
      </c>
      <c r="B767" t="s">
        <v>1792</v>
      </c>
      <c r="C767" t="s">
        <v>2880</v>
      </c>
      <c r="D767" t="s">
        <v>2881</v>
      </c>
      <c r="E767" t="s">
        <v>396</v>
      </c>
      <c r="F767" t="s">
        <v>1822</v>
      </c>
      <c r="G767">
        <v>729</v>
      </c>
      <c r="H767">
        <v>0</v>
      </c>
      <c r="I767">
        <v>4.2137399999999996</v>
      </c>
      <c r="J767">
        <v>1000</v>
      </c>
      <c r="K767">
        <v>1</v>
      </c>
      <c r="L767" t="s">
        <v>37</v>
      </c>
      <c r="M767" t="s">
        <v>397</v>
      </c>
      <c r="N767" t="s">
        <v>39</v>
      </c>
      <c r="O767" t="s">
        <v>334</v>
      </c>
      <c r="P767" t="s">
        <v>41</v>
      </c>
      <c r="Q767" t="s">
        <v>1405</v>
      </c>
      <c r="R767" t="s">
        <v>2090</v>
      </c>
      <c r="S767" t="s">
        <v>399</v>
      </c>
      <c r="T767" t="s">
        <v>45</v>
      </c>
      <c r="U767" t="s">
        <v>43</v>
      </c>
      <c r="V767" t="s">
        <v>47</v>
      </c>
      <c r="W767" t="s">
        <v>43</v>
      </c>
      <c r="X767" t="s">
        <v>43</v>
      </c>
      <c r="Y767" t="s">
        <v>43</v>
      </c>
      <c r="Z767" t="s">
        <v>286</v>
      </c>
      <c r="AA767" t="s">
        <v>1537</v>
      </c>
      <c r="AB767" t="s">
        <v>364</v>
      </c>
      <c r="AC767" t="s">
        <v>43</v>
      </c>
      <c r="AD767" t="s">
        <v>53</v>
      </c>
      <c r="AE767" t="s">
        <v>289</v>
      </c>
      <c r="AF767">
        <f t="shared" si="35"/>
        <v>1.5</v>
      </c>
      <c r="AG767" t="str">
        <f t="shared" si="33"/>
        <v>200</v>
      </c>
      <c r="AH767">
        <f t="shared" si="34"/>
        <v>0.3559782995628587</v>
      </c>
    </row>
    <row r="768" spans="1:34" x14ac:dyDescent="0.25">
      <c r="A768" t="s">
        <v>477</v>
      </c>
      <c r="B768" t="s">
        <v>1904</v>
      </c>
      <c r="C768" t="s">
        <v>2266</v>
      </c>
      <c r="D768" t="s">
        <v>2267</v>
      </c>
      <c r="E768" t="s">
        <v>35</v>
      </c>
      <c r="F768" t="s">
        <v>1417</v>
      </c>
      <c r="G768">
        <v>186</v>
      </c>
      <c r="H768">
        <v>0</v>
      </c>
      <c r="I768">
        <v>3.37887</v>
      </c>
      <c r="J768">
        <v>1000</v>
      </c>
      <c r="K768">
        <v>1</v>
      </c>
      <c r="L768" t="s">
        <v>37</v>
      </c>
      <c r="M768" t="s">
        <v>482</v>
      </c>
      <c r="N768" t="s">
        <v>39</v>
      </c>
      <c r="O768" t="s">
        <v>222</v>
      </c>
      <c r="P768" t="s">
        <v>41</v>
      </c>
      <c r="Q768" t="s">
        <v>1308</v>
      </c>
      <c r="R768" t="s">
        <v>43</v>
      </c>
      <c r="S768" t="s">
        <v>447</v>
      </c>
      <c r="T768" t="s">
        <v>63</v>
      </c>
      <c r="U768" t="s">
        <v>46</v>
      </c>
      <c r="V768" t="s">
        <v>47</v>
      </c>
      <c r="W768" t="s">
        <v>1950</v>
      </c>
      <c r="X768" t="s">
        <v>1951</v>
      </c>
      <c r="Y768" t="s">
        <v>43</v>
      </c>
      <c r="Z768" t="s">
        <v>286</v>
      </c>
      <c r="AA768" t="s">
        <v>1537</v>
      </c>
      <c r="AB768" t="s">
        <v>400</v>
      </c>
      <c r="AC768" t="s">
        <v>43</v>
      </c>
      <c r="AD768" t="s">
        <v>53</v>
      </c>
      <c r="AE768" t="s">
        <v>289</v>
      </c>
      <c r="AF768">
        <f t="shared" si="35"/>
        <v>1.2</v>
      </c>
      <c r="AG768" t="str">
        <f t="shared" si="33"/>
        <v>160</v>
      </c>
      <c r="AH768">
        <f t="shared" si="34"/>
        <v>0.35514831881664577</v>
      </c>
    </row>
    <row r="769" spans="1:34" x14ac:dyDescent="0.25">
      <c r="A769" t="s">
        <v>541</v>
      </c>
      <c r="B769" t="s">
        <v>542</v>
      </c>
      <c r="C769" t="s">
        <v>3738</v>
      </c>
      <c r="D769" t="s">
        <v>3739</v>
      </c>
      <c r="E769" t="s">
        <v>59</v>
      </c>
      <c r="F769" t="s">
        <v>3740</v>
      </c>
      <c r="G769">
        <v>61</v>
      </c>
      <c r="H769">
        <v>0</v>
      </c>
      <c r="I769">
        <v>6.2012299999999998</v>
      </c>
      <c r="J769">
        <v>1000</v>
      </c>
      <c r="K769">
        <v>1</v>
      </c>
      <c r="L769" t="s">
        <v>37</v>
      </c>
      <c r="M769" t="s">
        <v>546</v>
      </c>
      <c r="N769" t="s">
        <v>39</v>
      </c>
      <c r="O769" t="s">
        <v>264</v>
      </c>
      <c r="P769" t="s">
        <v>41</v>
      </c>
      <c r="Q769" t="s">
        <v>229</v>
      </c>
      <c r="R769" t="s">
        <v>3741</v>
      </c>
      <c r="S769" t="s">
        <v>44</v>
      </c>
      <c r="T769" t="s">
        <v>45</v>
      </c>
      <c r="U769" t="s">
        <v>46</v>
      </c>
      <c r="V769" t="s">
        <v>47</v>
      </c>
      <c r="W769" t="s">
        <v>1062</v>
      </c>
      <c r="X769" t="s">
        <v>3742</v>
      </c>
      <c r="Y769" t="s">
        <v>43</v>
      </c>
      <c r="Z769" t="s">
        <v>43</v>
      </c>
      <c r="AA769" t="s">
        <v>3743</v>
      </c>
      <c r="AB769" t="s">
        <v>43</v>
      </c>
      <c r="AC769" t="s">
        <v>43</v>
      </c>
      <c r="AD769" t="s">
        <v>53</v>
      </c>
      <c r="AE769" t="s">
        <v>551</v>
      </c>
      <c r="AF769">
        <f t="shared" si="35"/>
        <v>2.2000000000000002</v>
      </c>
      <c r="AG769" t="str">
        <f t="shared" si="33"/>
        <v>100</v>
      </c>
      <c r="AH769">
        <f t="shared" si="34"/>
        <v>0.35476832821875665</v>
      </c>
    </row>
    <row r="770" spans="1:34" x14ac:dyDescent="0.25">
      <c r="A770" t="s">
        <v>1140</v>
      </c>
      <c r="B770" t="s">
        <v>1141</v>
      </c>
      <c r="C770" t="s">
        <v>2273</v>
      </c>
      <c r="D770" t="s">
        <v>2274</v>
      </c>
      <c r="E770" t="s">
        <v>1144</v>
      </c>
      <c r="F770" t="s">
        <v>481</v>
      </c>
      <c r="G770">
        <v>79</v>
      </c>
      <c r="H770">
        <v>0</v>
      </c>
      <c r="I770">
        <v>3.3919999999999999</v>
      </c>
      <c r="J770">
        <v>1000</v>
      </c>
      <c r="K770">
        <v>1</v>
      </c>
      <c r="L770" t="s">
        <v>37</v>
      </c>
      <c r="M770" t="s">
        <v>1145</v>
      </c>
      <c r="N770" t="s">
        <v>39</v>
      </c>
      <c r="O770" t="s">
        <v>222</v>
      </c>
      <c r="P770" t="s">
        <v>41</v>
      </c>
      <c r="Q770" t="s">
        <v>42</v>
      </c>
      <c r="R770" t="s">
        <v>2275</v>
      </c>
      <c r="S770" t="s">
        <v>62</v>
      </c>
      <c r="T770" t="s">
        <v>63</v>
      </c>
      <c r="U770" t="s">
        <v>43</v>
      </c>
      <c r="V770" t="s">
        <v>47</v>
      </c>
      <c r="W770" t="s">
        <v>43</v>
      </c>
      <c r="X770" t="s">
        <v>2276</v>
      </c>
      <c r="Y770" t="s">
        <v>43</v>
      </c>
      <c r="Z770" t="s">
        <v>286</v>
      </c>
      <c r="AA770" t="s">
        <v>287</v>
      </c>
      <c r="AB770" t="s">
        <v>52</v>
      </c>
      <c r="AC770" t="s">
        <v>43</v>
      </c>
      <c r="AD770" t="s">
        <v>53</v>
      </c>
      <c r="AE770" t="s">
        <v>289</v>
      </c>
      <c r="AF770">
        <f t="shared" si="35"/>
        <v>1.2</v>
      </c>
      <c r="AG770" t="str">
        <f t="shared" ref="AG770:AG833" si="36">LEFT(Q770,LEN(Q770)-1)</f>
        <v>63</v>
      </c>
      <c r="AH770">
        <f t="shared" ref="AH770:AH833" si="37">AF770/I770</f>
        <v>0.35377358490566035</v>
      </c>
    </row>
    <row r="771" spans="1:34" x14ac:dyDescent="0.25">
      <c r="A771" t="s">
        <v>759</v>
      </c>
      <c r="B771" t="s">
        <v>1816</v>
      </c>
      <c r="C771" t="s">
        <v>1817</v>
      </c>
      <c r="D771" t="s">
        <v>1818</v>
      </c>
      <c r="E771" t="s">
        <v>396</v>
      </c>
      <c r="F771" t="s">
        <v>1403</v>
      </c>
      <c r="G771">
        <v>558</v>
      </c>
      <c r="H771">
        <v>0</v>
      </c>
      <c r="I771">
        <v>2.83969</v>
      </c>
      <c r="J771">
        <v>1000</v>
      </c>
      <c r="K771">
        <v>1</v>
      </c>
      <c r="L771" t="s">
        <v>37</v>
      </c>
      <c r="M771" t="s">
        <v>763</v>
      </c>
      <c r="N771" t="s">
        <v>39</v>
      </c>
      <c r="O771" t="s">
        <v>40</v>
      </c>
      <c r="P771" t="s">
        <v>41</v>
      </c>
      <c r="Q771" t="s">
        <v>1405</v>
      </c>
      <c r="R771" t="s">
        <v>43</v>
      </c>
      <c r="S771" t="s">
        <v>447</v>
      </c>
      <c r="T771" t="s">
        <v>63</v>
      </c>
      <c r="U771" t="s">
        <v>46</v>
      </c>
      <c r="V771" t="s">
        <v>47</v>
      </c>
      <c r="W771" t="s">
        <v>404</v>
      </c>
      <c r="X771" t="s">
        <v>1819</v>
      </c>
      <c r="Y771" t="s">
        <v>43</v>
      </c>
      <c r="Z771" t="s">
        <v>286</v>
      </c>
      <c r="AA771" t="s">
        <v>988</v>
      </c>
      <c r="AB771" t="s">
        <v>212</v>
      </c>
      <c r="AC771" t="s">
        <v>43</v>
      </c>
      <c r="AD771" t="s">
        <v>53</v>
      </c>
      <c r="AE771" t="s">
        <v>289</v>
      </c>
      <c r="AF771">
        <f t="shared" ref="AF771:AF834" si="38">LEFT(O771,LEN(O771)-2)/1000</f>
        <v>1</v>
      </c>
      <c r="AG771" t="str">
        <f t="shared" si="36"/>
        <v>200</v>
      </c>
      <c r="AH771">
        <f t="shared" si="37"/>
        <v>0.35215111508650593</v>
      </c>
    </row>
    <row r="772" spans="1:34" x14ac:dyDescent="0.25">
      <c r="A772" t="s">
        <v>1413</v>
      </c>
      <c r="B772" t="s">
        <v>2207</v>
      </c>
      <c r="C772" t="s">
        <v>3368</v>
      </c>
      <c r="D772" t="s">
        <v>3369</v>
      </c>
      <c r="E772" t="s">
        <v>35</v>
      </c>
      <c r="F772" t="s">
        <v>3370</v>
      </c>
      <c r="G772">
        <v>5</v>
      </c>
      <c r="H772">
        <v>0</v>
      </c>
      <c r="I772">
        <v>5.1164500000000004</v>
      </c>
      <c r="J772">
        <v>1000</v>
      </c>
      <c r="K772">
        <v>1</v>
      </c>
      <c r="L772" t="s">
        <v>37</v>
      </c>
      <c r="M772" t="s">
        <v>1418</v>
      </c>
      <c r="N772" t="s">
        <v>39</v>
      </c>
      <c r="O772" t="s">
        <v>343</v>
      </c>
      <c r="P772" t="s">
        <v>41</v>
      </c>
      <c r="Q772" t="s">
        <v>1707</v>
      </c>
      <c r="R772" t="s">
        <v>43</v>
      </c>
      <c r="S772" t="s">
        <v>62</v>
      </c>
      <c r="T772" t="s">
        <v>63</v>
      </c>
      <c r="U772" t="s">
        <v>46</v>
      </c>
      <c r="V772" t="s">
        <v>47</v>
      </c>
      <c r="W772" t="s">
        <v>1110</v>
      </c>
      <c r="X772" t="s">
        <v>3032</v>
      </c>
      <c r="Y772" t="s">
        <v>43</v>
      </c>
      <c r="Z772" t="s">
        <v>286</v>
      </c>
      <c r="AA772" t="s">
        <v>988</v>
      </c>
      <c r="AB772" t="s">
        <v>982</v>
      </c>
      <c r="AC772" t="s">
        <v>43</v>
      </c>
      <c r="AD772" t="s">
        <v>53</v>
      </c>
      <c r="AE772" t="s">
        <v>289</v>
      </c>
      <c r="AF772">
        <f t="shared" si="38"/>
        <v>1.8</v>
      </c>
      <c r="AG772" t="str">
        <f t="shared" si="36"/>
        <v>180</v>
      </c>
      <c r="AH772">
        <f t="shared" si="37"/>
        <v>0.35180642828523684</v>
      </c>
    </row>
    <row r="773" spans="1:34" x14ac:dyDescent="0.25">
      <c r="A773" t="s">
        <v>1302</v>
      </c>
      <c r="B773" t="s">
        <v>2293</v>
      </c>
      <c r="C773" t="s">
        <v>2294</v>
      </c>
      <c r="D773" t="s">
        <v>2295</v>
      </c>
      <c r="E773" t="s">
        <v>35</v>
      </c>
      <c r="F773" t="s">
        <v>1833</v>
      </c>
      <c r="G773">
        <v>221</v>
      </c>
      <c r="H773">
        <v>0</v>
      </c>
      <c r="I773">
        <v>3.4120300000000001</v>
      </c>
      <c r="J773">
        <v>1000</v>
      </c>
      <c r="K773">
        <v>1</v>
      </c>
      <c r="L773" t="s">
        <v>37</v>
      </c>
      <c r="M773" t="s">
        <v>1307</v>
      </c>
      <c r="N773" t="s">
        <v>39</v>
      </c>
      <c r="O773" t="s">
        <v>222</v>
      </c>
      <c r="P773" t="s">
        <v>41</v>
      </c>
      <c r="Q773" t="s">
        <v>1405</v>
      </c>
      <c r="R773" t="s">
        <v>43</v>
      </c>
      <c r="S773" t="s">
        <v>44</v>
      </c>
      <c r="T773" t="s">
        <v>45</v>
      </c>
      <c r="U773" t="s">
        <v>46</v>
      </c>
      <c r="V773" t="s">
        <v>47</v>
      </c>
      <c r="W773" t="s">
        <v>1467</v>
      </c>
      <c r="X773" t="s">
        <v>2296</v>
      </c>
      <c r="Y773" t="s">
        <v>43</v>
      </c>
      <c r="Z773" t="s">
        <v>286</v>
      </c>
      <c r="AA773" t="s">
        <v>287</v>
      </c>
      <c r="AB773" t="s">
        <v>1205</v>
      </c>
      <c r="AC773" t="s">
        <v>43</v>
      </c>
      <c r="AD773" t="s">
        <v>53</v>
      </c>
      <c r="AE773" t="s">
        <v>289</v>
      </c>
      <c r="AF773">
        <f t="shared" si="38"/>
        <v>1.2</v>
      </c>
      <c r="AG773" t="str">
        <f t="shared" si="36"/>
        <v>200</v>
      </c>
      <c r="AH773">
        <f t="shared" si="37"/>
        <v>0.35169679047370622</v>
      </c>
    </row>
    <row r="774" spans="1:34" x14ac:dyDescent="0.25">
      <c r="A774" t="s">
        <v>1413</v>
      </c>
      <c r="B774" t="s">
        <v>2917</v>
      </c>
      <c r="C774" t="s">
        <v>2918</v>
      </c>
      <c r="D774" t="s">
        <v>2919</v>
      </c>
      <c r="E774" t="s">
        <v>35</v>
      </c>
      <c r="F774" t="s">
        <v>2809</v>
      </c>
      <c r="G774">
        <v>175</v>
      </c>
      <c r="H774">
        <v>0</v>
      </c>
      <c r="I774">
        <v>4.2805999999999997</v>
      </c>
      <c r="J774">
        <v>1000</v>
      </c>
      <c r="K774">
        <v>1</v>
      </c>
      <c r="L774" t="s">
        <v>37</v>
      </c>
      <c r="M774" t="s">
        <v>1418</v>
      </c>
      <c r="N774" t="s">
        <v>39</v>
      </c>
      <c r="O774" t="s">
        <v>334</v>
      </c>
      <c r="P774" t="s">
        <v>41</v>
      </c>
      <c r="Q774" t="s">
        <v>1707</v>
      </c>
      <c r="R774" t="s">
        <v>43</v>
      </c>
      <c r="S774" t="s">
        <v>62</v>
      </c>
      <c r="T774" t="s">
        <v>63</v>
      </c>
      <c r="U774" t="s">
        <v>46</v>
      </c>
      <c r="V774" t="s">
        <v>47</v>
      </c>
      <c r="W774" t="s">
        <v>1733</v>
      </c>
      <c r="X774" t="s">
        <v>1779</v>
      </c>
      <c r="Y774" t="s">
        <v>43</v>
      </c>
      <c r="Z774" t="s">
        <v>286</v>
      </c>
      <c r="AA774" t="s">
        <v>644</v>
      </c>
      <c r="AB774" t="s">
        <v>1205</v>
      </c>
      <c r="AC774" t="s">
        <v>43</v>
      </c>
      <c r="AD774" t="s">
        <v>53</v>
      </c>
      <c r="AE774" t="s">
        <v>289</v>
      </c>
      <c r="AF774">
        <f t="shared" si="38"/>
        <v>1.5</v>
      </c>
      <c r="AG774" t="str">
        <f t="shared" si="36"/>
        <v>180</v>
      </c>
      <c r="AH774">
        <f t="shared" si="37"/>
        <v>0.35041816567770873</v>
      </c>
    </row>
    <row r="775" spans="1:34" x14ac:dyDescent="0.25">
      <c r="A775" t="s">
        <v>78</v>
      </c>
      <c r="B775" t="s">
        <v>1836</v>
      </c>
      <c r="C775" t="s">
        <v>1837</v>
      </c>
      <c r="D775" t="s">
        <v>1838</v>
      </c>
      <c r="E775" t="s">
        <v>35</v>
      </c>
      <c r="F775" t="s">
        <v>1379</v>
      </c>
      <c r="G775">
        <v>6</v>
      </c>
      <c r="H775">
        <v>0</v>
      </c>
      <c r="I775">
        <v>2.8567200000000001</v>
      </c>
      <c r="J775">
        <v>1000</v>
      </c>
      <c r="K775">
        <v>1</v>
      </c>
      <c r="L775" t="s">
        <v>37</v>
      </c>
      <c r="M775" t="s">
        <v>82</v>
      </c>
      <c r="N775" t="s">
        <v>39</v>
      </c>
      <c r="O775" t="s">
        <v>40</v>
      </c>
      <c r="P775" t="s">
        <v>41</v>
      </c>
      <c r="Q775" t="s">
        <v>1308</v>
      </c>
      <c r="R775" t="s">
        <v>43</v>
      </c>
      <c r="S775" t="s">
        <v>83</v>
      </c>
      <c r="T775" t="s">
        <v>63</v>
      </c>
      <c r="U775" t="s">
        <v>46</v>
      </c>
      <c r="V775" t="s">
        <v>47</v>
      </c>
      <c r="W775" t="s">
        <v>715</v>
      </c>
      <c r="X775" t="s">
        <v>716</v>
      </c>
      <c r="Y775" t="s">
        <v>43</v>
      </c>
      <c r="Z775" t="s">
        <v>1382</v>
      </c>
      <c r="AA775" t="s">
        <v>644</v>
      </c>
      <c r="AB775" t="s">
        <v>1205</v>
      </c>
      <c r="AC775" t="s">
        <v>43</v>
      </c>
      <c r="AD775" t="s">
        <v>53</v>
      </c>
      <c r="AE775" t="s">
        <v>54</v>
      </c>
      <c r="AF775">
        <f t="shared" si="38"/>
        <v>1</v>
      </c>
      <c r="AG775" t="str">
        <f t="shared" si="36"/>
        <v>160</v>
      </c>
      <c r="AH775">
        <f t="shared" si="37"/>
        <v>0.3500518076675348</v>
      </c>
    </row>
    <row r="776" spans="1:34" x14ac:dyDescent="0.25">
      <c r="A776" t="s">
        <v>2302</v>
      </c>
      <c r="B776" t="s">
        <v>1875</v>
      </c>
      <c r="C776" t="s">
        <v>2303</v>
      </c>
      <c r="D776">
        <v>860040780019</v>
      </c>
      <c r="E776" t="s">
        <v>720</v>
      </c>
      <c r="F776" t="s">
        <v>1171</v>
      </c>
      <c r="G776">
        <v>285</v>
      </c>
      <c r="H776">
        <v>0</v>
      </c>
      <c r="I776">
        <v>3.4332699999999998</v>
      </c>
      <c r="J776">
        <v>1000</v>
      </c>
      <c r="K776">
        <v>1</v>
      </c>
      <c r="L776" t="s">
        <v>2304</v>
      </c>
      <c r="M776" t="s">
        <v>1877</v>
      </c>
      <c r="N776" t="s">
        <v>39</v>
      </c>
      <c r="O776" t="s">
        <v>222</v>
      </c>
      <c r="P776" t="s">
        <v>41</v>
      </c>
      <c r="Q776" t="s">
        <v>42</v>
      </c>
      <c r="R776" t="s">
        <v>43</v>
      </c>
      <c r="S776" t="s">
        <v>118</v>
      </c>
      <c r="T776" t="s">
        <v>63</v>
      </c>
      <c r="U776" t="s">
        <v>46</v>
      </c>
      <c r="V776" t="s">
        <v>47</v>
      </c>
      <c r="W776" t="s">
        <v>2305</v>
      </c>
      <c r="X776" t="s">
        <v>2306</v>
      </c>
      <c r="Y776" t="s">
        <v>211</v>
      </c>
      <c r="Z776" t="s">
        <v>50</v>
      </c>
      <c r="AA776" t="s">
        <v>51</v>
      </c>
      <c r="AB776" t="s">
        <v>2307</v>
      </c>
      <c r="AC776" t="s">
        <v>43</v>
      </c>
      <c r="AD776" t="s">
        <v>53</v>
      </c>
      <c r="AE776" t="s">
        <v>54</v>
      </c>
      <c r="AF776">
        <f t="shared" si="38"/>
        <v>1.2</v>
      </c>
      <c r="AG776" t="str">
        <f t="shared" si="36"/>
        <v>63</v>
      </c>
      <c r="AH776">
        <f t="shared" si="37"/>
        <v>0.34952101058174861</v>
      </c>
    </row>
    <row r="777" spans="1:34" x14ac:dyDescent="0.25">
      <c r="A777" t="s">
        <v>477</v>
      </c>
      <c r="B777" t="s">
        <v>3759</v>
      </c>
      <c r="C777" t="s">
        <v>3760</v>
      </c>
      <c r="D777" t="s">
        <v>3761</v>
      </c>
      <c r="E777" t="s">
        <v>35</v>
      </c>
      <c r="F777" t="s">
        <v>3658</v>
      </c>
      <c r="G777">
        <v>176</v>
      </c>
      <c r="H777">
        <v>0</v>
      </c>
      <c r="I777">
        <v>6.3275699999999997</v>
      </c>
      <c r="J777">
        <v>1000</v>
      </c>
      <c r="K777">
        <v>1</v>
      </c>
      <c r="L777" t="s">
        <v>37</v>
      </c>
      <c r="M777" t="s">
        <v>482</v>
      </c>
      <c r="N777" t="s">
        <v>39</v>
      </c>
      <c r="O777" t="s">
        <v>264</v>
      </c>
      <c r="P777" t="s">
        <v>41</v>
      </c>
      <c r="Q777" t="s">
        <v>1707</v>
      </c>
      <c r="R777" t="s">
        <v>43</v>
      </c>
      <c r="S777" t="s">
        <v>447</v>
      </c>
      <c r="T777" t="s">
        <v>63</v>
      </c>
      <c r="U777" t="s">
        <v>46</v>
      </c>
      <c r="V777" t="s">
        <v>47</v>
      </c>
      <c r="W777" t="s">
        <v>2264</v>
      </c>
      <c r="X777" t="s">
        <v>3762</v>
      </c>
      <c r="Y777" t="s">
        <v>43</v>
      </c>
      <c r="Z777" t="s">
        <v>286</v>
      </c>
      <c r="AA777" t="s">
        <v>1537</v>
      </c>
      <c r="AB777" t="s">
        <v>1003</v>
      </c>
      <c r="AC777" t="s">
        <v>43</v>
      </c>
      <c r="AD777" t="s">
        <v>53</v>
      </c>
      <c r="AE777" t="s">
        <v>289</v>
      </c>
      <c r="AF777">
        <f t="shared" si="38"/>
        <v>2.2000000000000002</v>
      </c>
      <c r="AG777" t="str">
        <f t="shared" si="36"/>
        <v>180</v>
      </c>
      <c r="AH777">
        <f t="shared" si="37"/>
        <v>0.34768481423358416</v>
      </c>
    </row>
    <row r="778" spans="1:34" x14ac:dyDescent="0.25">
      <c r="A778" t="s">
        <v>290</v>
      </c>
      <c r="B778" t="s">
        <v>1843</v>
      </c>
      <c r="C778" t="s">
        <v>1856</v>
      </c>
      <c r="D778" t="s">
        <v>1857</v>
      </c>
      <c r="E778" t="s">
        <v>116</v>
      </c>
      <c r="F778" t="s">
        <v>228</v>
      </c>
      <c r="G778">
        <v>312</v>
      </c>
      <c r="H778">
        <v>0</v>
      </c>
      <c r="I778">
        <v>2.8763299999999998</v>
      </c>
      <c r="J778">
        <v>1000</v>
      </c>
      <c r="K778">
        <v>1</v>
      </c>
      <c r="L778" t="s">
        <v>37</v>
      </c>
      <c r="M778" t="s">
        <v>294</v>
      </c>
      <c r="N778" t="s">
        <v>39</v>
      </c>
      <c r="O778" t="s">
        <v>40</v>
      </c>
      <c r="P778" t="s">
        <v>41</v>
      </c>
      <c r="Q778" t="s">
        <v>229</v>
      </c>
      <c r="R778" t="s">
        <v>43</v>
      </c>
      <c r="S778" t="s">
        <v>44</v>
      </c>
      <c r="T778" t="s">
        <v>45</v>
      </c>
      <c r="U778" t="s">
        <v>46</v>
      </c>
      <c r="V778" t="s">
        <v>47</v>
      </c>
      <c r="W778" t="s">
        <v>1858</v>
      </c>
      <c r="X778" t="s">
        <v>1859</v>
      </c>
      <c r="Y778" t="s">
        <v>43</v>
      </c>
      <c r="Z778" t="s">
        <v>286</v>
      </c>
      <c r="AA778" t="s">
        <v>783</v>
      </c>
      <c r="AB778" t="s">
        <v>191</v>
      </c>
      <c r="AC778" t="s">
        <v>43</v>
      </c>
      <c r="AD778" t="s">
        <v>53</v>
      </c>
      <c r="AE778" t="s">
        <v>54</v>
      </c>
      <c r="AF778">
        <f t="shared" si="38"/>
        <v>1</v>
      </c>
      <c r="AG778" t="str">
        <f t="shared" si="36"/>
        <v>100</v>
      </c>
      <c r="AH778">
        <f t="shared" si="37"/>
        <v>0.34766525398685133</v>
      </c>
    </row>
    <row r="779" spans="1:34" x14ac:dyDescent="0.25">
      <c r="A779" t="s">
        <v>1302</v>
      </c>
      <c r="B779" t="s">
        <v>2335</v>
      </c>
      <c r="C779" t="s">
        <v>2336</v>
      </c>
      <c r="D779" t="s">
        <v>2337</v>
      </c>
      <c r="E779" t="s">
        <v>35</v>
      </c>
      <c r="F779" t="s">
        <v>2338</v>
      </c>
      <c r="G779">
        <v>20</v>
      </c>
      <c r="H779">
        <v>0</v>
      </c>
      <c r="I779">
        <v>3.4602200000000001</v>
      </c>
      <c r="J779">
        <v>1000</v>
      </c>
      <c r="K779">
        <v>1</v>
      </c>
      <c r="L779" t="s">
        <v>37</v>
      </c>
      <c r="M779" t="s">
        <v>1307</v>
      </c>
      <c r="N779" t="s">
        <v>39</v>
      </c>
      <c r="O779" t="s">
        <v>222</v>
      </c>
      <c r="P779" t="s">
        <v>41</v>
      </c>
      <c r="Q779" t="s">
        <v>1700</v>
      </c>
      <c r="R779" t="s">
        <v>43</v>
      </c>
      <c r="S779" t="s">
        <v>44</v>
      </c>
      <c r="T779" t="s">
        <v>45</v>
      </c>
      <c r="U779" t="s">
        <v>46</v>
      </c>
      <c r="V779" t="s">
        <v>47</v>
      </c>
      <c r="W779" t="s">
        <v>2339</v>
      </c>
      <c r="X779" t="s">
        <v>2340</v>
      </c>
      <c r="Y779" t="s">
        <v>43</v>
      </c>
      <c r="Z779" t="s">
        <v>286</v>
      </c>
      <c r="AA779" t="s">
        <v>988</v>
      </c>
      <c r="AB779" t="s">
        <v>318</v>
      </c>
      <c r="AC779" t="s">
        <v>43</v>
      </c>
      <c r="AD779" t="s">
        <v>53</v>
      </c>
      <c r="AE779" t="s">
        <v>289</v>
      </c>
      <c r="AF779">
        <f t="shared" si="38"/>
        <v>1.2</v>
      </c>
      <c r="AG779" t="str">
        <f t="shared" si="36"/>
        <v>250</v>
      </c>
      <c r="AH779">
        <f t="shared" si="37"/>
        <v>0.34679875846044467</v>
      </c>
    </row>
    <row r="780" spans="1:34" x14ac:dyDescent="0.25">
      <c r="A780" t="s">
        <v>2135</v>
      </c>
      <c r="B780" t="s">
        <v>2951</v>
      </c>
      <c r="C780" t="s">
        <v>2952</v>
      </c>
      <c r="D780" t="s">
        <v>2953</v>
      </c>
      <c r="E780" t="s">
        <v>1144</v>
      </c>
      <c r="F780" t="s">
        <v>2954</v>
      </c>
      <c r="G780">
        <v>489</v>
      </c>
      <c r="H780">
        <v>0</v>
      </c>
      <c r="I780">
        <v>4.3328300000000004</v>
      </c>
      <c r="J780">
        <v>1000</v>
      </c>
      <c r="K780">
        <v>1</v>
      </c>
      <c r="L780" t="s">
        <v>37</v>
      </c>
      <c r="M780" t="s">
        <v>2139</v>
      </c>
      <c r="N780" t="s">
        <v>39</v>
      </c>
      <c r="O780" t="s">
        <v>334</v>
      </c>
      <c r="P780" t="s">
        <v>41</v>
      </c>
      <c r="Q780" t="s">
        <v>42</v>
      </c>
      <c r="R780" t="s">
        <v>2955</v>
      </c>
      <c r="S780" t="s">
        <v>118</v>
      </c>
      <c r="T780" t="s">
        <v>63</v>
      </c>
      <c r="U780" t="s">
        <v>46</v>
      </c>
      <c r="V780" t="s">
        <v>152</v>
      </c>
      <c r="W780" t="s">
        <v>2956</v>
      </c>
      <c r="X780" t="s">
        <v>2957</v>
      </c>
      <c r="Y780" t="s">
        <v>1715</v>
      </c>
      <c r="Z780" t="s">
        <v>43</v>
      </c>
      <c r="AA780" t="s">
        <v>2470</v>
      </c>
      <c r="AB780" t="s">
        <v>43</v>
      </c>
      <c r="AC780" t="s">
        <v>43</v>
      </c>
      <c r="AD780" t="s">
        <v>53</v>
      </c>
      <c r="AE780" t="s">
        <v>551</v>
      </c>
      <c r="AF780">
        <f t="shared" si="38"/>
        <v>1.5</v>
      </c>
      <c r="AG780" t="str">
        <f t="shared" si="36"/>
        <v>63</v>
      </c>
      <c r="AH780">
        <f t="shared" si="37"/>
        <v>0.34619405792518976</v>
      </c>
    </row>
    <row r="781" spans="1:34" x14ac:dyDescent="0.25">
      <c r="A781" t="s">
        <v>1874</v>
      </c>
      <c r="B781" t="s">
        <v>1875</v>
      </c>
      <c r="C781" t="s">
        <v>1876</v>
      </c>
      <c r="D781">
        <v>860040781018</v>
      </c>
      <c r="E781" t="s">
        <v>720</v>
      </c>
      <c r="F781" t="s">
        <v>721</v>
      </c>
      <c r="G781">
        <v>400</v>
      </c>
      <c r="H781">
        <v>0</v>
      </c>
      <c r="I781">
        <v>2.8896899999999999</v>
      </c>
      <c r="J781">
        <v>1000</v>
      </c>
      <c r="K781">
        <v>200</v>
      </c>
      <c r="L781" t="s">
        <v>77</v>
      </c>
      <c r="M781" t="s">
        <v>1877</v>
      </c>
      <c r="N781" t="s">
        <v>39</v>
      </c>
      <c r="O781" t="s">
        <v>40</v>
      </c>
      <c r="P781" t="s">
        <v>41</v>
      </c>
      <c r="Q781" t="s">
        <v>42</v>
      </c>
      <c r="R781" t="s">
        <v>43</v>
      </c>
      <c r="S781" t="s">
        <v>118</v>
      </c>
      <c r="T781" t="s">
        <v>63</v>
      </c>
      <c r="U781" t="s">
        <v>46</v>
      </c>
      <c r="V781" t="s">
        <v>47</v>
      </c>
      <c r="W781" t="s">
        <v>1150</v>
      </c>
      <c r="X781" t="s">
        <v>1878</v>
      </c>
      <c r="Y781" t="s">
        <v>168</v>
      </c>
      <c r="Z781" t="s">
        <v>50</v>
      </c>
      <c r="AA781" t="s">
        <v>169</v>
      </c>
      <c r="AB781" t="s">
        <v>299</v>
      </c>
      <c r="AC781" t="s">
        <v>43</v>
      </c>
      <c r="AD781" t="s">
        <v>53</v>
      </c>
      <c r="AE781" t="s">
        <v>54</v>
      </c>
      <c r="AF781">
        <f t="shared" si="38"/>
        <v>1</v>
      </c>
      <c r="AG781" t="str">
        <f t="shared" si="36"/>
        <v>63</v>
      </c>
      <c r="AH781">
        <f t="shared" si="37"/>
        <v>0.34605788164128332</v>
      </c>
    </row>
    <row r="782" spans="1:34" x14ac:dyDescent="0.25">
      <c r="A782" t="s">
        <v>477</v>
      </c>
      <c r="B782" t="s">
        <v>3759</v>
      </c>
      <c r="C782" t="s">
        <v>3774</v>
      </c>
      <c r="D782" t="s">
        <v>3775</v>
      </c>
      <c r="E782" t="s">
        <v>35</v>
      </c>
      <c r="F782" t="s">
        <v>2870</v>
      </c>
      <c r="G782">
        <v>2</v>
      </c>
      <c r="H782">
        <v>0</v>
      </c>
      <c r="I782">
        <v>6.3704700000000001</v>
      </c>
      <c r="J782">
        <v>1000</v>
      </c>
      <c r="K782">
        <v>1</v>
      </c>
      <c r="L782" t="s">
        <v>37</v>
      </c>
      <c r="M782" t="s">
        <v>482</v>
      </c>
      <c r="N782" t="s">
        <v>39</v>
      </c>
      <c r="O782" t="s">
        <v>264</v>
      </c>
      <c r="P782" t="s">
        <v>41</v>
      </c>
      <c r="Q782" t="s">
        <v>1405</v>
      </c>
      <c r="R782" t="s">
        <v>43</v>
      </c>
      <c r="S782" t="s">
        <v>447</v>
      </c>
      <c r="T782" t="s">
        <v>63</v>
      </c>
      <c r="U782" t="s">
        <v>46</v>
      </c>
      <c r="V782" t="s">
        <v>47</v>
      </c>
      <c r="W782" t="s">
        <v>3776</v>
      </c>
      <c r="X782" t="s">
        <v>3777</v>
      </c>
      <c r="Y782" t="s">
        <v>43</v>
      </c>
      <c r="Z782" t="s">
        <v>286</v>
      </c>
      <c r="AA782" t="s">
        <v>1537</v>
      </c>
      <c r="AB782" t="s">
        <v>1003</v>
      </c>
      <c r="AC782" t="s">
        <v>43</v>
      </c>
      <c r="AD782" t="s">
        <v>53</v>
      </c>
      <c r="AE782" t="s">
        <v>289</v>
      </c>
      <c r="AF782">
        <f t="shared" si="38"/>
        <v>2.2000000000000002</v>
      </c>
      <c r="AG782" t="str">
        <f t="shared" si="36"/>
        <v>200</v>
      </c>
      <c r="AH782">
        <f t="shared" si="37"/>
        <v>0.34534343619858504</v>
      </c>
    </row>
    <row r="783" spans="1:34" x14ac:dyDescent="0.25">
      <c r="A783" t="s">
        <v>1661</v>
      </c>
      <c r="B783" t="s">
        <v>2371</v>
      </c>
      <c r="C783" t="s">
        <v>2372</v>
      </c>
      <c r="D783" t="s">
        <v>2373</v>
      </c>
      <c r="E783" t="s">
        <v>116</v>
      </c>
      <c r="F783" t="s">
        <v>1833</v>
      </c>
      <c r="G783">
        <v>200</v>
      </c>
      <c r="H783">
        <v>0</v>
      </c>
      <c r="I783">
        <v>3.4809100000000002</v>
      </c>
      <c r="J783">
        <v>1000</v>
      </c>
      <c r="K783">
        <v>1</v>
      </c>
      <c r="L783" t="s">
        <v>37</v>
      </c>
      <c r="M783" t="s">
        <v>1665</v>
      </c>
      <c r="N783" t="s">
        <v>39</v>
      </c>
      <c r="O783" t="s">
        <v>222</v>
      </c>
      <c r="P783" t="s">
        <v>41</v>
      </c>
      <c r="Q783" t="s">
        <v>1405</v>
      </c>
      <c r="R783" t="s">
        <v>43</v>
      </c>
      <c r="S783" t="s">
        <v>44</v>
      </c>
      <c r="T783" t="s">
        <v>1666</v>
      </c>
      <c r="U783" t="s">
        <v>46</v>
      </c>
      <c r="V783" t="s">
        <v>47</v>
      </c>
      <c r="W783" t="s">
        <v>1828</v>
      </c>
      <c r="X783" t="s">
        <v>2374</v>
      </c>
      <c r="Y783" t="s">
        <v>43</v>
      </c>
      <c r="Z783" t="s">
        <v>286</v>
      </c>
      <c r="AA783" t="s">
        <v>1081</v>
      </c>
      <c r="AB783" t="s">
        <v>364</v>
      </c>
      <c r="AC783" t="s">
        <v>43</v>
      </c>
      <c r="AD783" t="s">
        <v>53</v>
      </c>
      <c r="AE783" t="s">
        <v>289</v>
      </c>
      <c r="AF783">
        <f t="shared" si="38"/>
        <v>1.2</v>
      </c>
      <c r="AG783" t="str">
        <f t="shared" si="36"/>
        <v>200</v>
      </c>
      <c r="AH783">
        <f t="shared" si="37"/>
        <v>0.34473743934775675</v>
      </c>
    </row>
    <row r="784" spans="1:34" x14ac:dyDescent="0.25">
      <c r="A784" t="s">
        <v>1399</v>
      </c>
      <c r="B784" t="s">
        <v>2892</v>
      </c>
      <c r="C784" t="s">
        <v>2985</v>
      </c>
      <c r="D784" t="s">
        <v>2986</v>
      </c>
      <c r="E784" t="s">
        <v>35</v>
      </c>
      <c r="F784" t="s">
        <v>1886</v>
      </c>
      <c r="G784">
        <v>600</v>
      </c>
      <c r="H784">
        <v>0</v>
      </c>
      <c r="I784">
        <v>4.3652499999999996</v>
      </c>
      <c r="J784">
        <v>1000</v>
      </c>
      <c r="K784">
        <v>1</v>
      </c>
      <c r="L784" t="s">
        <v>37</v>
      </c>
      <c r="M784" t="s">
        <v>1404</v>
      </c>
      <c r="N784" t="s">
        <v>39</v>
      </c>
      <c r="O784" t="s">
        <v>334</v>
      </c>
      <c r="P784" t="s">
        <v>41</v>
      </c>
      <c r="Q784" t="s">
        <v>1308</v>
      </c>
      <c r="R784" t="s">
        <v>43</v>
      </c>
      <c r="S784" t="s">
        <v>447</v>
      </c>
      <c r="T784" t="s">
        <v>63</v>
      </c>
      <c r="U784" t="s">
        <v>46</v>
      </c>
      <c r="V784" t="s">
        <v>47</v>
      </c>
      <c r="W784" t="s">
        <v>285</v>
      </c>
      <c r="X784" t="s">
        <v>2414</v>
      </c>
      <c r="Y784" t="s">
        <v>43</v>
      </c>
      <c r="Z784" t="s">
        <v>286</v>
      </c>
      <c r="AA784" t="s">
        <v>1537</v>
      </c>
      <c r="AB784" t="s">
        <v>288</v>
      </c>
      <c r="AC784" t="s">
        <v>43</v>
      </c>
      <c r="AD784" t="s">
        <v>53</v>
      </c>
      <c r="AE784" t="s">
        <v>289</v>
      </c>
      <c r="AF784">
        <f t="shared" si="38"/>
        <v>1.5</v>
      </c>
      <c r="AG784" t="str">
        <f t="shared" si="36"/>
        <v>160</v>
      </c>
      <c r="AH784">
        <f t="shared" si="37"/>
        <v>0.34362293110360237</v>
      </c>
    </row>
    <row r="785" spans="1:34" x14ac:dyDescent="0.25">
      <c r="A785" t="s">
        <v>477</v>
      </c>
      <c r="B785" t="s">
        <v>1904</v>
      </c>
      <c r="C785" t="s">
        <v>1905</v>
      </c>
      <c r="D785" t="s">
        <v>1906</v>
      </c>
      <c r="E785" t="s">
        <v>35</v>
      </c>
      <c r="F785" t="s">
        <v>1403</v>
      </c>
      <c r="G785">
        <v>200</v>
      </c>
      <c r="H785">
        <v>0</v>
      </c>
      <c r="I785">
        <v>2.9129700000000001</v>
      </c>
      <c r="J785">
        <v>1000</v>
      </c>
      <c r="K785">
        <v>1</v>
      </c>
      <c r="L785" t="s">
        <v>37</v>
      </c>
      <c r="M785" t="s">
        <v>482</v>
      </c>
      <c r="N785" t="s">
        <v>39</v>
      </c>
      <c r="O785" t="s">
        <v>40</v>
      </c>
      <c r="P785" t="s">
        <v>41</v>
      </c>
      <c r="Q785" t="s">
        <v>1405</v>
      </c>
      <c r="R785" t="s">
        <v>43</v>
      </c>
      <c r="S785" t="s">
        <v>447</v>
      </c>
      <c r="T785" t="s">
        <v>63</v>
      </c>
      <c r="U785" t="s">
        <v>46</v>
      </c>
      <c r="V785" t="s">
        <v>47</v>
      </c>
      <c r="W785" t="s">
        <v>265</v>
      </c>
      <c r="X785" t="s">
        <v>1406</v>
      </c>
      <c r="Y785" t="s">
        <v>43</v>
      </c>
      <c r="Z785" t="s">
        <v>286</v>
      </c>
      <c r="AA785" t="s">
        <v>1537</v>
      </c>
      <c r="AB785" t="s">
        <v>400</v>
      </c>
      <c r="AC785" t="s">
        <v>43</v>
      </c>
      <c r="AD785" t="s">
        <v>53</v>
      </c>
      <c r="AE785" t="s">
        <v>289</v>
      </c>
      <c r="AF785">
        <f t="shared" si="38"/>
        <v>1</v>
      </c>
      <c r="AG785" t="str">
        <f t="shared" si="36"/>
        <v>200</v>
      </c>
      <c r="AH785">
        <f t="shared" si="37"/>
        <v>0.34329224125205543</v>
      </c>
    </row>
    <row r="786" spans="1:34" x14ac:dyDescent="0.25">
      <c r="A786" t="s">
        <v>1399</v>
      </c>
      <c r="B786" t="s">
        <v>3879</v>
      </c>
      <c r="C786" t="s">
        <v>4097</v>
      </c>
      <c r="D786" t="s">
        <v>4098</v>
      </c>
      <c r="E786" t="s">
        <v>35</v>
      </c>
      <c r="F786" t="s">
        <v>4099</v>
      </c>
      <c r="G786">
        <v>169</v>
      </c>
      <c r="H786">
        <v>0</v>
      </c>
      <c r="I786">
        <v>7.9063100000000004</v>
      </c>
      <c r="J786">
        <v>1000</v>
      </c>
      <c r="K786">
        <v>1</v>
      </c>
      <c r="L786" t="s">
        <v>37</v>
      </c>
      <c r="M786" t="s">
        <v>1404</v>
      </c>
      <c r="N786" t="s">
        <v>39</v>
      </c>
      <c r="O786" t="s">
        <v>864</v>
      </c>
      <c r="P786" t="s">
        <v>41</v>
      </c>
      <c r="Q786" t="s">
        <v>1707</v>
      </c>
      <c r="R786" t="s">
        <v>43</v>
      </c>
      <c r="S786" t="s">
        <v>447</v>
      </c>
      <c r="T786" t="s">
        <v>63</v>
      </c>
      <c r="U786" t="s">
        <v>46</v>
      </c>
      <c r="V786" t="s">
        <v>47</v>
      </c>
      <c r="W786" t="s">
        <v>1708</v>
      </c>
      <c r="X786" t="s">
        <v>1709</v>
      </c>
      <c r="Y786" t="s">
        <v>43</v>
      </c>
      <c r="Z786" t="s">
        <v>286</v>
      </c>
      <c r="AA786" t="s">
        <v>1537</v>
      </c>
      <c r="AB786" t="s">
        <v>1205</v>
      </c>
      <c r="AC786" t="s">
        <v>43</v>
      </c>
      <c r="AD786" t="s">
        <v>53</v>
      </c>
      <c r="AE786" t="s">
        <v>289</v>
      </c>
      <c r="AF786">
        <f t="shared" si="38"/>
        <v>2.7</v>
      </c>
      <c r="AG786" t="str">
        <f t="shared" si="36"/>
        <v>180</v>
      </c>
      <c r="AH786">
        <f t="shared" si="37"/>
        <v>0.34149938466870133</v>
      </c>
    </row>
    <row r="787" spans="1:34" x14ac:dyDescent="0.25">
      <c r="A787" t="s">
        <v>2998</v>
      </c>
      <c r="B787" t="s">
        <v>1875</v>
      </c>
      <c r="C787" t="s">
        <v>2999</v>
      </c>
      <c r="D787">
        <v>860040781021</v>
      </c>
      <c r="E787" t="s">
        <v>720</v>
      </c>
      <c r="F787" t="s">
        <v>2486</v>
      </c>
      <c r="G787">
        <v>158</v>
      </c>
      <c r="H787">
        <v>0</v>
      </c>
      <c r="I787">
        <v>4.3956099999999996</v>
      </c>
      <c r="J787">
        <v>1000</v>
      </c>
      <c r="K787">
        <v>1</v>
      </c>
      <c r="L787" t="s">
        <v>2304</v>
      </c>
      <c r="M787" t="s">
        <v>1877</v>
      </c>
      <c r="N787" t="s">
        <v>39</v>
      </c>
      <c r="O787" t="s">
        <v>334</v>
      </c>
      <c r="P787" t="s">
        <v>41</v>
      </c>
      <c r="Q787" t="s">
        <v>42</v>
      </c>
      <c r="R787" t="s">
        <v>43</v>
      </c>
      <c r="S787" t="s">
        <v>118</v>
      </c>
      <c r="T787" t="s">
        <v>63</v>
      </c>
      <c r="U787" t="s">
        <v>46</v>
      </c>
      <c r="V787" t="s">
        <v>47</v>
      </c>
      <c r="W787" t="s">
        <v>3000</v>
      </c>
      <c r="X787" t="s">
        <v>609</v>
      </c>
      <c r="Y787" t="s">
        <v>155</v>
      </c>
      <c r="Z787" t="s">
        <v>50</v>
      </c>
      <c r="AA787" t="s">
        <v>169</v>
      </c>
      <c r="AB787" t="s">
        <v>3001</v>
      </c>
      <c r="AC787" t="s">
        <v>43</v>
      </c>
      <c r="AD787" t="s">
        <v>53</v>
      </c>
      <c r="AE787" t="s">
        <v>54</v>
      </c>
      <c r="AF787">
        <f t="shared" si="38"/>
        <v>1.5</v>
      </c>
      <c r="AG787" t="str">
        <f t="shared" si="36"/>
        <v>63</v>
      </c>
      <c r="AH787">
        <f t="shared" si="37"/>
        <v>0.3412495649068048</v>
      </c>
    </row>
    <row r="788" spans="1:34" x14ac:dyDescent="0.25">
      <c r="A788" t="s">
        <v>1413</v>
      </c>
      <c r="B788" t="s">
        <v>2096</v>
      </c>
      <c r="C788" t="s">
        <v>3007</v>
      </c>
      <c r="D788" t="s">
        <v>3008</v>
      </c>
      <c r="E788" t="s">
        <v>35</v>
      </c>
      <c r="F788" t="s">
        <v>2809</v>
      </c>
      <c r="G788">
        <v>199</v>
      </c>
      <c r="H788">
        <v>0</v>
      </c>
      <c r="I788">
        <v>4.4150799999999997</v>
      </c>
      <c r="J788">
        <v>1000</v>
      </c>
      <c r="K788">
        <v>1</v>
      </c>
      <c r="L788" t="s">
        <v>37</v>
      </c>
      <c r="M788" t="s">
        <v>1418</v>
      </c>
      <c r="N788" t="s">
        <v>39</v>
      </c>
      <c r="O788" t="s">
        <v>334</v>
      </c>
      <c r="P788" t="s">
        <v>41</v>
      </c>
      <c r="Q788" t="s">
        <v>1707</v>
      </c>
      <c r="R788" t="s">
        <v>43</v>
      </c>
      <c r="S788" t="s">
        <v>62</v>
      </c>
      <c r="T788" t="s">
        <v>63</v>
      </c>
      <c r="U788" t="s">
        <v>46</v>
      </c>
      <c r="V788" t="s">
        <v>47</v>
      </c>
      <c r="W788" t="s">
        <v>285</v>
      </c>
      <c r="X788" t="s">
        <v>2414</v>
      </c>
      <c r="Y788" t="s">
        <v>43</v>
      </c>
      <c r="Z788" t="s">
        <v>286</v>
      </c>
      <c r="AA788" t="s">
        <v>988</v>
      </c>
      <c r="AB788" t="s">
        <v>318</v>
      </c>
      <c r="AC788" t="s">
        <v>43</v>
      </c>
      <c r="AD788" t="s">
        <v>53</v>
      </c>
      <c r="AE788" t="s">
        <v>289</v>
      </c>
      <c r="AF788">
        <f t="shared" si="38"/>
        <v>1.5</v>
      </c>
      <c r="AG788" t="str">
        <f t="shared" si="36"/>
        <v>180</v>
      </c>
      <c r="AH788">
        <f t="shared" si="37"/>
        <v>0.33974469318789241</v>
      </c>
    </row>
    <row r="789" spans="1:34" x14ac:dyDescent="0.25">
      <c r="A789" t="s">
        <v>392</v>
      </c>
      <c r="B789" t="s">
        <v>1195</v>
      </c>
      <c r="C789" t="s">
        <v>1927</v>
      </c>
      <c r="D789" t="s">
        <v>1928</v>
      </c>
      <c r="E789" t="s">
        <v>396</v>
      </c>
      <c r="F789" t="s">
        <v>1403</v>
      </c>
      <c r="G789">
        <v>792</v>
      </c>
      <c r="H789">
        <v>0</v>
      </c>
      <c r="I789">
        <v>2.9496199999999999</v>
      </c>
      <c r="J789">
        <v>1000</v>
      </c>
      <c r="K789">
        <v>1</v>
      </c>
      <c r="L789" t="s">
        <v>37</v>
      </c>
      <c r="M789" t="s">
        <v>397</v>
      </c>
      <c r="N789" t="s">
        <v>39</v>
      </c>
      <c r="O789" t="s">
        <v>40</v>
      </c>
      <c r="P789" t="s">
        <v>41</v>
      </c>
      <c r="Q789" t="s">
        <v>1405</v>
      </c>
      <c r="R789" t="s">
        <v>1436</v>
      </c>
      <c r="S789" t="s">
        <v>399</v>
      </c>
      <c r="T789" t="s">
        <v>45</v>
      </c>
      <c r="U789" t="s">
        <v>43</v>
      </c>
      <c r="V789" t="s">
        <v>47</v>
      </c>
      <c r="W789" t="s">
        <v>43</v>
      </c>
      <c r="X789" t="s">
        <v>43</v>
      </c>
      <c r="Y789" t="s">
        <v>43</v>
      </c>
      <c r="Z789" t="s">
        <v>286</v>
      </c>
      <c r="AA789" t="s">
        <v>988</v>
      </c>
      <c r="AB789" t="s">
        <v>770</v>
      </c>
      <c r="AC789" t="s">
        <v>43</v>
      </c>
      <c r="AD789" t="s">
        <v>53</v>
      </c>
      <c r="AE789" t="s">
        <v>289</v>
      </c>
      <c r="AF789">
        <f t="shared" si="38"/>
        <v>1</v>
      </c>
      <c r="AG789" t="str">
        <f t="shared" si="36"/>
        <v>200</v>
      </c>
      <c r="AH789">
        <f t="shared" si="37"/>
        <v>0.33902672208623486</v>
      </c>
    </row>
    <row r="790" spans="1:34" x14ac:dyDescent="0.25">
      <c r="A790" t="s">
        <v>1413</v>
      </c>
      <c r="B790" t="s">
        <v>2359</v>
      </c>
      <c r="C790" t="s">
        <v>3456</v>
      </c>
      <c r="D790" t="s">
        <v>3457</v>
      </c>
      <c r="E790" t="s">
        <v>35</v>
      </c>
      <c r="F790" t="s">
        <v>2590</v>
      </c>
      <c r="G790">
        <v>112</v>
      </c>
      <c r="H790">
        <v>0</v>
      </c>
      <c r="I790">
        <v>5.3133999999999997</v>
      </c>
      <c r="J790">
        <v>1000</v>
      </c>
      <c r="K790">
        <v>1</v>
      </c>
      <c r="L790" t="s">
        <v>37</v>
      </c>
      <c r="M790" t="s">
        <v>1418</v>
      </c>
      <c r="N790" t="s">
        <v>39</v>
      </c>
      <c r="O790" t="s">
        <v>343</v>
      </c>
      <c r="P790" t="s">
        <v>41</v>
      </c>
      <c r="Q790" t="s">
        <v>1308</v>
      </c>
      <c r="R790" t="s">
        <v>43</v>
      </c>
      <c r="S790" t="s">
        <v>62</v>
      </c>
      <c r="T790" t="s">
        <v>63</v>
      </c>
      <c r="U790" t="s">
        <v>46</v>
      </c>
      <c r="V790" t="s">
        <v>47</v>
      </c>
      <c r="W790" t="s">
        <v>1501</v>
      </c>
      <c r="X790" t="s">
        <v>2421</v>
      </c>
      <c r="Y790" t="s">
        <v>43</v>
      </c>
      <c r="Z790" t="s">
        <v>286</v>
      </c>
      <c r="AA790" t="s">
        <v>1537</v>
      </c>
      <c r="AB790" t="s">
        <v>288</v>
      </c>
      <c r="AC790" t="s">
        <v>43</v>
      </c>
      <c r="AD790" t="s">
        <v>53</v>
      </c>
      <c r="AE790" t="s">
        <v>289</v>
      </c>
      <c r="AF790">
        <f t="shared" si="38"/>
        <v>1.8</v>
      </c>
      <c r="AG790" t="str">
        <f t="shared" si="36"/>
        <v>160</v>
      </c>
      <c r="AH790">
        <f t="shared" si="37"/>
        <v>0.33876613844242859</v>
      </c>
    </row>
    <row r="791" spans="1:34" x14ac:dyDescent="0.25">
      <c r="A791" t="s">
        <v>1399</v>
      </c>
      <c r="B791" t="s">
        <v>2415</v>
      </c>
      <c r="C791" t="s">
        <v>2416</v>
      </c>
      <c r="D791" t="s">
        <v>2417</v>
      </c>
      <c r="E791" t="s">
        <v>35</v>
      </c>
      <c r="F791" t="s">
        <v>1417</v>
      </c>
      <c r="G791">
        <v>2438</v>
      </c>
      <c r="H791">
        <v>0</v>
      </c>
      <c r="I791">
        <v>3.5430199999999998</v>
      </c>
      <c r="J791">
        <v>1000</v>
      </c>
      <c r="K791">
        <v>1</v>
      </c>
      <c r="L791" t="s">
        <v>37</v>
      </c>
      <c r="M791" t="s">
        <v>1404</v>
      </c>
      <c r="N791" t="s">
        <v>39</v>
      </c>
      <c r="O791" t="s">
        <v>222</v>
      </c>
      <c r="P791" t="s">
        <v>41</v>
      </c>
      <c r="Q791" t="s">
        <v>1308</v>
      </c>
      <c r="R791" t="s">
        <v>43</v>
      </c>
      <c r="S791" t="s">
        <v>447</v>
      </c>
      <c r="T791" t="s">
        <v>63</v>
      </c>
      <c r="U791" t="s">
        <v>46</v>
      </c>
      <c r="V791" t="s">
        <v>47</v>
      </c>
      <c r="W791" t="s">
        <v>265</v>
      </c>
      <c r="X791" t="s">
        <v>1406</v>
      </c>
      <c r="Y791" t="s">
        <v>43</v>
      </c>
      <c r="Z791" t="s">
        <v>286</v>
      </c>
      <c r="AA791" t="s">
        <v>1537</v>
      </c>
      <c r="AB791" t="s">
        <v>52</v>
      </c>
      <c r="AC791" t="s">
        <v>43</v>
      </c>
      <c r="AD791" t="s">
        <v>53</v>
      </c>
      <c r="AE791" t="s">
        <v>289</v>
      </c>
      <c r="AF791">
        <f t="shared" si="38"/>
        <v>1.2</v>
      </c>
      <c r="AG791" t="str">
        <f t="shared" si="36"/>
        <v>160</v>
      </c>
      <c r="AH791">
        <f t="shared" si="37"/>
        <v>0.33869410841598413</v>
      </c>
    </row>
    <row r="792" spans="1:34" x14ac:dyDescent="0.25">
      <c r="A792" t="s">
        <v>788</v>
      </c>
      <c r="B792" t="s">
        <v>4610</v>
      </c>
      <c r="C792" t="s">
        <v>4844</v>
      </c>
      <c r="D792" t="s">
        <v>4845</v>
      </c>
      <c r="E792" t="s">
        <v>396</v>
      </c>
      <c r="F792" t="s">
        <v>4846</v>
      </c>
      <c r="G792">
        <v>42</v>
      </c>
      <c r="H792">
        <v>0</v>
      </c>
      <c r="I792">
        <v>24.238160000000001</v>
      </c>
      <c r="J792">
        <v>1000</v>
      </c>
      <c r="K792">
        <v>1</v>
      </c>
      <c r="L792" t="s">
        <v>37</v>
      </c>
      <c r="M792" t="s">
        <v>3822</v>
      </c>
      <c r="N792" t="s">
        <v>39</v>
      </c>
      <c r="O792" t="s">
        <v>2114</v>
      </c>
      <c r="P792" t="s">
        <v>41</v>
      </c>
      <c r="Q792" t="s">
        <v>1405</v>
      </c>
      <c r="R792" t="s">
        <v>43</v>
      </c>
      <c r="S792" t="s">
        <v>399</v>
      </c>
      <c r="T792" t="s">
        <v>45</v>
      </c>
      <c r="U792" t="s">
        <v>46</v>
      </c>
      <c r="V792" t="s">
        <v>47</v>
      </c>
      <c r="W792" t="s">
        <v>43</v>
      </c>
      <c r="X792" t="s">
        <v>43</v>
      </c>
      <c r="Y792" t="s">
        <v>43</v>
      </c>
      <c r="Z792" t="s">
        <v>43</v>
      </c>
      <c r="AA792" t="s">
        <v>4337</v>
      </c>
      <c r="AB792" t="s">
        <v>4616</v>
      </c>
      <c r="AC792" t="s">
        <v>43</v>
      </c>
      <c r="AD792" t="s">
        <v>53</v>
      </c>
      <c r="AE792" t="s">
        <v>4338</v>
      </c>
      <c r="AF792">
        <f t="shared" si="38"/>
        <v>8.1999999999999993</v>
      </c>
      <c r="AG792" t="str">
        <f t="shared" si="36"/>
        <v>200</v>
      </c>
      <c r="AH792">
        <f t="shared" si="37"/>
        <v>0.3383095086425702</v>
      </c>
    </row>
    <row r="793" spans="1:34" x14ac:dyDescent="0.25">
      <c r="A793" t="s">
        <v>1413</v>
      </c>
      <c r="B793" t="s">
        <v>4112</v>
      </c>
      <c r="C793" t="s">
        <v>4113</v>
      </c>
      <c r="D793" t="s">
        <v>4114</v>
      </c>
      <c r="E793" t="s">
        <v>35</v>
      </c>
      <c r="F793" t="s">
        <v>4099</v>
      </c>
      <c r="G793">
        <v>236</v>
      </c>
      <c r="H793">
        <v>0</v>
      </c>
      <c r="I793">
        <v>7.9993999999999996</v>
      </c>
      <c r="J793">
        <v>1000</v>
      </c>
      <c r="K793">
        <v>1</v>
      </c>
      <c r="L793" t="s">
        <v>37</v>
      </c>
      <c r="M793" t="s">
        <v>1418</v>
      </c>
      <c r="N793" t="s">
        <v>39</v>
      </c>
      <c r="O793" t="s">
        <v>864</v>
      </c>
      <c r="P793" t="s">
        <v>41</v>
      </c>
      <c r="Q793" t="s">
        <v>1707</v>
      </c>
      <c r="R793" t="s">
        <v>43</v>
      </c>
      <c r="S793" t="s">
        <v>62</v>
      </c>
      <c r="T793" t="s">
        <v>63</v>
      </c>
      <c r="U793" t="s">
        <v>46</v>
      </c>
      <c r="V793" t="s">
        <v>47</v>
      </c>
      <c r="W793" t="s">
        <v>1309</v>
      </c>
      <c r="X793" t="s">
        <v>1310</v>
      </c>
      <c r="Y793" t="s">
        <v>43</v>
      </c>
      <c r="Z793" t="s">
        <v>286</v>
      </c>
      <c r="AA793" t="s">
        <v>1537</v>
      </c>
      <c r="AB793" t="s">
        <v>982</v>
      </c>
      <c r="AC793" t="s">
        <v>43</v>
      </c>
      <c r="AD793" t="s">
        <v>53</v>
      </c>
      <c r="AE793" t="s">
        <v>289</v>
      </c>
      <c r="AF793">
        <f t="shared" si="38"/>
        <v>2.7</v>
      </c>
      <c r="AG793" t="str">
        <f t="shared" si="36"/>
        <v>180</v>
      </c>
      <c r="AH793">
        <f t="shared" si="37"/>
        <v>0.33752531439857991</v>
      </c>
    </row>
    <row r="794" spans="1:34" x14ac:dyDescent="0.25">
      <c r="A794" t="s">
        <v>1413</v>
      </c>
      <c r="B794" t="s">
        <v>2430</v>
      </c>
      <c r="C794" t="s">
        <v>2431</v>
      </c>
      <c r="D794" t="s">
        <v>2432</v>
      </c>
      <c r="E794" t="s">
        <v>35</v>
      </c>
      <c r="F794" t="s">
        <v>2433</v>
      </c>
      <c r="G794">
        <v>241</v>
      </c>
      <c r="H794">
        <v>0</v>
      </c>
      <c r="I794">
        <v>3.5604200000000001</v>
      </c>
      <c r="J794">
        <v>1000</v>
      </c>
      <c r="K794">
        <v>1</v>
      </c>
      <c r="L794" t="s">
        <v>37</v>
      </c>
      <c r="M794" t="s">
        <v>1418</v>
      </c>
      <c r="N794" t="s">
        <v>39</v>
      </c>
      <c r="O794" t="s">
        <v>222</v>
      </c>
      <c r="P794" t="s">
        <v>41</v>
      </c>
      <c r="Q794" t="s">
        <v>1707</v>
      </c>
      <c r="R794" t="s">
        <v>43</v>
      </c>
      <c r="S794" t="s">
        <v>62</v>
      </c>
      <c r="T794" t="s">
        <v>63</v>
      </c>
      <c r="U794" t="s">
        <v>46</v>
      </c>
      <c r="V794" t="s">
        <v>47</v>
      </c>
      <c r="W794" t="s">
        <v>1657</v>
      </c>
      <c r="X794" t="s">
        <v>2434</v>
      </c>
      <c r="Y794" t="s">
        <v>43</v>
      </c>
      <c r="Z794" t="s">
        <v>286</v>
      </c>
      <c r="AA794" t="s">
        <v>287</v>
      </c>
      <c r="AB794" t="s">
        <v>1205</v>
      </c>
      <c r="AC794" t="s">
        <v>43</v>
      </c>
      <c r="AD794" t="s">
        <v>53</v>
      </c>
      <c r="AE794" t="s">
        <v>289</v>
      </c>
      <c r="AF794">
        <f t="shared" si="38"/>
        <v>1.2</v>
      </c>
      <c r="AG794" t="str">
        <f t="shared" si="36"/>
        <v>180</v>
      </c>
      <c r="AH794">
        <f t="shared" si="37"/>
        <v>0.33703888867043774</v>
      </c>
    </row>
    <row r="795" spans="1:34" x14ac:dyDescent="0.25">
      <c r="A795" t="s">
        <v>392</v>
      </c>
      <c r="B795" t="s">
        <v>1792</v>
      </c>
      <c r="C795" t="s">
        <v>2440</v>
      </c>
      <c r="D795" t="s">
        <v>2441</v>
      </c>
      <c r="E795" t="s">
        <v>396</v>
      </c>
      <c r="F795" t="s">
        <v>1833</v>
      </c>
      <c r="G795">
        <v>876</v>
      </c>
      <c r="H795">
        <v>0</v>
      </c>
      <c r="I795">
        <v>3.5725199999999999</v>
      </c>
      <c r="J795">
        <v>1000</v>
      </c>
      <c r="K795">
        <v>1</v>
      </c>
      <c r="L795" t="s">
        <v>37</v>
      </c>
      <c r="M795" t="s">
        <v>397</v>
      </c>
      <c r="N795" t="s">
        <v>39</v>
      </c>
      <c r="O795" t="s">
        <v>222</v>
      </c>
      <c r="P795" t="s">
        <v>41</v>
      </c>
      <c r="Q795" t="s">
        <v>1405</v>
      </c>
      <c r="R795" t="s">
        <v>2442</v>
      </c>
      <c r="S795" t="s">
        <v>399</v>
      </c>
      <c r="T795" t="s">
        <v>45</v>
      </c>
      <c r="U795" t="s">
        <v>43</v>
      </c>
      <c r="V795" t="s">
        <v>47</v>
      </c>
      <c r="W795" t="s">
        <v>43</v>
      </c>
      <c r="X795" t="s">
        <v>43</v>
      </c>
      <c r="Y795" t="s">
        <v>43</v>
      </c>
      <c r="Z795" t="s">
        <v>286</v>
      </c>
      <c r="AA795" t="s">
        <v>1537</v>
      </c>
      <c r="AB795" t="s">
        <v>770</v>
      </c>
      <c r="AC795" t="s">
        <v>43</v>
      </c>
      <c r="AD795" t="s">
        <v>53</v>
      </c>
      <c r="AE795" t="s">
        <v>289</v>
      </c>
      <c r="AF795">
        <f t="shared" si="38"/>
        <v>1.2</v>
      </c>
      <c r="AG795" t="str">
        <f t="shared" si="36"/>
        <v>200</v>
      </c>
      <c r="AH795">
        <f t="shared" si="37"/>
        <v>0.33589734976991031</v>
      </c>
    </row>
    <row r="796" spans="1:34" x14ac:dyDescent="0.25">
      <c r="A796" t="s">
        <v>749</v>
      </c>
      <c r="B796" t="s">
        <v>2574</v>
      </c>
      <c r="C796" t="s">
        <v>3035</v>
      </c>
      <c r="D796" t="s">
        <v>3036</v>
      </c>
      <c r="E796" t="s">
        <v>396</v>
      </c>
      <c r="F796" t="s">
        <v>1822</v>
      </c>
      <c r="G796">
        <v>160</v>
      </c>
      <c r="H796">
        <v>0</v>
      </c>
      <c r="I796">
        <v>4.4702299999999999</v>
      </c>
      <c r="J796">
        <v>1000</v>
      </c>
      <c r="K796">
        <v>1</v>
      </c>
      <c r="L796" t="s">
        <v>37</v>
      </c>
      <c r="M796" t="s">
        <v>753</v>
      </c>
      <c r="N796" t="s">
        <v>39</v>
      </c>
      <c r="O796" t="s">
        <v>334</v>
      </c>
      <c r="P796" t="s">
        <v>41</v>
      </c>
      <c r="Q796" t="s">
        <v>1405</v>
      </c>
      <c r="R796" t="s">
        <v>2090</v>
      </c>
      <c r="S796" t="s">
        <v>447</v>
      </c>
      <c r="T796" t="s">
        <v>641</v>
      </c>
      <c r="U796" t="s">
        <v>43</v>
      </c>
      <c r="V796" t="s">
        <v>47</v>
      </c>
      <c r="W796" t="s">
        <v>43</v>
      </c>
      <c r="X796" t="s">
        <v>43</v>
      </c>
      <c r="Y796" t="s">
        <v>43</v>
      </c>
      <c r="Z796" t="s">
        <v>286</v>
      </c>
      <c r="AA796" t="s">
        <v>1537</v>
      </c>
      <c r="AB796" t="s">
        <v>364</v>
      </c>
      <c r="AC796" t="s">
        <v>43</v>
      </c>
      <c r="AD796" t="s">
        <v>53</v>
      </c>
      <c r="AE796" t="s">
        <v>289</v>
      </c>
      <c r="AF796">
        <f t="shared" si="38"/>
        <v>1.5</v>
      </c>
      <c r="AG796" t="str">
        <f t="shared" si="36"/>
        <v>200</v>
      </c>
      <c r="AH796">
        <f t="shared" si="37"/>
        <v>0.33555320419754686</v>
      </c>
    </row>
    <row r="797" spans="1:34" x14ac:dyDescent="0.25">
      <c r="A797" t="s">
        <v>1918</v>
      </c>
      <c r="B797" t="s">
        <v>1981</v>
      </c>
      <c r="C797" t="s">
        <v>3040</v>
      </c>
      <c r="D797" t="s">
        <v>3041</v>
      </c>
      <c r="E797" t="s">
        <v>396</v>
      </c>
      <c r="F797" t="s">
        <v>2761</v>
      </c>
      <c r="G797">
        <v>386</v>
      </c>
      <c r="H797">
        <v>0</v>
      </c>
      <c r="I797">
        <v>4.48855</v>
      </c>
      <c r="J797">
        <v>1000</v>
      </c>
      <c r="K797">
        <v>1</v>
      </c>
      <c r="L797" t="s">
        <v>37</v>
      </c>
      <c r="M797" t="s">
        <v>1921</v>
      </c>
      <c r="N797" t="s">
        <v>39</v>
      </c>
      <c r="O797" t="s">
        <v>334</v>
      </c>
      <c r="P797" t="s">
        <v>41</v>
      </c>
      <c r="Q797" t="s">
        <v>1700</v>
      </c>
      <c r="R797" t="s">
        <v>439</v>
      </c>
      <c r="S797" t="s">
        <v>44</v>
      </c>
      <c r="T797" t="s">
        <v>45</v>
      </c>
      <c r="U797" t="s">
        <v>46</v>
      </c>
      <c r="V797" t="s">
        <v>47</v>
      </c>
      <c r="W797" t="s">
        <v>2900</v>
      </c>
      <c r="X797" t="s">
        <v>3042</v>
      </c>
      <c r="Y797" t="s">
        <v>43</v>
      </c>
      <c r="Z797" t="s">
        <v>286</v>
      </c>
      <c r="AA797" t="s">
        <v>988</v>
      </c>
      <c r="AB797" t="s">
        <v>1205</v>
      </c>
      <c r="AC797" t="s">
        <v>43</v>
      </c>
      <c r="AD797" t="s">
        <v>53</v>
      </c>
      <c r="AE797" t="s">
        <v>289</v>
      </c>
      <c r="AF797">
        <f t="shared" si="38"/>
        <v>1.5</v>
      </c>
      <c r="AG797" t="str">
        <f t="shared" si="36"/>
        <v>250</v>
      </c>
      <c r="AH797">
        <f t="shared" si="37"/>
        <v>0.3341836450524111</v>
      </c>
    </row>
    <row r="798" spans="1:34" x14ac:dyDescent="0.25">
      <c r="A798" t="s">
        <v>1413</v>
      </c>
      <c r="B798" t="s">
        <v>1414</v>
      </c>
      <c r="C798" t="s">
        <v>2461</v>
      </c>
      <c r="D798" t="s">
        <v>2462</v>
      </c>
      <c r="E798" t="s">
        <v>35</v>
      </c>
      <c r="F798" t="s">
        <v>2433</v>
      </c>
      <c r="G798">
        <v>244</v>
      </c>
      <c r="H798">
        <v>0</v>
      </c>
      <c r="I798">
        <v>3.5922999999999998</v>
      </c>
      <c r="J798">
        <v>1000</v>
      </c>
      <c r="K798">
        <v>1</v>
      </c>
      <c r="L798" t="s">
        <v>37</v>
      </c>
      <c r="M798" t="s">
        <v>1418</v>
      </c>
      <c r="N798" t="s">
        <v>39</v>
      </c>
      <c r="O798" t="s">
        <v>222</v>
      </c>
      <c r="P798" t="s">
        <v>41</v>
      </c>
      <c r="Q798" t="s">
        <v>1707</v>
      </c>
      <c r="R798" t="s">
        <v>43</v>
      </c>
      <c r="S798" t="s">
        <v>62</v>
      </c>
      <c r="T798" t="s">
        <v>63</v>
      </c>
      <c r="U798" t="s">
        <v>46</v>
      </c>
      <c r="V798" t="s">
        <v>47</v>
      </c>
      <c r="W798" t="s">
        <v>1657</v>
      </c>
      <c r="X798" t="s">
        <v>2434</v>
      </c>
      <c r="Y798" t="s">
        <v>43</v>
      </c>
      <c r="Z798" t="s">
        <v>286</v>
      </c>
      <c r="AA798" t="s">
        <v>644</v>
      </c>
      <c r="AB798" t="s">
        <v>318</v>
      </c>
      <c r="AC798" t="s">
        <v>43</v>
      </c>
      <c r="AD798" t="s">
        <v>53</v>
      </c>
      <c r="AE798" t="s">
        <v>289</v>
      </c>
      <c r="AF798">
        <f t="shared" si="38"/>
        <v>1.2</v>
      </c>
      <c r="AG798" t="str">
        <f t="shared" si="36"/>
        <v>180</v>
      </c>
      <c r="AH798">
        <f t="shared" si="37"/>
        <v>0.33404782451354287</v>
      </c>
    </row>
    <row r="799" spans="1:34" x14ac:dyDescent="0.25">
      <c r="A799" t="s">
        <v>624</v>
      </c>
      <c r="B799" t="s">
        <v>3043</v>
      </c>
      <c r="C799" t="s">
        <v>3044</v>
      </c>
      <c r="D799" t="s">
        <v>3045</v>
      </c>
      <c r="E799" t="s">
        <v>35</v>
      </c>
      <c r="F799" t="s">
        <v>2761</v>
      </c>
      <c r="G799">
        <v>2775</v>
      </c>
      <c r="H799">
        <v>0</v>
      </c>
      <c r="I799">
        <v>4.4945899999999996</v>
      </c>
      <c r="J799">
        <v>1000</v>
      </c>
      <c r="K799">
        <v>1</v>
      </c>
      <c r="L799" t="s">
        <v>37</v>
      </c>
      <c r="M799" t="s">
        <v>628</v>
      </c>
      <c r="N799" t="s">
        <v>39</v>
      </c>
      <c r="O799" t="s">
        <v>334</v>
      </c>
      <c r="P799" t="s">
        <v>41</v>
      </c>
      <c r="Q799" t="s">
        <v>1700</v>
      </c>
      <c r="R799" t="s">
        <v>43</v>
      </c>
      <c r="S799" t="s">
        <v>399</v>
      </c>
      <c r="T799" t="s">
        <v>45</v>
      </c>
      <c r="U799" t="s">
        <v>46</v>
      </c>
      <c r="V799" t="s">
        <v>47</v>
      </c>
      <c r="W799" t="s">
        <v>3046</v>
      </c>
      <c r="X799" t="s">
        <v>3047</v>
      </c>
      <c r="Y799" t="s">
        <v>43</v>
      </c>
      <c r="Z799" t="s">
        <v>286</v>
      </c>
      <c r="AA799" t="s">
        <v>1537</v>
      </c>
      <c r="AB799" t="s">
        <v>364</v>
      </c>
      <c r="AC799" t="s">
        <v>43</v>
      </c>
      <c r="AD799" t="s">
        <v>53</v>
      </c>
      <c r="AE799" t="s">
        <v>289</v>
      </c>
      <c r="AF799">
        <f t="shared" si="38"/>
        <v>1.5</v>
      </c>
      <c r="AG799" t="str">
        <f t="shared" si="36"/>
        <v>250</v>
      </c>
      <c r="AH799">
        <f t="shared" si="37"/>
        <v>0.33373455643340105</v>
      </c>
    </row>
    <row r="800" spans="1:34" x14ac:dyDescent="0.25">
      <c r="A800" t="s">
        <v>477</v>
      </c>
      <c r="B800" t="s">
        <v>3048</v>
      </c>
      <c r="C800" t="s">
        <v>3049</v>
      </c>
      <c r="D800" t="s">
        <v>3050</v>
      </c>
      <c r="E800" t="s">
        <v>35</v>
      </c>
      <c r="F800" t="s">
        <v>1822</v>
      </c>
      <c r="G800">
        <v>2066</v>
      </c>
      <c r="H800">
        <v>0</v>
      </c>
      <c r="I800">
        <v>4.4970400000000001</v>
      </c>
      <c r="J800">
        <v>1000</v>
      </c>
      <c r="K800">
        <v>1</v>
      </c>
      <c r="L800" t="s">
        <v>37</v>
      </c>
      <c r="M800" t="s">
        <v>482</v>
      </c>
      <c r="N800" t="s">
        <v>39</v>
      </c>
      <c r="O800" t="s">
        <v>334</v>
      </c>
      <c r="P800" t="s">
        <v>41</v>
      </c>
      <c r="Q800" t="s">
        <v>1405</v>
      </c>
      <c r="R800" t="s">
        <v>43</v>
      </c>
      <c r="S800" t="s">
        <v>447</v>
      </c>
      <c r="T800" t="s">
        <v>63</v>
      </c>
      <c r="U800" t="s">
        <v>46</v>
      </c>
      <c r="V800" t="s">
        <v>47</v>
      </c>
      <c r="W800" t="s">
        <v>1396</v>
      </c>
      <c r="X800" t="s">
        <v>2358</v>
      </c>
      <c r="Y800" t="s">
        <v>43</v>
      </c>
      <c r="Z800" t="s">
        <v>286</v>
      </c>
      <c r="AA800" t="s">
        <v>1537</v>
      </c>
      <c r="AB800" t="s">
        <v>364</v>
      </c>
      <c r="AC800" t="s">
        <v>43</v>
      </c>
      <c r="AD800" t="s">
        <v>53</v>
      </c>
      <c r="AE800" t="s">
        <v>289</v>
      </c>
      <c r="AF800">
        <f t="shared" si="38"/>
        <v>1.5</v>
      </c>
      <c r="AG800" t="str">
        <f t="shared" si="36"/>
        <v>200</v>
      </c>
      <c r="AH800">
        <f t="shared" si="37"/>
        <v>0.33355273691139059</v>
      </c>
    </row>
    <row r="801" spans="1:34" x14ac:dyDescent="0.25">
      <c r="A801" t="s">
        <v>1661</v>
      </c>
      <c r="B801" t="s">
        <v>1943</v>
      </c>
      <c r="C801" t="s">
        <v>1944</v>
      </c>
      <c r="D801" t="s">
        <v>1945</v>
      </c>
      <c r="E801" t="s">
        <v>116</v>
      </c>
      <c r="F801" t="s">
        <v>1403</v>
      </c>
      <c r="G801">
        <v>31</v>
      </c>
      <c r="H801">
        <v>0</v>
      </c>
      <c r="I801">
        <v>2.9990899999999998</v>
      </c>
      <c r="J801">
        <v>1000</v>
      </c>
      <c r="K801">
        <v>1</v>
      </c>
      <c r="L801" t="s">
        <v>37</v>
      </c>
      <c r="M801" t="s">
        <v>1665</v>
      </c>
      <c r="N801" t="s">
        <v>39</v>
      </c>
      <c r="O801" t="s">
        <v>40</v>
      </c>
      <c r="P801" t="s">
        <v>41</v>
      </c>
      <c r="Q801" t="s">
        <v>1405</v>
      </c>
      <c r="R801" t="s">
        <v>43</v>
      </c>
      <c r="S801" t="s">
        <v>44</v>
      </c>
      <c r="T801" t="s">
        <v>1666</v>
      </c>
      <c r="U801" t="s">
        <v>46</v>
      </c>
      <c r="V801" t="s">
        <v>47</v>
      </c>
      <c r="W801" t="s">
        <v>1288</v>
      </c>
      <c r="X801" t="s">
        <v>1946</v>
      </c>
      <c r="Y801" t="s">
        <v>43</v>
      </c>
      <c r="Z801" t="s">
        <v>286</v>
      </c>
      <c r="AA801" t="s">
        <v>1537</v>
      </c>
      <c r="AB801" t="s">
        <v>52</v>
      </c>
      <c r="AC801" t="s">
        <v>43</v>
      </c>
      <c r="AD801" t="s">
        <v>53</v>
      </c>
      <c r="AE801" t="s">
        <v>289</v>
      </c>
      <c r="AF801">
        <f t="shared" si="38"/>
        <v>1</v>
      </c>
      <c r="AG801" t="str">
        <f t="shared" si="36"/>
        <v>200</v>
      </c>
      <c r="AH801">
        <f t="shared" si="37"/>
        <v>0.333434475124121</v>
      </c>
    </row>
    <row r="802" spans="1:34" x14ac:dyDescent="0.25">
      <c r="A802" t="s">
        <v>1661</v>
      </c>
      <c r="B802" t="s">
        <v>3073</v>
      </c>
      <c r="C802" t="s">
        <v>3074</v>
      </c>
      <c r="D802" t="s">
        <v>3075</v>
      </c>
      <c r="E802" t="s">
        <v>116</v>
      </c>
      <c r="F802" t="s">
        <v>2761</v>
      </c>
      <c r="G802">
        <v>49</v>
      </c>
      <c r="H802">
        <v>0</v>
      </c>
      <c r="I802">
        <v>4.5087099999999998</v>
      </c>
      <c r="J802">
        <v>1000</v>
      </c>
      <c r="K802">
        <v>1</v>
      </c>
      <c r="L802" t="s">
        <v>37</v>
      </c>
      <c r="M802" t="s">
        <v>1665</v>
      </c>
      <c r="N802" t="s">
        <v>39</v>
      </c>
      <c r="O802" t="s">
        <v>334</v>
      </c>
      <c r="P802" t="s">
        <v>41</v>
      </c>
      <c r="Q802" t="s">
        <v>1700</v>
      </c>
      <c r="R802" t="s">
        <v>43</v>
      </c>
      <c r="S802" t="s">
        <v>44</v>
      </c>
      <c r="T802" t="s">
        <v>1666</v>
      </c>
      <c r="U802" t="s">
        <v>46</v>
      </c>
      <c r="V802" t="s">
        <v>47</v>
      </c>
      <c r="W802" t="s">
        <v>2900</v>
      </c>
      <c r="X802" t="s">
        <v>3076</v>
      </c>
      <c r="Y802" t="s">
        <v>43</v>
      </c>
      <c r="Z802" t="s">
        <v>286</v>
      </c>
      <c r="AA802" t="s">
        <v>988</v>
      </c>
      <c r="AB802" t="s">
        <v>1003</v>
      </c>
      <c r="AC802" t="s">
        <v>43</v>
      </c>
      <c r="AD802" t="s">
        <v>53</v>
      </c>
      <c r="AE802" t="s">
        <v>289</v>
      </c>
      <c r="AF802">
        <f t="shared" si="38"/>
        <v>1.5</v>
      </c>
      <c r="AG802" t="str">
        <f t="shared" si="36"/>
        <v>250</v>
      </c>
      <c r="AH802">
        <f t="shared" si="37"/>
        <v>0.33268939452748125</v>
      </c>
    </row>
    <row r="803" spans="1:34" x14ac:dyDescent="0.25">
      <c r="A803" t="s">
        <v>776</v>
      </c>
      <c r="B803" t="s">
        <v>914</v>
      </c>
      <c r="C803" t="s">
        <v>2471</v>
      </c>
      <c r="D803" t="s">
        <v>2472</v>
      </c>
      <c r="E803" t="s">
        <v>108</v>
      </c>
      <c r="F803" t="s">
        <v>2433</v>
      </c>
      <c r="G803">
        <v>200</v>
      </c>
      <c r="H803">
        <v>0</v>
      </c>
      <c r="I803">
        <v>3.6095199999999998</v>
      </c>
      <c r="J803">
        <v>1000</v>
      </c>
      <c r="K803">
        <v>1</v>
      </c>
      <c r="L803" t="s">
        <v>37</v>
      </c>
      <c r="M803" t="s">
        <v>780</v>
      </c>
      <c r="N803" t="s">
        <v>39</v>
      </c>
      <c r="O803" t="s">
        <v>222</v>
      </c>
      <c r="P803" t="s">
        <v>41</v>
      </c>
      <c r="Q803" t="s">
        <v>1707</v>
      </c>
      <c r="R803" t="s">
        <v>43</v>
      </c>
      <c r="S803" t="s">
        <v>447</v>
      </c>
      <c r="T803" t="s">
        <v>63</v>
      </c>
      <c r="U803" t="s">
        <v>46</v>
      </c>
      <c r="V803" t="s">
        <v>47</v>
      </c>
      <c r="W803" t="s">
        <v>2473</v>
      </c>
      <c r="X803" t="s">
        <v>2474</v>
      </c>
      <c r="Y803" t="s">
        <v>43</v>
      </c>
      <c r="Z803" t="s">
        <v>286</v>
      </c>
      <c r="AA803" t="s">
        <v>287</v>
      </c>
      <c r="AB803" t="s">
        <v>2475</v>
      </c>
      <c r="AC803" t="s">
        <v>43</v>
      </c>
      <c r="AD803" t="s">
        <v>53</v>
      </c>
      <c r="AE803" t="s">
        <v>289</v>
      </c>
      <c r="AF803">
        <f t="shared" si="38"/>
        <v>1.2</v>
      </c>
      <c r="AG803" t="str">
        <f t="shared" si="36"/>
        <v>180</v>
      </c>
      <c r="AH803">
        <f t="shared" si="37"/>
        <v>0.33245417673264033</v>
      </c>
    </row>
    <row r="804" spans="1:34" x14ac:dyDescent="0.25">
      <c r="A804" t="s">
        <v>1302</v>
      </c>
      <c r="B804" t="s">
        <v>3051</v>
      </c>
      <c r="C804" t="s">
        <v>3488</v>
      </c>
      <c r="D804" t="s">
        <v>3489</v>
      </c>
      <c r="E804" t="s">
        <v>35</v>
      </c>
      <c r="F804" t="s">
        <v>3490</v>
      </c>
      <c r="G804">
        <v>193</v>
      </c>
      <c r="H804">
        <v>0</v>
      </c>
      <c r="I804">
        <v>5.4156199999999997</v>
      </c>
      <c r="J804">
        <v>1000</v>
      </c>
      <c r="K804">
        <v>1</v>
      </c>
      <c r="L804" t="s">
        <v>37</v>
      </c>
      <c r="M804" t="s">
        <v>1307</v>
      </c>
      <c r="N804" t="s">
        <v>39</v>
      </c>
      <c r="O804" t="s">
        <v>343</v>
      </c>
      <c r="P804" t="s">
        <v>41</v>
      </c>
      <c r="Q804" t="s">
        <v>1700</v>
      </c>
      <c r="R804" t="s">
        <v>43</v>
      </c>
      <c r="S804" t="s">
        <v>44</v>
      </c>
      <c r="T804" t="s">
        <v>45</v>
      </c>
      <c r="U804" t="s">
        <v>46</v>
      </c>
      <c r="V804" t="s">
        <v>47</v>
      </c>
      <c r="W804" t="s">
        <v>2185</v>
      </c>
      <c r="X804" t="s">
        <v>3491</v>
      </c>
      <c r="Y804" t="s">
        <v>43</v>
      </c>
      <c r="Z804" t="s">
        <v>286</v>
      </c>
      <c r="AA804" t="s">
        <v>1537</v>
      </c>
      <c r="AB804" t="s">
        <v>982</v>
      </c>
      <c r="AC804" t="s">
        <v>43</v>
      </c>
      <c r="AD804" t="s">
        <v>53</v>
      </c>
      <c r="AE804" t="s">
        <v>289</v>
      </c>
      <c r="AF804">
        <f t="shared" si="38"/>
        <v>1.8</v>
      </c>
      <c r="AG804" t="str">
        <f t="shared" si="36"/>
        <v>250</v>
      </c>
      <c r="AH804">
        <f t="shared" si="37"/>
        <v>0.33237191678884415</v>
      </c>
    </row>
    <row r="805" spans="1:34" x14ac:dyDescent="0.25">
      <c r="A805" t="s">
        <v>759</v>
      </c>
      <c r="B805" t="s">
        <v>1716</v>
      </c>
      <c r="C805" t="s">
        <v>1971</v>
      </c>
      <c r="D805" t="s">
        <v>1972</v>
      </c>
      <c r="E805" t="s">
        <v>396</v>
      </c>
      <c r="F805" t="s">
        <v>1403</v>
      </c>
      <c r="G805">
        <v>150</v>
      </c>
      <c r="H805">
        <v>0</v>
      </c>
      <c r="I805">
        <v>3.0228999999999999</v>
      </c>
      <c r="J805">
        <v>1000</v>
      </c>
      <c r="K805">
        <v>1</v>
      </c>
      <c r="L805" t="s">
        <v>37</v>
      </c>
      <c r="M805" t="s">
        <v>763</v>
      </c>
      <c r="N805" t="s">
        <v>39</v>
      </c>
      <c r="O805" t="s">
        <v>40</v>
      </c>
      <c r="P805" t="s">
        <v>41</v>
      </c>
      <c r="Q805" t="s">
        <v>1405</v>
      </c>
      <c r="R805" t="s">
        <v>43</v>
      </c>
      <c r="S805" t="s">
        <v>447</v>
      </c>
      <c r="T805" t="s">
        <v>63</v>
      </c>
      <c r="U805" t="s">
        <v>46</v>
      </c>
      <c r="V805" t="s">
        <v>47</v>
      </c>
      <c r="W805" t="s">
        <v>404</v>
      </c>
      <c r="X805" t="s">
        <v>1819</v>
      </c>
      <c r="Y805" t="s">
        <v>43</v>
      </c>
      <c r="Z805" t="s">
        <v>286</v>
      </c>
      <c r="AA805" t="s">
        <v>644</v>
      </c>
      <c r="AB805" t="s">
        <v>1205</v>
      </c>
      <c r="AC805" t="s">
        <v>43</v>
      </c>
      <c r="AD805" t="s">
        <v>53</v>
      </c>
      <c r="AE805" t="s">
        <v>289</v>
      </c>
      <c r="AF805">
        <f t="shared" si="38"/>
        <v>1</v>
      </c>
      <c r="AG805" t="str">
        <f t="shared" si="36"/>
        <v>200</v>
      </c>
      <c r="AH805">
        <f t="shared" si="37"/>
        <v>0.33080816434549604</v>
      </c>
    </row>
    <row r="806" spans="1:34" x14ac:dyDescent="0.25">
      <c r="A806" t="s">
        <v>1302</v>
      </c>
      <c r="B806" t="s">
        <v>3850</v>
      </c>
      <c r="C806" t="s">
        <v>3851</v>
      </c>
      <c r="D806" t="s">
        <v>3852</v>
      </c>
      <c r="E806" t="s">
        <v>35</v>
      </c>
      <c r="F806" t="s">
        <v>3853</v>
      </c>
      <c r="G806">
        <v>399</v>
      </c>
      <c r="H806">
        <v>0</v>
      </c>
      <c r="I806">
        <v>6.6807800000000004</v>
      </c>
      <c r="J806">
        <v>1000</v>
      </c>
      <c r="K806">
        <v>1</v>
      </c>
      <c r="L806" t="s">
        <v>37</v>
      </c>
      <c r="M806" t="s">
        <v>1307</v>
      </c>
      <c r="N806" t="s">
        <v>39</v>
      </c>
      <c r="O806" t="s">
        <v>264</v>
      </c>
      <c r="P806" t="s">
        <v>41</v>
      </c>
      <c r="Q806" t="s">
        <v>1700</v>
      </c>
      <c r="R806" t="s">
        <v>43</v>
      </c>
      <c r="S806" t="s">
        <v>44</v>
      </c>
      <c r="T806" t="s">
        <v>45</v>
      </c>
      <c r="U806" t="s">
        <v>46</v>
      </c>
      <c r="V806" t="s">
        <v>47</v>
      </c>
      <c r="W806" t="s">
        <v>3854</v>
      </c>
      <c r="X806" t="s">
        <v>3855</v>
      </c>
      <c r="Y806" t="s">
        <v>43</v>
      </c>
      <c r="Z806" t="s">
        <v>286</v>
      </c>
      <c r="AA806" t="s">
        <v>1537</v>
      </c>
      <c r="AB806" t="s">
        <v>1003</v>
      </c>
      <c r="AC806" t="s">
        <v>43</v>
      </c>
      <c r="AD806" t="s">
        <v>53</v>
      </c>
      <c r="AE806" t="s">
        <v>289</v>
      </c>
      <c r="AF806">
        <f t="shared" si="38"/>
        <v>2.2000000000000002</v>
      </c>
      <c r="AG806" t="str">
        <f t="shared" si="36"/>
        <v>250</v>
      </c>
      <c r="AH806">
        <f t="shared" si="37"/>
        <v>0.32930286583303148</v>
      </c>
    </row>
    <row r="807" spans="1:34" x14ac:dyDescent="0.25">
      <c r="A807" t="s">
        <v>1661</v>
      </c>
      <c r="B807" t="s">
        <v>1977</v>
      </c>
      <c r="C807" t="s">
        <v>1978</v>
      </c>
      <c r="D807" t="s">
        <v>1979</v>
      </c>
      <c r="E807" t="s">
        <v>116</v>
      </c>
      <c r="F807" t="s">
        <v>1403</v>
      </c>
      <c r="G807">
        <v>224</v>
      </c>
      <c r="H807">
        <v>0</v>
      </c>
      <c r="I807">
        <v>3.04122</v>
      </c>
      <c r="J807">
        <v>1000</v>
      </c>
      <c r="K807">
        <v>1</v>
      </c>
      <c r="L807" t="s">
        <v>37</v>
      </c>
      <c r="M807" t="s">
        <v>1665</v>
      </c>
      <c r="N807" t="s">
        <v>39</v>
      </c>
      <c r="O807" t="s">
        <v>40</v>
      </c>
      <c r="P807" t="s">
        <v>41</v>
      </c>
      <c r="Q807" t="s">
        <v>1405</v>
      </c>
      <c r="R807" t="s">
        <v>43</v>
      </c>
      <c r="S807" t="s">
        <v>44</v>
      </c>
      <c r="T807" t="s">
        <v>1666</v>
      </c>
      <c r="U807" t="s">
        <v>46</v>
      </c>
      <c r="V807" t="s">
        <v>47</v>
      </c>
      <c r="W807" t="s">
        <v>1288</v>
      </c>
      <c r="X807" t="s">
        <v>1980</v>
      </c>
      <c r="Y807" t="s">
        <v>43</v>
      </c>
      <c r="Z807" t="s">
        <v>286</v>
      </c>
      <c r="AA807" t="s">
        <v>1081</v>
      </c>
      <c r="AB807" t="s">
        <v>770</v>
      </c>
      <c r="AC807" t="s">
        <v>43</v>
      </c>
      <c r="AD807" t="s">
        <v>53</v>
      </c>
      <c r="AE807" t="s">
        <v>289</v>
      </c>
      <c r="AF807">
        <f t="shared" si="38"/>
        <v>1</v>
      </c>
      <c r="AG807" t="str">
        <f t="shared" si="36"/>
        <v>200</v>
      </c>
      <c r="AH807">
        <f t="shared" si="37"/>
        <v>0.32881540960535577</v>
      </c>
    </row>
    <row r="808" spans="1:34" x14ac:dyDescent="0.25">
      <c r="A808" t="s">
        <v>477</v>
      </c>
      <c r="B808" t="s">
        <v>1985</v>
      </c>
      <c r="C808" t="s">
        <v>1986</v>
      </c>
      <c r="D808" t="s">
        <v>1987</v>
      </c>
      <c r="E808" t="s">
        <v>35</v>
      </c>
      <c r="F808" t="s">
        <v>1306</v>
      </c>
      <c r="G808">
        <v>127</v>
      </c>
      <c r="H808">
        <v>0</v>
      </c>
      <c r="I808">
        <v>3.0476299999999998</v>
      </c>
      <c r="J808">
        <v>1000</v>
      </c>
      <c r="K808">
        <v>1</v>
      </c>
      <c r="L808" t="s">
        <v>37</v>
      </c>
      <c r="M808" t="s">
        <v>482</v>
      </c>
      <c r="N808" t="s">
        <v>39</v>
      </c>
      <c r="O808" t="s">
        <v>40</v>
      </c>
      <c r="P808" t="s">
        <v>41</v>
      </c>
      <c r="Q808" t="s">
        <v>1308</v>
      </c>
      <c r="R808" t="s">
        <v>43</v>
      </c>
      <c r="S808" t="s">
        <v>447</v>
      </c>
      <c r="T808" t="s">
        <v>63</v>
      </c>
      <c r="U808" t="s">
        <v>46</v>
      </c>
      <c r="V808" t="s">
        <v>47</v>
      </c>
      <c r="W808" t="s">
        <v>1570</v>
      </c>
      <c r="X808" t="s">
        <v>1571</v>
      </c>
      <c r="Y808" t="s">
        <v>43</v>
      </c>
      <c r="Z808" t="s">
        <v>286</v>
      </c>
      <c r="AA808" t="s">
        <v>1537</v>
      </c>
      <c r="AB808" t="s">
        <v>103</v>
      </c>
      <c r="AC808" t="s">
        <v>43</v>
      </c>
      <c r="AD808" t="s">
        <v>53</v>
      </c>
      <c r="AE808" t="s">
        <v>289</v>
      </c>
      <c r="AF808">
        <f t="shared" si="38"/>
        <v>1</v>
      </c>
      <c r="AG808" t="str">
        <f t="shared" si="36"/>
        <v>160</v>
      </c>
      <c r="AH808">
        <f t="shared" si="37"/>
        <v>0.32812382080501901</v>
      </c>
    </row>
    <row r="809" spans="1:34" x14ac:dyDescent="0.25">
      <c r="A809" t="s">
        <v>1399</v>
      </c>
      <c r="B809" t="s">
        <v>2068</v>
      </c>
      <c r="C809" t="s">
        <v>3115</v>
      </c>
      <c r="D809" t="s">
        <v>3116</v>
      </c>
      <c r="E809" t="s">
        <v>35</v>
      </c>
      <c r="F809" t="s">
        <v>2809</v>
      </c>
      <c r="G809">
        <v>200</v>
      </c>
      <c r="H809">
        <v>0</v>
      </c>
      <c r="I809">
        <v>4.5898399999999997</v>
      </c>
      <c r="J809">
        <v>1000</v>
      </c>
      <c r="K809">
        <v>1</v>
      </c>
      <c r="L809" t="s">
        <v>37</v>
      </c>
      <c r="M809" t="s">
        <v>1404</v>
      </c>
      <c r="N809" t="s">
        <v>39</v>
      </c>
      <c r="O809" t="s">
        <v>334</v>
      </c>
      <c r="P809" t="s">
        <v>41</v>
      </c>
      <c r="Q809" t="s">
        <v>1707</v>
      </c>
      <c r="R809" t="s">
        <v>43</v>
      </c>
      <c r="S809" t="s">
        <v>447</v>
      </c>
      <c r="T809" t="s">
        <v>63</v>
      </c>
      <c r="U809" t="s">
        <v>46</v>
      </c>
      <c r="V809" t="s">
        <v>47</v>
      </c>
      <c r="W809" t="s">
        <v>285</v>
      </c>
      <c r="X809" t="s">
        <v>2414</v>
      </c>
      <c r="Y809" t="s">
        <v>43</v>
      </c>
      <c r="Z809" t="s">
        <v>286</v>
      </c>
      <c r="AA809" t="s">
        <v>988</v>
      </c>
      <c r="AB809" t="s">
        <v>318</v>
      </c>
      <c r="AC809" t="s">
        <v>43</v>
      </c>
      <c r="AD809" t="s">
        <v>53</v>
      </c>
      <c r="AE809" t="s">
        <v>289</v>
      </c>
      <c r="AF809">
        <f t="shared" si="38"/>
        <v>1.5</v>
      </c>
      <c r="AG809" t="str">
        <f t="shared" si="36"/>
        <v>180</v>
      </c>
      <c r="AH809">
        <f t="shared" si="37"/>
        <v>0.32680877764802263</v>
      </c>
    </row>
    <row r="810" spans="1:34" x14ac:dyDescent="0.25">
      <c r="A810" t="s">
        <v>776</v>
      </c>
      <c r="B810" t="s">
        <v>914</v>
      </c>
      <c r="C810" t="s">
        <v>2004</v>
      </c>
      <c r="D810" t="s">
        <v>2005</v>
      </c>
      <c r="E810" t="s">
        <v>108</v>
      </c>
      <c r="F810" t="s">
        <v>1706</v>
      </c>
      <c r="G810">
        <v>190</v>
      </c>
      <c r="H810">
        <v>0</v>
      </c>
      <c r="I810">
        <v>3.0606399999999998</v>
      </c>
      <c r="J810">
        <v>1000</v>
      </c>
      <c r="K810">
        <v>1</v>
      </c>
      <c r="L810" t="s">
        <v>37</v>
      </c>
      <c r="M810" t="s">
        <v>780</v>
      </c>
      <c r="N810" t="s">
        <v>39</v>
      </c>
      <c r="O810" t="s">
        <v>40</v>
      </c>
      <c r="P810" t="s">
        <v>41</v>
      </c>
      <c r="Q810" t="s">
        <v>1707</v>
      </c>
      <c r="R810" t="s">
        <v>43</v>
      </c>
      <c r="S810" t="s">
        <v>447</v>
      </c>
      <c r="T810" t="s">
        <v>63</v>
      </c>
      <c r="U810" t="s">
        <v>46</v>
      </c>
      <c r="V810" t="s">
        <v>47</v>
      </c>
      <c r="W810" t="s">
        <v>2006</v>
      </c>
      <c r="X810" t="s">
        <v>2007</v>
      </c>
      <c r="Y810" t="s">
        <v>43</v>
      </c>
      <c r="Z810" t="s">
        <v>286</v>
      </c>
      <c r="AA810" t="s">
        <v>287</v>
      </c>
      <c r="AB810" t="s">
        <v>1205</v>
      </c>
      <c r="AC810" t="s">
        <v>43</v>
      </c>
      <c r="AD810" t="s">
        <v>53</v>
      </c>
      <c r="AE810" t="s">
        <v>289</v>
      </c>
      <c r="AF810">
        <f t="shared" si="38"/>
        <v>1</v>
      </c>
      <c r="AG810" t="str">
        <f t="shared" si="36"/>
        <v>180</v>
      </c>
      <c r="AH810">
        <f t="shared" si="37"/>
        <v>0.3267290501333055</v>
      </c>
    </row>
    <row r="811" spans="1:34" x14ac:dyDescent="0.25">
      <c r="A811" t="s">
        <v>3859</v>
      </c>
      <c r="B811" t="s">
        <v>3860</v>
      </c>
      <c r="C811" t="s">
        <v>3861</v>
      </c>
      <c r="D811" t="s">
        <v>3862</v>
      </c>
      <c r="E811" t="s">
        <v>396</v>
      </c>
      <c r="F811" t="s">
        <v>3853</v>
      </c>
      <c r="G811">
        <v>359</v>
      </c>
      <c r="H811">
        <v>0</v>
      </c>
      <c r="I811">
        <v>6.7355400000000003</v>
      </c>
      <c r="J811">
        <v>1000</v>
      </c>
      <c r="K811">
        <v>1</v>
      </c>
      <c r="L811" t="s">
        <v>37</v>
      </c>
      <c r="M811" t="s">
        <v>1921</v>
      </c>
      <c r="N811" t="s">
        <v>39</v>
      </c>
      <c r="O811" t="s">
        <v>264</v>
      </c>
      <c r="P811" t="s">
        <v>41</v>
      </c>
      <c r="Q811" t="s">
        <v>1700</v>
      </c>
      <c r="R811" t="s">
        <v>3863</v>
      </c>
      <c r="S811" t="s">
        <v>44</v>
      </c>
      <c r="T811" t="s">
        <v>45</v>
      </c>
      <c r="U811" t="s">
        <v>46</v>
      </c>
      <c r="V811" t="s">
        <v>47</v>
      </c>
      <c r="W811" t="s">
        <v>43</v>
      </c>
      <c r="X811" t="s">
        <v>43</v>
      </c>
      <c r="Y811" t="s">
        <v>43</v>
      </c>
      <c r="Z811" t="s">
        <v>286</v>
      </c>
      <c r="AA811" t="s">
        <v>43</v>
      </c>
      <c r="AB811" t="s">
        <v>43</v>
      </c>
      <c r="AC811" t="s">
        <v>43</v>
      </c>
      <c r="AD811" t="s">
        <v>53</v>
      </c>
      <c r="AE811" t="s">
        <v>289</v>
      </c>
      <c r="AF811">
        <f t="shared" si="38"/>
        <v>2.2000000000000002</v>
      </c>
      <c r="AG811" t="str">
        <f t="shared" si="36"/>
        <v>250</v>
      </c>
      <c r="AH811">
        <f t="shared" si="37"/>
        <v>0.32662563061016636</v>
      </c>
    </row>
    <row r="812" spans="1:34" x14ac:dyDescent="0.25">
      <c r="A812" t="s">
        <v>477</v>
      </c>
      <c r="B812" t="s">
        <v>1947</v>
      </c>
      <c r="C812" t="s">
        <v>2008</v>
      </c>
      <c r="D812" t="s">
        <v>2009</v>
      </c>
      <c r="E812" t="s">
        <v>35</v>
      </c>
      <c r="F812" t="s">
        <v>1706</v>
      </c>
      <c r="G812">
        <v>159</v>
      </c>
      <c r="H812">
        <v>0</v>
      </c>
      <c r="I812">
        <v>3.06467</v>
      </c>
      <c r="J812">
        <v>1000</v>
      </c>
      <c r="K812">
        <v>1</v>
      </c>
      <c r="L812" t="s">
        <v>37</v>
      </c>
      <c r="M812" t="s">
        <v>482</v>
      </c>
      <c r="N812" t="s">
        <v>39</v>
      </c>
      <c r="O812" t="s">
        <v>40</v>
      </c>
      <c r="P812" t="s">
        <v>41</v>
      </c>
      <c r="Q812" t="s">
        <v>1707</v>
      </c>
      <c r="R812" t="s">
        <v>43</v>
      </c>
      <c r="S812" t="s">
        <v>447</v>
      </c>
      <c r="T812" t="s">
        <v>63</v>
      </c>
      <c r="U812" t="s">
        <v>46</v>
      </c>
      <c r="V812" t="s">
        <v>47</v>
      </c>
      <c r="W812" t="s">
        <v>265</v>
      </c>
      <c r="X812" t="s">
        <v>1406</v>
      </c>
      <c r="Y812" t="s">
        <v>43</v>
      </c>
      <c r="Z812" t="s">
        <v>286</v>
      </c>
      <c r="AA812" t="s">
        <v>644</v>
      </c>
      <c r="AB812" t="s">
        <v>1398</v>
      </c>
      <c r="AC812" t="s">
        <v>43</v>
      </c>
      <c r="AD812" t="s">
        <v>53</v>
      </c>
      <c r="AE812" t="s">
        <v>289</v>
      </c>
      <c r="AF812">
        <f t="shared" si="38"/>
        <v>1</v>
      </c>
      <c r="AG812" t="str">
        <f t="shared" si="36"/>
        <v>180</v>
      </c>
      <c r="AH812">
        <f t="shared" si="37"/>
        <v>0.32629940580878203</v>
      </c>
    </row>
    <row r="813" spans="1:34" x14ac:dyDescent="0.25">
      <c r="A813" t="s">
        <v>1691</v>
      </c>
      <c r="B813" t="s">
        <v>3125</v>
      </c>
      <c r="C813" t="s">
        <v>3126</v>
      </c>
      <c r="D813" t="s">
        <v>3127</v>
      </c>
      <c r="E813" t="s">
        <v>116</v>
      </c>
      <c r="F813" t="s">
        <v>1822</v>
      </c>
      <c r="G813">
        <v>382</v>
      </c>
      <c r="H813">
        <v>0</v>
      </c>
      <c r="I813">
        <v>4.5998799999999997</v>
      </c>
      <c r="J813">
        <v>1000</v>
      </c>
      <c r="K813">
        <v>1</v>
      </c>
      <c r="L813" t="s">
        <v>37</v>
      </c>
      <c r="M813" t="s">
        <v>1695</v>
      </c>
      <c r="N813" t="s">
        <v>39</v>
      </c>
      <c r="O813" t="s">
        <v>334</v>
      </c>
      <c r="P813" t="s">
        <v>41</v>
      </c>
      <c r="Q813" t="s">
        <v>1405</v>
      </c>
      <c r="R813" t="s">
        <v>43</v>
      </c>
      <c r="S813" t="s">
        <v>62</v>
      </c>
      <c r="T813" t="s">
        <v>641</v>
      </c>
      <c r="U813" t="s">
        <v>46</v>
      </c>
      <c r="V813" t="s">
        <v>47</v>
      </c>
      <c r="W813" t="s">
        <v>1991</v>
      </c>
      <c r="X813" t="s">
        <v>3128</v>
      </c>
      <c r="Y813" t="s">
        <v>43</v>
      </c>
      <c r="Z813" t="s">
        <v>286</v>
      </c>
      <c r="AA813" t="s">
        <v>988</v>
      </c>
      <c r="AB813" t="s">
        <v>364</v>
      </c>
      <c r="AC813" t="s">
        <v>43</v>
      </c>
      <c r="AD813" t="s">
        <v>53</v>
      </c>
      <c r="AE813" t="s">
        <v>289</v>
      </c>
      <c r="AF813">
        <f t="shared" si="38"/>
        <v>1.5</v>
      </c>
      <c r="AG813" t="str">
        <f t="shared" si="36"/>
        <v>200</v>
      </c>
      <c r="AH813">
        <f t="shared" si="37"/>
        <v>0.32609546335991374</v>
      </c>
    </row>
    <row r="814" spans="1:34" x14ac:dyDescent="0.25">
      <c r="A814" t="s">
        <v>788</v>
      </c>
      <c r="B814" t="s">
        <v>4551</v>
      </c>
      <c r="C814" t="s">
        <v>4763</v>
      </c>
      <c r="D814" t="s">
        <v>4764</v>
      </c>
      <c r="E814" t="s">
        <v>396</v>
      </c>
      <c r="F814" t="s">
        <v>4765</v>
      </c>
      <c r="G814">
        <v>64</v>
      </c>
      <c r="H814">
        <v>0</v>
      </c>
      <c r="I814">
        <v>20.867180000000001</v>
      </c>
      <c r="J814">
        <v>1000</v>
      </c>
      <c r="K814">
        <v>1</v>
      </c>
      <c r="L814" t="s">
        <v>37</v>
      </c>
      <c r="M814" t="s">
        <v>3822</v>
      </c>
      <c r="N814" t="s">
        <v>39</v>
      </c>
      <c r="O814" t="s">
        <v>1507</v>
      </c>
      <c r="P814" t="s">
        <v>41</v>
      </c>
      <c r="Q814" t="s">
        <v>1405</v>
      </c>
      <c r="R814" t="s">
        <v>43</v>
      </c>
      <c r="S814" t="s">
        <v>399</v>
      </c>
      <c r="T814" t="s">
        <v>45</v>
      </c>
      <c r="U814" t="s">
        <v>46</v>
      </c>
      <c r="V814" t="s">
        <v>47</v>
      </c>
      <c r="W814" t="s">
        <v>4766</v>
      </c>
      <c r="X814" t="s">
        <v>4767</v>
      </c>
      <c r="Y814" t="s">
        <v>43</v>
      </c>
      <c r="Z814" t="s">
        <v>43</v>
      </c>
      <c r="AA814" t="s">
        <v>4337</v>
      </c>
      <c r="AB814" t="s">
        <v>3999</v>
      </c>
      <c r="AC814" t="s">
        <v>43</v>
      </c>
      <c r="AD814" t="s">
        <v>53</v>
      </c>
      <c r="AE814" t="s">
        <v>4338</v>
      </c>
      <c r="AF814">
        <f t="shared" si="38"/>
        <v>6.8</v>
      </c>
      <c r="AG814" t="str">
        <f t="shared" si="36"/>
        <v>200</v>
      </c>
      <c r="AH814">
        <f t="shared" si="37"/>
        <v>0.32587057762476768</v>
      </c>
    </row>
    <row r="815" spans="1:34" x14ac:dyDescent="0.25">
      <c r="A815" t="s">
        <v>1399</v>
      </c>
      <c r="B815" t="s">
        <v>2068</v>
      </c>
      <c r="C815" t="s">
        <v>2500</v>
      </c>
      <c r="D815" t="s">
        <v>2501</v>
      </c>
      <c r="E815" t="s">
        <v>35</v>
      </c>
      <c r="F815" t="s">
        <v>2433</v>
      </c>
      <c r="G815">
        <v>196</v>
      </c>
      <c r="H815">
        <v>0</v>
      </c>
      <c r="I815">
        <v>3.6894100000000001</v>
      </c>
      <c r="J815">
        <v>1000</v>
      </c>
      <c r="K815">
        <v>1</v>
      </c>
      <c r="L815" t="s">
        <v>37</v>
      </c>
      <c r="M815" t="s">
        <v>1404</v>
      </c>
      <c r="N815" t="s">
        <v>39</v>
      </c>
      <c r="O815" t="s">
        <v>222</v>
      </c>
      <c r="P815" t="s">
        <v>41</v>
      </c>
      <c r="Q815" t="s">
        <v>1707</v>
      </c>
      <c r="R815" t="s">
        <v>43</v>
      </c>
      <c r="S815" t="s">
        <v>447</v>
      </c>
      <c r="T815" t="s">
        <v>63</v>
      </c>
      <c r="U815" t="s">
        <v>46</v>
      </c>
      <c r="V815" t="s">
        <v>47</v>
      </c>
      <c r="W815" t="s">
        <v>265</v>
      </c>
      <c r="X815" t="s">
        <v>1406</v>
      </c>
      <c r="Y815" t="s">
        <v>43</v>
      </c>
      <c r="Z815" t="s">
        <v>286</v>
      </c>
      <c r="AA815" t="s">
        <v>988</v>
      </c>
      <c r="AB815" t="s">
        <v>212</v>
      </c>
      <c r="AC815" t="s">
        <v>43</v>
      </c>
      <c r="AD815" t="s">
        <v>53</v>
      </c>
      <c r="AE815" t="s">
        <v>289</v>
      </c>
      <c r="AF815">
        <f t="shared" si="38"/>
        <v>1.2</v>
      </c>
      <c r="AG815" t="str">
        <f t="shared" si="36"/>
        <v>180</v>
      </c>
      <c r="AH815">
        <f t="shared" si="37"/>
        <v>0.32525525761571633</v>
      </c>
    </row>
    <row r="816" spans="1:34" x14ac:dyDescent="0.25">
      <c r="A816" t="s">
        <v>1241</v>
      </c>
      <c r="B816" t="s">
        <v>2715</v>
      </c>
      <c r="C816" t="s">
        <v>3145</v>
      </c>
      <c r="D816" t="s">
        <v>3146</v>
      </c>
      <c r="E816" t="s">
        <v>59</v>
      </c>
      <c r="F816" t="s">
        <v>1822</v>
      </c>
      <c r="G816">
        <v>49</v>
      </c>
      <c r="H816">
        <v>0</v>
      </c>
      <c r="I816">
        <v>4.6309100000000001</v>
      </c>
      <c r="J816">
        <v>1000</v>
      </c>
      <c r="K816">
        <v>1</v>
      </c>
      <c r="L816" t="s">
        <v>37</v>
      </c>
      <c r="M816" t="s">
        <v>1245</v>
      </c>
      <c r="N816" t="s">
        <v>39</v>
      </c>
      <c r="O816" t="s">
        <v>334</v>
      </c>
      <c r="P816" t="s">
        <v>41</v>
      </c>
      <c r="Q816" t="s">
        <v>1405</v>
      </c>
      <c r="R816" t="s">
        <v>3147</v>
      </c>
      <c r="S816" t="s">
        <v>44</v>
      </c>
      <c r="T816" t="s">
        <v>45</v>
      </c>
      <c r="U816" t="s">
        <v>46</v>
      </c>
      <c r="V816" t="s">
        <v>47</v>
      </c>
      <c r="W816" t="s">
        <v>1811</v>
      </c>
      <c r="X816" t="s">
        <v>3148</v>
      </c>
      <c r="Y816" t="s">
        <v>43</v>
      </c>
      <c r="Z816" t="s">
        <v>286</v>
      </c>
      <c r="AA816" t="s">
        <v>988</v>
      </c>
      <c r="AB816" t="s">
        <v>982</v>
      </c>
      <c r="AC816" t="s">
        <v>43</v>
      </c>
      <c r="AD816" t="s">
        <v>53</v>
      </c>
      <c r="AE816" t="s">
        <v>289</v>
      </c>
      <c r="AF816">
        <f t="shared" si="38"/>
        <v>1.5</v>
      </c>
      <c r="AG816" t="str">
        <f t="shared" si="36"/>
        <v>200</v>
      </c>
      <c r="AH816">
        <f t="shared" si="37"/>
        <v>0.32391041933442888</v>
      </c>
    </row>
    <row r="817" spans="1:34" x14ac:dyDescent="0.25">
      <c r="A817" t="s">
        <v>624</v>
      </c>
      <c r="B817" t="s">
        <v>2509</v>
      </c>
      <c r="C817" t="s">
        <v>2510</v>
      </c>
      <c r="D817" t="s">
        <v>2511</v>
      </c>
      <c r="E817" t="s">
        <v>35</v>
      </c>
      <c r="F817" t="s">
        <v>1833</v>
      </c>
      <c r="G817">
        <v>5</v>
      </c>
      <c r="H817">
        <v>0</v>
      </c>
      <c r="I817">
        <v>3.7049699999999999</v>
      </c>
      <c r="J817">
        <v>1000</v>
      </c>
      <c r="K817">
        <v>1</v>
      </c>
      <c r="L817" t="s">
        <v>37</v>
      </c>
      <c r="M817" t="s">
        <v>628</v>
      </c>
      <c r="N817" t="s">
        <v>39</v>
      </c>
      <c r="O817" t="s">
        <v>222</v>
      </c>
      <c r="P817" t="s">
        <v>41</v>
      </c>
      <c r="Q817" t="s">
        <v>1405</v>
      </c>
      <c r="R817" t="s">
        <v>43</v>
      </c>
      <c r="S817" t="s">
        <v>399</v>
      </c>
      <c r="T817" t="s">
        <v>45</v>
      </c>
      <c r="U817" t="s">
        <v>46</v>
      </c>
      <c r="V817" t="s">
        <v>47</v>
      </c>
      <c r="W817" t="s">
        <v>2512</v>
      </c>
      <c r="X817" t="s">
        <v>2513</v>
      </c>
      <c r="Y817" t="s">
        <v>43</v>
      </c>
      <c r="Z817" t="s">
        <v>286</v>
      </c>
      <c r="AA817" t="s">
        <v>988</v>
      </c>
      <c r="AB817" t="s">
        <v>770</v>
      </c>
      <c r="AC817" t="s">
        <v>43</v>
      </c>
      <c r="AD817" t="s">
        <v>53</v>
      </c>
      <c r="AE817" t="s">
        <v>289</v>
      </c>
      <c r="AF817">
        <f t="shared" si="38"/>
        <v>1.2</v>
      </c>
      <c r="AG817" t="str">
        <f t="shared" si="36"/>
        <v>200</v>
      </c>
      <c r="AH817">
        <f t="shared" si="37"/>
        <v>0.32388926226123288</v>
      </c>
    </row>
    <row r="818" spans="1:34" x14ac:dyDescent="0.25">
      <c r="A818" t="s">
        <v>2314</v>
      </c>
      <c r="B818" t="s">
        <v>3627</v>
      </c>
      <c r="C818" t="s">
        <v>3872</v>
      </c>
      <c r="D818" t="s">
        <v>3873</v>
      </c>
      <c r="E818" t="s">
        <v>35</v>
      </c>
      <c r="F818" t="s">
        <v>2870</v>
      </c>
      <c r="G818">
        <v>185</v>
      </c>
      <c r="H818">
        <v>0</v>
      </c>
      <c r="I818">
        <v>6.8063599999999997</v>
      </c>
      <c r="J818">
        <v>1000</v>
      </c>
      <c r="K818">
        <v>1</v>
      </c>
      <c r="L818" t="s">
        <v>37</v>
      </c>
      <c r="M818" t="s">
        <v>2318</v>
      </c>
      <c r="N818" t="s">
        <v>39</v>
      </c>
      <c r="O818" t="s">
        <v>264</v>
      </c>
      <c r="P818" t="s">
        <v>41</v>
      </c>
      <c r="Q818" t="s">
        <v>1405</v>
      </c>
      <c r="R818" t="s">
        <v>43</v>
      </c>
      <c r="S818" t="s">
        <v>62</v>
      </c>
      <c r="T818" t="s">
        <v>63</v>
      </c>
      <c r="U818" t="s">
        <v>46</v>
      </c>
      <c r="V818" t="s">
        <v>47</v>
      </c>
      <c r="W818" t="s">
        <v>3591</v>
      </c>
      <c r="X818" t="s">
        <v>3634</v>
      </c>
      <c r="Y818" t="s">
        <v>43</v>
      </c>
      <c r="Z818" t="s">
        <v>286</v>
      </c>
      <c r="AA818" t="s">
        <v>1537</v>
      </c>
      <c r="AB818" t="s">
        <v>1398</v>
      </c>
      <c r="AC818" t="s">
        <v>43</v>
      </c>
      <c r="AD818" t="s">
        <v>53</v>
      </c>
      <c r="AE818" t="s">
        <v>289</v>
      </c>
      <c r="AF818">
        <f t="shared" si="38"/>
        <v>2.2000000000000002</v>
      </c>
      <c r="AG818" t="str">
        <f t="shared" si="36"/>
        <v>200</v>
      </c>
      <c r="AH818">
        <f t="shared" si="37"/>
        <v>0.32322709936001037</v>
      </c>
    </row>
    <row r="819" spans="1:34" x14ac:dyDescent="0.25">
      <c r="A819" t="s">
        <v>1399</v>
      </c>
      <c r="B819" t="s">
        <v>2068</v>
      </c>
      <c r="C819" t="s">
        <v>3550</v>
      </c>
      <c r="D819" t="s">
        <v>3551</v>
      </c>
      <c r="E819" t="s">
        <v>35</v>
      </c>
      <c r="F819" t="s">
        <v>3370</v>
      </c>
      <c r="G819">
        <v>200</v>
      </c>
      <c r="H819">
        <v>0</v>
      </c>
      <c r="I819">
        <v>5.5762499999999999</v>
      </c>
      <c r="J819">
        <v>1000</v>
      </c>
      <c r="K819">
        <v>1</v>
      </c>
      <c r="L819" t="s">
        <v>37</v>
      </c>
      <c r="M819" t="s">
        <v>1404</v>
      </c>
      <c r="N819" t="s">
        <v>39</v>
      </c>
      <c r="O819" t="s">
        <v>343</v>
      </c>
      <c r="P819" t="s">
        <v>41</v>
      </c>
      <c r="Q819" t="s">
        <v>1707</v>
      </c>
      <c r="R819" t="s">
        <v>43</v>
      </c>
      <c r="S819" t="s">
        <v>447</v>
      </c>
      <c r="T819" t="s">
        <v>63</v>
      </c>
      <c r="U819" t="s">
        <v>46</v>
      </c>
      <c r="V819" t="s">
        <v>47</v>
      </c>
      <c r="W819" t="s">
        <v>1110</v>
      </c>
      <c r="X819" t="s">
        <v>3032</v>
      </c>
      <c r="Y819" t="s">
        <v>43</v>
      </c>
      <c r="Z819" t="s">
        <v>286</v>
      </c>
      <c r="AA819" t="s">
        <v>988</v>
      </c>
      <c r="AB819" t="s">
        <v>982</v>
      </c>
      <c r="AC819" t="s">
        <v>43</v>
      </c>
      <c r="AD819" t="s">
        <v>53</v>
      </c>
      <c r="AE819" t="s">
        <v>289</v>
      </c>
      <c r="AF819">
        <f t="shared" si="38"/>
        <v>1.8</v>
      </c>
      <c r="AG819" t="str">
        <f t="shared" si="36"/>
        <v>180</v>
      </c>
      <c r="AH819">
        <f t="shared" si="37"/>
        <v>0.32279757901815737</v>
      </c>
    </row>
    <row r="820" spans="1:34" x14ac:dyDescent="0.25">
      <c r="A820" t="s">
        <v>1399</v>
      </c>
      <c r="B820" t="s">
        <v>2068</v>
      </c>
      <c r="C820" t="s">
        <v>3552</v>
      </c>
      <c r="D820" t="s">
        <v>3553</v>
      </c>
      <c r="E820" t="s">
        <v>35</v>
      </c>
      <c r="F820" t="s">
        <v>2885</v>
      </c>
      <c r="G820">
        <v>85</v>
      </c>
      <c r="H820">
        <v>0</v>
      </c>
      <c r="I820">
        <v>5.5762499999999999</v>
      </c>
      <c r="J820">
        <v>1000</v>
      </c>
      <c r="K820">
        <v>1</v>
      </c>
      <c r="L820" t="s">
        <v>37</v>
      </c>
      <c r="M820" t="s">
        <v>1404</v>
      </c>
      <c r="N820" t="s">
        <v>39</v>
      </c>
      <c r="O820" t="s">
        <v>343</v>
      </c>
      <c r="P820" t="s">
        <v>41</v>
      </c>
      <c r="Q820" t="s">
        <v>1405</v>
      </c>
      <c r="R820" t="s">
        <v>43</v>
      </c>
      <c r="S820" t="s">
        <v>447</v>
      </c>
      <c r="T820" t="s">
        <v>63</v>
      </c>
      <c r="U820" t="s">
        <v>46</v>
      </c>
      <c r="V820" t="s">
        <v>47</v>
      </c>
      <c r="W820" t="s">
        <v>1396</v>
      </c>
      <c r="X820" t="s">
        <v>2358</v>
      </c>
      <c r="Y820" t="s">
        <v>43</v>
      </c>
      <c r="Z820" t="s">
        <v>286</v>
      </c>
      <c r="AA820" t="s">
        <v>988</v>
      </c>
      <c r="AB820" t="s">
        <v>1205</v>
      </c>
      <c r="AC820" t="s">
        <v>43</v>
      </c>
      <c r="AD820" t="s">
        <v>53</v>
      </c>
      <c r="AE820" t="s">
        <v>289</v>
      </c>
      <c r="AF820">
        <f t="shared" si="38"/>
        <v>1.8</v>
      </c>
      <c r="AG820" t="str">
        <f t="shared" si="36"/>
        <v>200</v>
      </c>
      <c r="AH820">
        <f t="shared" si="37"/>
        <v>0.32279757901815737</v>
      </c>
    </row>
    <row r="821" spans="1:34" x14ac:dyDescent="0.25">
      <c r="A821" t="s">
        <v>1399</v>
      </c>
      <c r="B821" t="s">
        <v>3325</v>
      </c>
      <c r="C821" t="s">
        <v>3874</v>
      </c>
      <c r="D821" t="s">
        <v>3875</v>
      </c>
      <c r="E821" t="s">
        <v>35</v>
      </c>
      <c r="F821" t="s">
        <v>3658</v>
      </c>
      <c r="G821">
        <v>392</v>
      </c>
      <c r="H821">
        <v>0</v>
      </c>
      <c r="I821">
        <v>6.8240699999999999</v>
      </c>
      <c r="J821">
        <v>1000</v>
      </c>
      <c r="K821">
        <v>1</v>
      </c>
      <c r="L821" t="s">
        <v>37</v>
      </c>
      <c r="M821" t="s">
        <v>1404</v>
      </c>
      <c r="N821" t="s">
        <v>39</v>
      </c>
      <c r="O821" t="s">
        <v>264</v>
      </c>
      <c r="P821" t="s">
        <v>41</v>
      </c>
      <c r="Q821" t="s">
        <v>1707</v>
      </c>
      <c r="R821" t="s">
        <v>43</v>
      </c>
      <c r="S821" t="s">
        <v>447</v>
      </c>
      <c r="T821" t="s">
        <v>63</v>
      </c>
      <c r="U821" t="s">
        <v>46</v>
      </c>
      <c r="V821" t="s">
        <v>47</v>
      </c>
      <c r="W821" t="s">
        <v>1758</v>
      </c>
      <c r="X821" t="s">
        <v>2211</v>
      </c>
      <c r="Y821" t="s">
        <v>43</v>
      </c>
      <c r="Z821" t="s">
        <v>286</v>
      </c>
      <c r="AA821" t="s">
        <v>1537</v>
      </c>
      <c r="AB821" t="s">
        <v>318</v>
      </c>
      <c r="AC821" t="s">
        <v>43</v>
      </c>
      <c r="AD821" t="s">
        <v>53</v>
      </c>
      <c r="AE821" t="s">
        <v>289</v>
      </c>
      <c r="AF821">
        <f t="shared" si="38"/>
        <v>2.2000000000000002</v>
      </c>
      <c r="AG821" t="str">
        <f t="shared" si="36"/>
        <v>180</v>
      </c>
      <c r="AH821">
        <f t="shared" si="37"/>
        <v>0.32238825217209088</v>
      </c>
    </row>
    <row r="822" spans="1:34" x14ac:dyDescent="0.25">
      <c r="A822" t="s">
        <v>3802</v>
      </c>
      <c r="B822" t="s">
        <v>3803</v>
      </c>
      <c r="C822" t="s">
        <v>4295</v>
      </c>
      <c r="D822" t="s">
        <v>4296</v>
      </c>
      <c r="E822" t="s">
        <v>1144</v>
      </c>
      <c r="F822" t="s">
        <v>1623</v>
      </c>
      <c r="G822">
        <v>793</v>
      </c>
      <c r="H822">
        <v>0</v>
      </c>
      <c r="I822">
        <v>10.294969999999999</v>
      </c>
      <c r="J822">
        <v>1000</v>
      </c>
      <c r="K822">
        <v>1</v>
      </c>
      <c r="L822" t="s">
        <v>37</v>
      </c>
      <c r="M822" t="s">
        <v>3806</v>
      </c>
      <c r="N822" t="s">
        <v>39</v>
      </c>
      <c r="O822" t="s">
        <v>922</v>
      </c>
      <c r="P822" t="s">
        <v>41</v>
      </c>
      <c r="Q822" t="s">
        <v>229</v>
      </c>
      <c r="R822" t="s">
        <v>1896</v>
      </c>
      <c r="S822" t="s">
        <v>118</v>
      </c>
      <c r="T822" t="s">
        <v>45</v>
      </c>
      <c r="U822" t="s">
        <v>46</v>
      </c>
      <c r="V822" t="s">
        <v>47</v>
      </c>
      <c r="W822" t="s">
        <v>4297</v>
      </c>
      <c r="X822" t="s">
        <v>43</v>
      </c>
      <c r="Y822" t="s">
        <v>3808</v>
      </c>
      <c r="Z822" t="s">
        <v>286</v>
      </c>
      <c r="AA822" t="s">
        <v>1537</v>
      </c>
      <c r="AB822" t="s">
        <v>1205</v>
      </c>
      <c r="AC822" t="s">
        <v>43</v>
      </c>
      <c r="AD822" t="s">
        <v>53</v>
      </c>
      <c r="AE822" t="s">
        <v>289</v>
      </c>
      <c r="AF822">
        <f t="shared" si="38"/>
        <v>3.3</v>
      </c>
      <c r="AG822" t="str">
        <f t="shared" si="36"/>
        <v>100</v>
      </c>
      <c r="AH822">
        <f t="shared" si="37"/>
        <v>0.3205448874547473</v>
      </c>
    </row>
    <row r="823" spans="1:34" x14ac:dyDescent="0.25">
      <c r="A823" t="s">
        <v>2542</v>
      </c>
      <c r="B823" t="s">
        <v>1408</v>
      </c>
      <c r="C823" t="s">
        <v>2543</v>
      </c>
      <c r="D823">
        <v>860020780026</v>
      </c>
      <c r="E823" t="s">
        <v>720</v>
      </c>
      <c r="F823" t="s">
        <v>221</v>
      </c>
      <c r="G823">
        <v>245</v>
      </c>
      <c r="H823">
        <v>0</v>
      </c>
      <c r="I823">
        <v>3.75</v>
      </c>
      <c r="J823">
        <v>1000</v>
      </c>
      <c r="K823">
        <v>1</v>
      </c>
      <c r="L823" t="s">
        <v>176</v>
      </c>
      <c r="M823" t="s">
        <v>1410</v>
      </c>
      <c r="N823" t="s">
        <v>39</v>
      </c>
      <c r="O823" t="s">
        <v>222</v>
      </c>
      <c r="P823" t="s">
        <v>41</v>
      </c>
      <c r="Q823" t="s">
        <v>42</v>
      </c>
      <c r="R823" t="s">
        <v>43</v>
      </c>
      <c r="S823" t="s">
        <v>62</v>
      </c>
      <c r="T823" t="s">
        <v>63</v>
      </c>
      <c r="U823" t="s">
        <v>46</v>
      </c>
      <c r="V823" t="s">
        <v>47</v>
      </c>
      <c r="W823" t="s">
        <v>110</v>
      </c>
      <c r="X823" t="s">
        <v>2544</v>
      </c>
      <c r="Y823" t="s">
        <v>43</v>
      </c>
      <c r="Z823" t="s">
        <v>50</v>
      </c>
      <c r="AA823" t="s">
        <v>51</v>
      </c>
      <c r="AB823" t="s">
        <v>212</v>
      </c>
      <c r="AC823" t="s">
        <v>43</v>
      </c>
      <c r="AD823" t="s">
        <v>53</v>
      </c>
      <c r="AE823" t="s">
        <v>54</v>
      </c>
      <c r="AF823">
        <f t="shared" si="38"/>
        <v>1.2</v>
      </c>
      <c r="AG823" t="str">
        <f t="shared" si="36"/>
        <v>63</v>
      </c>
      <c r="AH823">
        <f t="shared" si="37"/>
        <v>0.32</v>
      </c>
    </row>
    <row r="824" spans="1:34" x14ac:dyDescent="0.25">
      <c r="A824" t="s">
        <v>759</v>
      </c>
      <c r="B824" t="s">
        <v>1772</v>
      </c>
      <c r="C824" t="s">
        <v>2047</v>
      </c>
      <c r="D824" t="s">
        <v>2048</v>
      </c>
      <c r="E824" t="s">
        <v>396</v>
      </c>
      <c r="F824" t="s">
        <v>1403</v>
      </c>
      <c r="G824">
        <v>844</v>
      </c>
      <c r="H824">
        <v>0</v>
      </c>
      <c r="I824">
        <v>3.1328200000000002</v>
      </c>
      <c r="J824">
        <v>1000</v>
      </c>
      <c r="K824">
        <v>1</v>
      </c>
      <c r="L824" t="s">
        <v>37</v>
      </c>
      <c r="M824" t="s">
        <v>763</v>
      </c>
      <c r="N824" t="s">
        <v>39</v>
      </c>
      <c r="O824" t="s">
        <v>40</v>
      </c>
      <c r="P824" t="s">
        <v>41</v>
      </c>
      <c r="Q824" t="s">
        <v>1405</v>
      </c>
      <c r="R824" t="s">
        <v>43</v>
      </c>
      <c r="S824" t="s">
        <v>447</v>
      </c>
      <c r="T824" t="s">
        <v>63</v>
      </c>
      <c r="U824" t="s">
        <v>46</v>
      </c>
      <c r="V824" t="s">
        <v>47</v>
      </c>
      <c r="W824" t="s">
        <v>404</v>
      </c>
      <c r="X824" t="s">
        <v>1819</v>
      </c>
      <c r="Y824" t="s">
        <v>43</v>
      </c>
      <c r="Z824" t="s">
        <v>286</v>
      </c>
      <c r="AA824" t="s">
        <v>1537</v>
      </c>
      <c r="AB824" t="s">
        <v>288</v>
      </c>
      <c r="AC824" t="s">
        <v>43</v>
      </c>
      <c r="AD824" t="s">
        <v>53</v>
      </c>
      <c r="AE824" t="s">
        <v>289</v>
      </c>
      <c r="AF824">
        <f t="shared" si="38"/>
        <v>1</v>
      </c>
      <c r="AG824" t="str">
        <f t="shared" si="36"/>
        <v>200</v>
      </c>
      <c r="AH824">
        <f t="shared" si="37"/>
        <v>0.31920123083994612</v>
      </c>
    </row>
    <row r="825" spans="1:34" x14ac:dyDescent="0.25">
      <c r="A825" t="s">
        <v>759</v>
      </c>
      <c r="B825" t="s">
        <v>1129</v>
      </c>
      <c r="C825" t="s">
        <v>3567</v>
      </c>
      <c r="D825" t="s">
        <v>3568</v>
      </c>
      <c r="E825" t="s">
        <v>396</v>
      </c>
      <c r="F825" t="s">
        <v>1021</v>
      </c>
      <c r="G825">
        <v>77</v>
      </c>
      <c r="H825">
        <v>0</v>
      </c>
      <c r="I825">
        <v>5.6440000000000001</v>
      </c>
      <c r="J825">
        <v>1000</v>
      </c>
      <c r="K825">
        <v>1</v>
      </c>
      <c r="L825" t="s">
        <v>37</v>
      </c>
      <c r="M825" t="s">
        <v>763</v>
      </c>
      <c r="N825" t="s">
        <v>39</v>
      </c>
      <c r="O825" t="s">
        <v>343</v>
      </c>
      <c r="P825" t="s">
        <v>41</v>
      </c>
      <c r="Q825" t="s">
        <v>431</v>
      </c>
      <c r="R825" t="s">
        <v>43</v>
      </c>
      <c r="S825" t="s">
        <v>447</v>
      </c>
      <c r="T825" t="s">
        <v>63</v>
      </c>
      <c r="U825" t="s">
        <v>46</v>
      </c>
      <c r="V825" t="s">
        <v>47</v>
      </c>
      <c r="W825" t="s">
        <v>119</v>
      </c>
      <c r="X825" t="s">
        <v>1022</v>
      </c>
      <c r="Y825" t="s">
        <v>43</v>
      </c>
      <c r="Z825" t="s">
        <v>286</v>
      </c>
      <c r="AA825" t="s">
        <v>988</v>
      </c>
      <c r="AB825" t="s">
        <v>52</v>
      </c>
      <c r="AC825" t="s">
        <v>43</v>
      </c>
      <c r="AD825" t="s">
        <v>53</v>
      </c>
      <c r="AE825" t="s">
        <v>289</v>
      </c>
      <c r="AF825">
        <f t="shared" si="38"/>
        <v>1.8</v>
      </c>
      <c r="AG825" t="str">
        <f t="shared" si="36"/>
        <v>80</v>
      </c>
      <c r="AH825">
        <f t="shared" si="37"/>
        <v>0.31892274982282071</v>
      </c>
    </row>
    <row r="826" spans="1:34" x14ac:dyDescent="0.25">
      <c r="A826" t="s">
        <v>1413</v>
      </c>
      <c r="B826" t="s">
        <v>3571</v>
      </c>
      <c r="C826" t="s">
        <v>3572</v>
      </c>
      <c r="D826" t="s">
        <v>3573</v>
      </c>
      <c r="E826" t="s">
        <v>35</v>
      </c>
      <c r="F826" t="s">
        <v>3370</v>
      </c>
      <c r="G826">
        <v>50</v>
      </c>
      <c r="H826">
        <v>0</v>
      </c>
      <c r="I826">
        <v>5.6636899999999999</v>
      </c>
      <c r="J826">
        <v>1000</v>
      </c>
      <c r="K826">
        <v>1</v>
      </c>
      <c r="L826" t="s">
        <v>37</v>
      </c>
      <c r="M826" t="s">
        <v>1418</v>
      </c>
      <c r="N826" t="s">
        <v>39</v>
      </c>
      <c r="O826" t="s">
        <v>343</v>
      </c>
      <c r="P826" t="s">
        <v>41</v>
      </c>
      <c r="Q826" t="s">
        <v>1707</v>
      </c>
      <c r="R826" t="s">
        <v>43</v>
      </c>
      <c r="S826" t="s">
        <v>62</v>
      </c>
      <c r="T826" t="s">
        <v>63</v>
      </c>
      <c r="U826" t="s">
        <v>46</v>
      </c>
      <c r="V826" t="s">
        <v>47</v>
      </c>
      <c r="W826" t="s">
        <v>1110</v>
      </c>
      <c r="X826" t="s">
        <v>3032</v>
      </c>
      <c r="Y826" t="s">
        <v>43</v>
      </c>
      <c r="Z826" t="s">
        <v>286</v>
      </c>
      <c r="AA826" t="s">
        <v>1537</v>
      </c>
      <c r="AB826" t="s">
        <v>212</v>
      </c>
      <c r="AC826" t="s">
        <v>43</v>
      </c>
      <c r="AD826" t="s">
        <v>53</v>
      </c>
      <c r="AE826" t="s">
        <v>289</v>
      </c>
      <c r="AF826">
        <f t="shared" si="38"/>
        <v>1.8</v>
      </c>
      <c r="AG826" t="str">
        <f t="shared" si="36"/>
        <v>180</v>
      </c>
      <c r="AH826">
        <f t="shared" si="37"/>
        <v>0.31781400465067827</v>
      </c>
    </row>
    <row r="827" spans="1:34" x14ac:dyDescent="0.25">
      <c r="A827" t="s">
        <v>869</v>
      </c>
      <c r="B827" t="s">
        <v>2577</v>
      </c>
      <c r="C827" t="s">
        <v>2578</v>
      </c>
      <c r="D827" t="s">
        <v>2579</v>
      </c>
      <c r="E827" t="s">
        <v>116</v>
      </c>
      <c r="F827" t="s">
        <v>1833</v>
      </c>
      <c r="G827">
        <v>369</v>
      </c>
      <c r="H827">
        <v>0</v>
      </c>
      <c r="I827">
        <v>3.79236</v>
      </c>
      <c r="J827">
        <v>1000</v>
      </c>
      <c r="K827">
        <v>1</v>
      </c>
      <c r="L827" t="s">
        <v>37</v>
      </c>
      <c r="M827" t="s">
        <v>561</v>
      </c>
      <c r="N827" t="s">
        <v>39</v>
      </c>
      <c r="O827" t="s">
        <v>222</v>
      </c>
      <c r="P827" t="s">
        <v>41</v>
      </c>
      <c r="Q827" t="s">
        <v>1405</v>
      </c>
      <c r="R827" t="s">
        <v>600</v>
      </c>
      <c r="S827" t="s">
        <v>62</v>
      </c>
      <c r="T827" t="s">
        <v>641</v>
      </c>
      <c r="U827" t="s">
        <v>46</v>
      </c>
      <c r="V827" t="s">
        <v>47</v>
      </c>
      <c r="W827" t="s">
        <v>1127</v>
      </c>
      <c r="X827" t="s">
        <v>2580</v>
      </c>
      <c r="Y827" t="s">
        <v>43</v>
      </c>
      <c r="Z827" t="s">
        <v>286</v>
      </c>
      <c r="AA827" t="s">
        <v>988</v>
      </c>
      <c r="AB827" t="s">
        <v>1205</v>
      </c>
      <c r="AC827" t="s">
        <v>43</v>
      </c>
      <c r="AD827" t="s">
        <v>53</v>
      </c>
      <c r="AE827" t="s">
        <v>289</v>
      </c>
      <c r="AF827">
        <f t="shared" si="38"/>
        <v>1.2</v>
      </c>
      <c r="AG827" t="str">
        <f t="shared" si="36"/>
        <v>200</v>
      </c>
      <c r="AH827">
        <f t="shared" si="37"/>
        <v>0.31642565579217163</v>
      </c>
    </row>
    <row r="828" spans="1:34" x14ac:dyDescent="0.25">
      <c r="A828" t="s">
        <v>776</v>
      </c>
      <c r="B828" t="s">
        <v>914</v>
      </c>
      <c r="C828" t="s">
        <v>4164</v>
      </c>
      <c r="D828" t="s">
        <v>4165</v>
      </c>
      <c r="E828" t="s">
        <v>108</v>
      </c>
      <c r="F828" t="s">
        <v>3422</v>
      </c>
      <c r="G828">
        <v>94</v>
      </c>
      <c r="H828">
        <v>0</v>
      </c>
      <c r="I828">
        <v>8.5346100000000007</v>
      </c>
      <c r="J828">
        <v>1000</v>
      </c>
      <c r="K828">
        <v>1</v>
      </c>
      <c r="L828" t="s">
        <v>37</v>
      </c>
      <c r="M828" t="s">
        <v>780</v>
      </c>
      <c r="N828" t="s">
        <v>39</v>
      </c>
      <c r="O828" t="s">
        <v>864</v>
      </c>
      <c r="P828" t="s">
        <v>41</v>
      </c>
      <c r="Q828" t="s">
        <v>1405</v>
      </c>
      <c r="R828" t="s">
        <v>43</v>
      </c>
      <c r="S828" t="s">
        <v>447</v>
      </c>
      <c r="T828" t="s">
        <v>63</v>
      </c>
      <c r="U828" t="s">
        <v>46</v>
      </c>
      <c r="V828" t="s">
        <v>47</v>
      </c>
      <c r="W828" t="s">
        <v>2053</v>
      </c>
      <c r="X828" t="s">
        <v>4166</v>
      </c>
      <c r="Y828" t="s">
        <v>43</v>
      </c>
      <c r="Z828" t="s">
        <v>286</v>
      </c>
      <c r="AA828" t="s">
        <v>1537</v>
      </c>
      <c r="AB828" t="s">
        <v>2014</v>
      </c>
      <c r="AC828" t="s">
        <v>43</v>
      </c>
      <c r="AD828" t="s">
        <v>53</v>
      </c>
      <c r="AE828" t="s">
        <v>289</v>
      </c>
      <c r="AF828">
        <f t="shared" si="38"/>
        <v>2.7</v>
      </c>
      <c r="AG828" t="str">
        <f t="shared" si="36"/>
        <v>200</v>
      </c>
      <c r="AH828">
        <f t="shared" si="37"/>
        <v>0.31635891973974206</v>
      </c>
    </row>
    <row r="829" spans="1:34" x14ac:dyDescent="0.25">
      <c r="A829" t="s">
        <v>2523</v>
      </c>
      <c r="B829" t="s">
        <v>2524</v>
      </c>
      <c r="C829" t="s">
        <v>4167</v>
      </c>
      <c r="D829" t="s">
        <v>4168</v>
      </c>
      <c r="E829" t="s">
        <v>116</v>
      </c>
      <c r="F829" t="s">
        <v>3422</v>
      </c>
      <c r="G829">
        <v>191</v>
      </c>
      <c r="H829">
        <v>0</v>
      </c>
      <c r="I829">
        <v>8.5550499999999996</v>
      </c>
      <c r="J829">
        <v>1000</v>
      </c>
      <c r="K829">
        <v>1</v>
      </c>
      <c r="L829" t="s">
        <v>37</v>
      </c>
      <c r="M829" t="s">
        <v>2527</v>
      </c>
      <c r="N829" t="s">
        <v>39</v>
      </c>
      <c r="O829" t="s">
        <v>864</v>
      </c>
      <c r="P829" t="s">
        <v>41</v>
      </c>
      <c r="Q829" t="s">
        <v>1405</v>
      </c>
      <c r="R829" t="s">
        <v>43</v>
      </c>
      <c r="S829" t="s">
        <v>182</v>
      </c>
      <c r="T829" t="s">
        <v>641</v>
      </c>
      <c r="U829" t="s">
        <v>46</v>
      </c>
      <c r="V829" t="s">
        <v>47</v>
      </c>
      <c r="W829" t="s">
        <v>3507</v>
      </c>
      <c r="X829" t="s">
        <v>4169</v>
      </c>
      <c r="Y829" t="s">
        <v>43</v>
      </c>
      <c r="Z829" t="s">
        <v>286</v>
      </c>
      <c r="AA829" t="s">
        <v>1537</v>
      </c>
      <c r="AB829" t="s">
        <v>3748</v>
      </c>
      <c r="AC829" t="s">
        <v>43</v>
      </c>
      <c r="AD829" t="s">
        <v>53</v>
      </c>
      <c r="AE829" t="s">
        <v>289</v>
      </c>
      <c r="AF829">
        <f t="shared" si="38"/>
        <v>2.7</v>
      </c>
      <c r="AG829" t="str">
        <f t="shared" si="36"/>
        <v>200</v>
      </c>
      <c r="AH829">
        <f t="shared" si="37"/>
        <v>0.31560306485642986</v>
      </c>
    </row>
    <row r="830" spans="1:34" x14ac:dyDescent="0.25">
      <c r="A830" t="s">
        <v>759</v>
      </c>
      <c r="B830" t="s">
        <v>1929</v>
      </c>
      <c r="C830" t="s">
        <v>2066</v>
      </c>
      <c r="D830" t="s">
        <v>2067</v>
      </c>
      <c r="E830" t="s">
        <v>396</v>
      </c>
      <c r="F830" t="s">
        <v>1403</v>
      </c>
      <c r="G830">
        <v>145</v>
      </c>
      <c r="H830">
        <v>0</v>
      </c>
      <c r="I830">
        <v>3.1694599999999999</v>
      </c>
      <c r="J830">
        <v>1000</v>
      </c>
      <c r="K830">
        <v>1</v>
      </c>
      <c r="L830" t="s">
        <v>37</v>
      </c>
      <c r="M830" t="s">
        <v>763</v>
      </c>
      <c r="N830" t="s">
        <v>39</v>
      </c>
      <c r="O830" t="s">
        <v>40</v>
      </c>
      <c r="P830" t="s">
        <v>41</v>
      </c>
      <c r="Q830" t="s">
        <v>1405</v>
      </c>
      <c r="R830" t="s">
        <v>43</v>
      </c>
      <c r="S830" t="s">
        <v>447</v>
      </c>
      <c r="T830" t="s">
        <v>63</v>
      </c>
      <c r="U830" t="s">
        <v>46</v>
      </c>
      <c r="V830" t="s">
        <v>47</v>
      </c>
      <c r="W830" t="s">
        <v>43</v>
      </c>
      <c r="X830" t="s">
        <v>43</v>
      </c>
      <c r="Y830" t="s">
        <v>43</v>
      </c>
      <c r="Z830" t="s">
        <v>286</v>
      </c>
      <c r="AA830" t="s">
        <v>988</v>
      </c>
      <c r="AB830" t="s">
        <v>982</v>
      </c>
      <c r="AC830" t="s">
        <v>43</v>
      </c>
      <c r="AD830" t="s">
        <v>53</v>
      </c>
      <c r="AE830" t="s">
        <v>289</v>
      </c>
      <c r="AF830">
        <f t="shared" si="38"/>
        <v>1</v>
      </c>
      <c r="AG830" t="str">
        <f t="shared" si="36"/>
        <v>200</v>
      </c>
      <c r="AH830">
        <f t="shared" si="37"/>
        <v>0.3155111596297161</v>
      </c>
    </row>
    <row r="831" spans="1:34" x14ac:dyDescent="0.25">
      <c r="A831" t="s">
        <v>1413</v>
      </c>
      <c r="B831" t="s">
        <v>2074</v>
      </c>
      <c r="C831" t="s">
        <v>2075</v>
      </c>
      <c r="D831" t="s">
        <v>2076</v>
      </c>
      <c r="E831" t="s">
        <v>35</v>
      </c>
      <c r="F831" t="s">
        <v>1706</v>
      </c>
      <c r="G831">
        <v>131</v>
      </c>
      <c r="H831">
        <v>0</v>
      </c>
      <c r="I831">
        <v>3.1749700000000001</v>
      </c>
      <c r="J831">
        <v>1000</v>
      </c>
      <c r="K831">
        <v>1</v>
      </c>
      <c r="L831" t="s">
        <v>37</v>
      </c>
      <c r="M831" t="s">
        <v>1418</v>
      </c>
      <c r="N831" t="s">
        <v>39</v>
      </c>
      <c r="O831" t="s">
        <v>40</v>
      </c>
      <c r="P831" t="s">
        <v>41</v>
      </c>
      <c r="Q831" t="s">
        <v>1707</v>
      </c>
      <c r="R831" t="s">
        <v>43</v>
      </c>
      <c r="S831" t="s">
        <v>62</v>
      </c>
      <c r="T831" t="s">
        <v>63</v>
      </c>
      <c r="U831" t="s">
        <v>46</v>
      </c>
      <c r="V831" t="s">
        <v>47</v>
      </c>
      <c r="W831" t="s">
        <v>1150</v>
      </c>
      <c r="X831" t="s">
        <v>2077</v>
      </c>
      <c r="Y831" t="s">
        <v>43</v>
      </c>
      <c r="Z831" t="s">
        <v>286</v>
      </c>
      <c r="AA831" t="s">
        <v>287</v>
      </c>
      <c r="AB831" t="s">
        <v>982</v>
      </c>
      <c r="AC831" t="s">
        <v>43</v>
      </c>
      <c r="AD831" t="s">
        <v>53</v>
      </c>
      <c r="AE831" t="s">
        <v>289</v>
      </c>
      <c r="AF831">
        <f t="shared" si="38"/>
        <v>1</v>
      </c>
      <c r="AG831" t="str">
        <f t="shared" si="36"/>
        <v>180</v>
      </c>
      <c r="AH831">
        <f t="shared" si="37"/>
        <v>0.31496360595533185</v>
      </c>
    </row>
    <row r="832" spans="1:34" x14ac:dyDescent="0.25">
      <c r="A832" t="s">
        <v>1691</v>
      </c>
      <c r="B832" t="s">
        <v>2584</v>
      </c>
      <c r="C832" t="s">
        <v>2585</v>
      </c>
      <c r="D832" t="s">
        <v>2586</v>
      </c>
      <c r="E832" t="s">
        <v>116</v>
      </c>
      <c r="F832" t="s">
        <v>1833</v>
      </c>
      <c r="G832">
        <v>211</v>
      </c>
      <c r="H832">
        <v>0</v>
      </c>
      <c r="I832">
        <v>3.8106800000000001</v>
      </c>
      <c r="J832">
        <v>1000</v>
      </c>
      <c r="K832">
        <v>1</v>
      </c>
      <c r="L832" t="s">
        <v>37</v>
      </c>
      <c r="M832" t="s">
        <v>1695</v>
      </c>
      <c r="N832" t="s">
        <v>39</v>
      </c>
      <c r="O832" t="s">
        <v>222</v>
      </c>
      <c r="P832" t="s">
        <v>41</v>
      </c>
      <c r="Q832" t="s">
        <v>1405</v>
      </c>
      <c r="R832" t="s">
        <v>43</v>
      </c>
      <c r="S832" t="s">
        <v>62</v>
      </c>
      <c r="T832" t="s">
        <v>641</v>
      </c>
      <c r="U832" t="s">
        <v>46</v>
      </c>
      <c r="V832" t="s">
        <v>47</v>
      </c>
      <c r="W832" t="s">
        <v>1902</v>
      </c>
      <c r="X832" t="s">
        <v>1903</v>
      </c>
      <c r="Y832" t="s">
        <v>43</v>
      </c>
      <c r="Z832" t="s">
        <v>286</v>
      </c>
      <c r="AA832" t="s">
        <v>1081</v>
      </c>
      <c r="AB832" t="s">
        <v>1003</v>
      </c>
      <c r="AC832" t="s">
        <v>43</v>
      </c>
      <c r="AD832" t="s">
        <v>53</v>
      </c>
      <c r="AE832" t="s">
        <v>289</v>
      </c>
      <c r="AF832">
        <f t="shared" si="38"/>
        <v>1.2</v>
      </c>
      <c r="AG832" t="str">
        <f t="shared" si="36"/>
        <v>200</v>
      </c>
      <c r="AH832">
        <f t="shared" si="37"/>
        <v>0.31490442650655526</v>
      </c>
    </row>
    <row r="833" spans="1:35" x14ac:dyDescent="0.25">
      <c r="A833" t="s">
        <v>1399</v>
      </c>
      <c r="B833" t="s">
        <v>2892</v>
      </c>
      <c r="C833" t="s">
        <v>3223</v>
      </c>
      <c r="D833" t="s">
        <v>3224</v>
      </c>
      <c r="E833" t="s">
        <v>35</v>
      </c>
      <c r="F833" t="s">
        <v>2809</v>
      </c>
      <c r="G833">
        <v>85</v>
      </c>
      <c r="H833">
        <v>0</v>
      </c>
      <c r="I833">
        <v>4.7866099999999996</v>
      </c>
      <c r="J833">
        <v>1000</v>
      </c>
      <c r="K833">
        <v>1</v>
      </c>
      <c r="L833" t="s">
        <v>37</v>
      </c>
      <c r="M833" t="s">
        <v>1404</v>
      </c>
      <c r="N833" t="s">
        <v>39</v>
      </c>
      <c r="O833" t="s">
        <v>334</v>
      </c>
      <c r="P833" t="s">
        <v>41</v>
      </c>
      <c r="Q833" t="s">
        <v>1707</v>
      </c>
      <c r="R833" t="s">
        <v>43</v>
      </c>
      <c r="S833" t="s">
        <v>447</v>
      </c>
      <c r="T833" t="s">
        <v>63</v>
      </c>
      <c r="U833" t="s">
        <v>46</v>
      </c>
      <c r="V833" t="s">
        <v>47</v>
      </c>
      <c r="W833" t="s">
        <v>285</v>
      </c>
      <c r="X833" t="s">
        <v>2414</v>
      </c>
      <c r="Y833" t="s">
        <v>43</v>
      </c>
      <c r="Z833" t="s">
        <v>286</v>
      </c>
      <c r="AA833" t="s">
        <v>1537</v>
      </c>
      <c r="AB833" t="s">
        <v>288</v>
      </c>
      <c r="AC833" t="s">
        <v>43</v>
      </c>
      <c r="AD833" t="s">
        <v>53</v>
      </c>
      <c r="AE833" t="s">
        <v>289</v>
      </c>
      <c r="AF833">
        <f t="shared" si="38"/>
        <v>1.5</v>
      </c>
      <c r="AG833" t="str">
        <f t="shared" si="36"/>
        <v>180</v>
      </c>
      <c r="AH833">
        <f t="shared" si="37"/>
        <v>0.31337418339910711</v>
      </c>
    </row>
    <row r="834" spans="1:35" x14ac:dyDescent="0.25">
      <c r="A834" t="s">
        <v>1399</v>
      </c>
      <c r="B834" t="s">
        <v>2068</v>
      </c>
      <c r="C834" t="s">
        <v>2091</v>
      </c>
      <c r="D834" t="s">
        <v>2092</v>
      </c>
      <c r="E834" t="s">
        <v>35</v>
      </c>
      <c r="F834" t="s">
        <v>1706</v>
      </c>
      <c r="G834">
        <v>144</v>
      </c>
      <c r="H834">
        <v>0</v>
      </c>
      <c r="I834">
        <v>3.19109</v>
      </c>
      <c r="J834">
        <v>1000</v>
      </c>
      <c r="K834">
        <v>1</v>
      </c>
      <c r="L834" t="s">
        <v>37</v>
      </c>
      <c r="M834" t="s">
        <v>1404</v>
      </c>
      <c r="N834" t="s">
        <v>39</v>
      </c>
      <c r="O834" t="s">
        <v>40</v>
      </c>
      <c r="P834" t="s">
        <v>41</v>
      </c>
      <c r="Q834" t="s">
        <v>1707</v>
      </c>
      <c r="R834" t="s">
        <v>43</v>
      </c>
      <c r="S834" t="s">
        <v>447</v>
      </c>
      <c r="T834" t="s">
        <v>63</v>
      </c>
      <c r="U834" t="s">
        <v>46</v>
      </c>
      <c r="V834" t="s">
        <v>47</v>
      </c>
      <c r="W834" t="s">
        <v>404</v>
      </c>
      <c r="X834" t="s">
        <v>1650</v>
      </c>
      <c r="Y834" t="s">
        <v>43</v>
      </c>
      <c r="Z834" t="s">
        <v>286</v>
      </c>
      <c r="AA834" t="s">
        <v>988</v>
      </c>
      <c r="AB834" t="s">
        <v>288</v>
      </c>
      <c r="AC834" t="s">
        <v>43</v>
      </c>
      <c r="AD834" t="s">
        <v>53</v>
      </c>
      <c r="AE834" t="s">
        <v>289</v>
      </c>
      <c r="AF834">
        <f t="shared" si="38"/>
        <v>1</v>
      </c>
      <c r="AG834" t="str">
        <f t="shared" ref="AG834:AG897" si="39">LEFT(Q834,LEN(Q834)-1)</f>
        <v>180</v>
      </c>
      <c r="AH834">
        <f t="shared" ref="AH834:AH897" si="40">AF834/I834</f>
        <v>0.31337254668467512</v>
      </c>
    </row>
    <row r="835" spans="1:35" x14ac:dyDescent="0.25">
      <c r="A835" t="s">
        <v>1399</v>
      </c>
      <c r="B835" t="s">
        <v>2093</v>
      </c>
      <c r="C835" t="s">
        <v>2094</v>
      </c>
      <c r="D835" t="s">
        <v>2095</v>
      </c>
      <c r="E835" t="s">
        <v>35</v>
      </c>
      <c r="F835" t="s">
        <v>1706</v>
      </c>
      <c r="G835">
        <v>247</v>
      </c>
      <c r="H835">
        <v>0</v>
      </c>
      <c r="I835">
        <v>3.1949200000000002</v>
      </c>
      <c r="J835">
        <v>1000</v>
      </c>
      <c r="K835">
        <v>1</v>
      </c>
      <c r="L835" t="s">
        <v>37</v>
      </c>
      <c r="M835" t="s">
        <v>1404</v>
      </c>
      <c r="N835" t="s">
        <v>39</v>
      </c>
      <c r="O835" t="s">
        <v>40</v>
      </c>
      <c r="P835" t="s">
        <v>41</v>
      </c>
      <c r="Q835" t="s">
        <v>1707</v>
      </c>
      <c r="R835" t="s">
        <v>43</v>
      </c>
      <c r="S835" t="s">
        <v>447</v>
      </c>
      <c r="T835" t="s">
        <v>63</v>
      </c>
      <c r="U835" t="s">
        <v>46</v>
      </c>
      <c r="V835" t="s">
        <v>47</v>
      </c>
      <c r="W835" t="s">
        <v>404</v>
      </c>
      <c r="X835" t="s">
        <v>1650</v>
      </c>
      <c r="Y835" t="s">
        <v>43</v>
      </c>
      <c r="Z835" t="s">
        <v>286</v>
      </c>
      <c r="AA835" t="s">
        <v>644</v>
      </c>
      <c r="AB835" t="s">
        <v>318</v>
      </c>
      <c r="AC835" t="s">
        <v>43</v>
      </c>
      <c r="AD835" t="s">
        <v>53</v>
      </c>
      <c r="AE835" t="s">
        <v>289</v>
      </c>
      <c r="AF835">
        <f t="shared" ref="AF835:AF898" si="41">LEFT(O835,LEN(O835)-2)/1000</f>
        <v>1</v>
      </c>
      <c r="AG835" t="str">
        <f t="shared" si="39"/>
        <v>180</v>
      </c>
      <c r="AH835">
        <f t="shared" si="40"/>
        <v>0.31299688255104979</v>
      </c>
    </row>
    <row r="836" spans="1:35" x14ac:dyDescent="0.25">
      <c r="A836" t="s">
        <v>477</v>
      </c>
      <c r="B836" t="s">
        <v>3227</v>
      </c>
      <c r="C836" t="s">
        <v>3595</v>
      </c>
      <c r="D836" t="s">
        <v>3596</v>
      </c>
      <c r="E836" t="s">
        <v>35</v>
      </c>
      <c r="F836" t="s">
        <v>3370</v>
      </c>
      <c r="G836">
        <v>400</v>
      </c>
      <c r="H836">
        <v>0</v>
      </c>
      <c r="I836">
        <v>5.7518599999999998</v>
      </c>
      <c r="J836">
        <v>1000</v>
      </c>
      <c r="K836">
        <v>1</v>
      </c>
      <c r="L836" t="s">
        <v>37</v>
      </c>
      <c r="M836" t="s">
        <v>482</v>
      </c>
      <c r="N836" t="s">
        <v>39</v>
      </c>
      <c r="O836" t="s">
        <v>343</v>
      </c>
      <c r="P836" t="s">
        <v>41</v>
      </c>
      <c r="Q836" t="s">
        <v>1707</v>
      </c>
      <c r="R836" t="s">
        <v>43</v>
      </c>
      <c r="S836" t="s">
        <v>447</v>
      </c>
      <c r="T836" t="s">
        <v>63</v>
      </c>
      <c r="U836" t="s">
        <v>46</v>
      </c>
      <c r="V836" t="s">
        <v>47</v>
      </c>
      <c r="W836" t="s">
        <v>2201</v>
      </c>
      <c r="X836" t="s">
        <v>3460</v>
      </c>
      <c r="Y836" t="s">
        <v>43</v>
      </c>
      <c r="Z836" t="s">
        <v>286</v>
      </c>
      <c r="AA836" t="s">
        <v>1537</v>
      </c>
      <c r="AB836" t="s">
        <v>1398</v>
      </c>
      <c r="AC836" t="s">
        <v>43</v>
      </c>
      <c r="AD836" t="s">
        <v>53</v>
      </c>
      <c r="AE836" t="s">
        <v>289</v>
      </c>
      <c r="AF836">
        <f t="shared" si="41"/>
        <v>1.8</v>
      </c>
      <c r="AG836" t="str">
        <f t="shared" si="39"/>
        <v>180</v>
      </c>
      <c r="AH836">
        <f t="shared" si="40"/>
        <v>0.31294224824665412</v>
      </c>
    </row>
    <row r="837" spans="1:35" x14ac:dyDescent="0.25">
      <c r="A837" t="s">
        <v>1413</v>
      </c>
      <c r="B837" t="s">
        <v>2096</v>
      </c>
      <c r="C837" s="1" t="s">
        <v>2097</v>
      </c>
      <c r="D837" t="s">
        <v>2098</v>
      </c>
      <c r="E837" t="s">
        <v>35</v>
      </c>
      <c r="F837" s="1" t="s">
        <v>1699</v>
      </c>
      <c r="G837" s="1">
        <v>221</v>
      </c>
      <c r="H837">
        <v>0</v>
      </c>
      <c r="I837" s="2">
        <v>3.20208</v>
      </c>
      <c r="J837">
        <v>1000</v>
      </c>
      <c r="K837">
        <v>1</v>
      </c>
      <c r="L837" t="s">
        <v>37</v>
      </c>
      <c r="M837" t="s">
        <v>1418</v>
      </c>
      <c r="N837" t="s">
        <v>39</v>
      </c>
      <c r="O837" s="2" t="s">
        <v>40</v>
      </c>
      <c r="P837" t="s">
        <v>41</v>
      </c>
      <c r="Q837" s="2" t="s">
        <v>1700</v>
      </c>
      <c r="R837" s="1" t="s">
        <v>43</v>
      </c>
      <c r="S837" s="2" t="s">
        <v>62</v>
      </c>
      <c r="T837" s="1" t="s">
        <v>63</v>
      </c>
      <c r="U837" t="s">
        <v>46</v>
      </c>
      <c r="V837" t="s">
        <v>47</v>
      </c>
      <c r="W837" t="s">
        <v>404</v>
      </c>
      <c r="X837" t="s">
        <v>1650</v>
      </c>
      <c r="Y837" t="s">
        <v>43</v>
      </c>
      <c r="Z837" t="s">
        <v>286</v>
      </c>
      <c r="AA837" t="s">
        <v>988</v>
      </c>
      <c r="AB837" t="s">
        <v>318</v>
      </c>
      <c r="AC837" t="s">
        <v>43</v>
      </c>
      <c r="AD837" t="s">
        <v>53</v>
      </c>
      <c r="AE837" t="s">
        <v>289</v>
      </c>
      <c r="AF837" s="1">
        <f t="shared" si="41"/>
        <v>1</v>
      </c>
      <c r="AG837" s="1" t="str">
        <f t="shared" si="39"/>
        <v>250</v>
      </c>
      <c r="AH837" s="1">
        <f t="shared" si="40"/>
        <v>0.31229700694548546</v>
      </c>
      <c r="AI837" t="s">
        <v>5038</v>
      </c>
    </row>
    <row r="838" spans="1:35" x14ac:dyDescent="0.25">
      <c r="A838" t="s">
        <v>1241</v>
      </c>
      <c r="B838" t="s">
        <v>2715</v>
      </c>
      <c r="C838" t="s">
        <v>3599</v>
      </c>
      <c r="D838" t="s">
        <v>3600</v>
      </c>
      <c r="E838" t="s">
        <v>59</v>
      </c>
      <c r="F838" t="s">
        <v>2885</v>
      </c>
      <c r="G838">
        <v>600</v>
      </c>
      <c r="H838">
        <v>0</v>
      </c>
      <c r="I838">
        <v>5.7680999999999996</v>
      </c>
      <c r="J838">
        <v>1000</v>
      </c>
      <c r="K838">
        <v>1</v>
      </c>
      <c r="L838" t="s">
        <v>37</v>
      </c>
      <c r="M838" t="s">
        <v>1245</v>
      </c>
      <c r="N838" t="s">
        <v>39</v>
      </c>
      <c r="O838" t="s">
        <v>343</v>
      </c>
      <c r="P838" t="s">
        <v>41</v>
      </c>
      <c r="Q838" t="s">
        <v>1405</v>
      </c>
      <c r="R838" t="s">
        <v>3601</v>
      </c>
      <c r="S838" t="s">
        <v>44</v>
      </c>
      <c r="T838" t="s">
        <v>45</v>
      </c>
      <c r="U838" t="s">
        <v>46</v>
      </c>
      <c r="V838" t="s">
        <v>47</v>
      </c>
      <c r="W838" t="s">
        <v>3602</v>
      </c>
      <c r="X838" t="s">
        <v>3603</v>
      </c>
      <c r="Y838" t="s">
        <v>43</v>
      </c>
      <c r="Z838" t="s">
        <v>286</v>
      </c>
      <c r="AA838" t="s">
        <v>1537</v>
      </c>
      <c r="AB838" t="s">
        <v>1003</v>
      </c>
      <c r="AC838" t="s">
        <v>43</v>
      </c>
      <c r="AD838" t="s">
        <v>53</v>
      </c>
      <c r="AE838" t="s">
        <v>289</v>
      </c>
      <c r="AF838">
        <f t="shared" si="41"/>
        <v>1.8</v>
      </c>
      <c r="AG838" t="str">
        <f t="shared" si="39"/>
        <v>200</v>
      </c>
      <c r="AH838">
        <f t="shared" si="40"/>
        <v>0.31206116398814171</v>
      </c>
    </row>
    <row r="839" spans="1:35" x14ac:dyDescent="0.25">
      <c r="A839" t="s">
        <v>624</v>
      </c>
      <c r="B839" t="s">
        <v>2099</v>
      </c>
      <c r="C839" t="s">
        <v>2100</v>
      </c>
      <c r="D839" t="s">
        <v>2101</v>
      </c>
      <c r="E839" t="s">
        <v>35</v>
      </c>
      <c r="F839" t="s">
        <v>1699</v>
      </c>
      <c r="G839">
        <v>891</v>
      </c>
      <c r="H839">
        <v>0</v>
      </c>
      <c r="I839">
        <v>3.2055500000000001</v>
      </c>
      <c r="J839">
        <v>1000</v>
      </c>
      <c r="K839">
        <v>1</v>
      </c>
      <c r="L839" t="s">
        <v>37</v>
      </c>
      <c r="M839" t="s">
        <v>628</v>
      </c>
      <c r="N839" t="s">
        <v>39</v>
      </c>
      <c r="O839" t="s">
        <v>40</v>
      </c>
      <c r="P839" t="s">
        <v>41</v>
      </c>
      <c r="Q839" t="s">
        <v>1700</v>
      </c>
      <c r="R839" t="s">
        <v>43</v>
      </c>
      <c r="S839" t="s">
        <v>399</v>
      </c>
      <c r="T839" t="s">
        <v>45</v>
      </c>
      <c r="U839" t="s">
        <v>46</v>
      </c>
      <c r="V839" t="s">
        <v>47</v>
      </c>
      <c r="W839" t="s">
        <v>2102</v>
      </c>
      <c r="X839" t="s">
        <v>2103</v>
      </c>
      <c r="Y839" t="s">
        <v>43</v>
      </c>
      <c r="Z839" t="s">
        <v>286</v>
      </c>
      <c r="AA839" t="s">
        <v>988</v>
      </c>
      <c r="AB839" t="s">
        <v>364</v>
      </c>
      <c r="AC839" t="s">
        <v>43</v>
      </c>
      <c r="AD839" t="s">
        <v>53</v>
      </c>
      <c r="AE839" t="s">
        <v>289</v>
      </c>
      <c r="AF839">
        <f t="shared" si="41"/>
        <v>1</v>
      </c>
      <c r="AG839" t="str">
        <f t="shared" si="39"/>
        <v>250</v>
      </c>
      <c r="AH839">
        <f t="shared" si="40"/>
        <v>0.31195894620267972</v>
      </c>
    </row>
    <row r="840" spans="1:35" x14ac:dyDescent="0.25">
      <c r="A840" t="s">
        <v>2104</v>
      </c>
      <c r="B840" t="s">
        <v>1816</v>
      </c>
      <c r="C840" t="s">
        <v>2105</v>
      </c>
      <c r="D840" t="s">
        <v>2106</v>
      </c>
      <c r="E840" t="s">
        <v>396</v>
      </c>
      <c r="F840" t="s">
        <v>1403</v>
      </c>
      <c r="G840">
        <v>5542</v>
      </c>
      <c r="H840">
        <v>0</v>
      </c>
      <c r="I840">
        <v>3.2061000000000002</v>
      </c>
      <c r="J840">
        <v>1000</v>
      </c>
      <c r="K840">
        <v>1</v>
      </c>
      <c r="L840" t="s">
        <v>37</v>
      </c>
      <c r="M840" t="s">
        <v>2107</v>
      </c>
      <c r="N840" t="s">
        <v>39</v>
      </c>
      <c r="O840" t="s">
        <v>40</v>
      </c>
      <c r="P840" t="s">
        <v>41</v>
      </c>
      <c r="Q840" t="s">
        <v>1405</v>
      </c>
      <c r="R840" t="s">
        <v>2108</v>
      </c>
      <c r="S840" t="s">
        <v>447</v>
      </c>
      <c r="T840" t="s">
        <v>63</v>
      </c>
      <c r="U840" t="s">
        <v>46</v>
      </c>
      <c r="V840" t="s">
        <v>47</v>
      </c>
      <c r="W840" t="s">
        <v>2109</v>
      </c>
      <c r="X840" t="s">
        <v>2110</v>
      </c>
      <c r="Y840" t="s">
        <v>43</v>
      </c>
      <c r="Z840" t="s">
        <v>286</v>
      </c>
      <c r="AA840" t="s">
        <v>988</v>
      </c>
      <c r="AB840" t="s">
        <v>212</v>
      </c>
      <c r="AC840" t="s">
        <v>43</v>
      </c>
      <c r="AD840" t="s">
        <v>53</v>
      </c>
      <c r="AE840" t="s">
        <v>289</v>
      </c>
      <c r="AF840">
        <f t="shared" si="41"/>
        <v>1</v>
      </c>
      <c r="AG840" t="str">
        <f t="shared" si="39"/>
        <v>200</v>
      </c>
      <c r="AH840">
        <f t="shared" si="40"/>
        <v>0.31190543027354106</v>
      </c>
    </row>
    <row r="841" spans="1:35" x14ac:dyDescent="0.25">
      <c r="A841" t="s">
        <v>749</v>
      </c>
      <c r="B841" t="s">
        <v>2116</v>
      </c>
      <c r="C841" t="s">
        <v>2117</v>
      </c>
      <c r="D841" t="s">
        <v>2118</v>
      </c>
      <c r="E841" t="s">
        <v>396</v>
      </c>
      <c r="F841" t="s">
        <v>1403</v>
      </c>
      <c r="G841">
        <v>1312</v>
      </c>
      <c r="H841">
        <v>0</v>
      </c>
      <c r="I841">
        <v>3.2061000000000002</v>
      </c>
      <c r="J841">
        <v>1000</v>
      </c>
      <c r="K841">
        <v>1</v>
      </c>
      <c r="L841" t="s">
        <v>37</v>
      </c>
      <c r="M841" t="s">
        <v>753</v>
      </c>
      <c r="N841" t="s">
        <v>39</v>
      </c>
      <c r="O841" t="s">
        <v>40</v>
      </c>
      <c r="P841" t="s">
        <v>41</v>
      </c>
      <c r="Q841" t="s">
        <v>1405</v>
      </c>
      <c r="R841" t="s">
        <v>1436</v>
      </c>
      <c r="S841" t="s">
        <v>447</v>
      </c>
      <c r="T841" t="s">
        <v>641</v>
      </c>
      <c r="U841" t="s">
        <v>43</v>
      </c>
      <c r="V841" t="s">
        <v>47</v>
      </c>
      <c r="W841" t="s">
        <v>43</v>
      </c>
      <c r="X841" t="s">
        <v>43</v>
      </c>
      <c r="Y841" t="s">
        <v>43</v>
      </c>
      <c r="Z841" t="s">
        <v>286</v>
      </c>
      <c r="AA841" t="s">
        <v>988</v>
      </c>
      <c r="AB841" t="s">
        <v>364</v>
      </c>
      <c r="AC841" t="s">
        <v>43</v>
      </c>
      <c r="AD841" t="s">
        <v>53</v>
      </c>
      <c r="AE841" t="s">
        <v>289</v>
      </c>
      <c r="AF841">
        <f t="shared" si="41"/>
        <v>1</v>
      </c>
      <c r="AG841" t="str">
        <f t="shared" si="39"/>
        <v>200</v>
      </c>
      <c r="AH841">
        <f t="shared" si="40"/>
        <v>0.31190543027354106</v>
      </c>
    </row>
    <row r="842" spans="1:35" x14ac:dyDescent="0.25">
      <c r="A842" t="s">
        <v>749</v>
      </c>
      <c r="B842" t="s">
        <v>2119</v>
      </c>
      <c r="C842" t="s">
        <v>2120</v>
      </c>
      <c r="D842" t="s">
        <v>2121</v>
      </c>
      <c r="E842" t="s">
        <v>396</v>
      </c>
      <c r="F842" t="s">
        <v>1403</v>
      </c>
      <c r="G842">
        <v>838</v>
      </c>
      <c r="H842">
        <v>0</v>
      </c>
      <c r="I842">
        <v>3.2061000000000002</v>
      </c>
      <c r="J842">
        <v>1000</v>
      </c>
      <c r="K842">
        <v>1</v>
      </c>
      <c r="L842" t="s">
        <v>37</v>
      </c>
      <c r="M842" t="s">
        <v>753</v>
      </c>
      <c r="N842" t="s">
        <v>39</v>
      </c>
      <c r="O842" t="s">
        <v>40</v>
      </c>
      <c r="P842" t="s">
        <v>41</v>
      </c>
      <c r="Q842" t="s">
        <v>1405</v>
      </c>
      <c r="R842" t="s">
        <v>1472</v>
      </c>
      <c r="S842" t="s">
        <v>447</v>
      </c>
      <c r="T842" t="s">
        <v>641</v>
      </c>
      <c r="U842" t="s">
        <v>46</v>
      </c>
      <c r="V842" t="s">
        <v>47</v>
      </c>
      <c r="W842" t="s">
        <v>43</v>
      </c>
      <c r="X842" t="s">
        <v>43</v>
      </c>
      <c r="Y842" t="s">
        <v>43</v>
      </c>
      <c r="Z842" t="s">
        <v>286</v>
      </c>
      <c r="AA842" t="s">
        <v>644</v>
      </c>
      <c r="AB842" t="s">
        <v>1003</v>
      </c>
      <c r="AC842" t="s">
        <v>43</v>
      </c>
      <c r="AD842" t="s">
        <v>53</v>
      </c>
      <c r="AE842" t="s">
        <v>289</v>
      </c>
      <c r="AF842">
        <f t="shared" si="41"/>
        <v>1</v>
      </c>
      <c r="AG842" t="str">
        <f t="shared" si="39"/>
        <v>200</v>
      </c>
      <c r="AH842">
        <f t="shared" si="40"/>
        <v>0.31190543027354106</v>
      </c>
    </row>
    <row r="843" spans="1:35" x14ac:dyDescent="0.25">
      <c r="A843" t="s">
        <v>1302</v>
      </c>
      <c r="B843" t="s">
        <v>3604</v>
      </c>
      <c r="C843" t="s">
        <v>3605</v>
      </c>
      <c r="D843" t="s">
        <v>3606</v>
      </c>
      <c r="E843" t="s">
        <v>35</v>
      </c>
      <c r="F843" t="s">
        <v>2885</v>
      </c>
      <c r="G843">
        <v>765</v>
      </c>
      <c r="H843">
        <v>0</v>
      </c>
      <c r="I843">
        <v>5.7765000000000004</v>
      </c>
      <c r="J843">
        <v>1000</v>
      </c>
      <c r="K843">
        <v>1</v>
      </c>
      <c r="L843" t="s">
        <v>37</v>
      </c>
      <c r="M843" t="s">
        <v>1307</v>
      </c>
      <c r="N843" t="s">
        <v>39</v>
      </c>
      <c r="O843" t="s">
        <v>343</v>
      </c>
      <c r="P843" t="s">
        <v>41</v>
      </c>
      <c r="Q843" t="s">
        <v>1405</v>
      </c>
      <c r="R843" t="s">
        <v>43</v>
      </c>
      <c r="S843" t="s">
        <v>44</v>
      </c>
      <c r="T843" t="s">
        <v>45</v>
      </c>
      <c r="U843" t="s">
        <v>46</v>
      </c>
      <c r="V843" t="s">
        <v>47</v>
      </c>
      <c r="W843" t="s">
        <v>2863</v>
      </c>
      <c r="X843" t="s">
        <v>3607</v>
      </c>
      <c r="Y843" t="s">
        <v>43</v>
      </c>
      <c r="Z843" t="s">
        <v>286</v>
      </c>
      <c r="AA843" t="s">
        <v>1537</v>
      </c>
      <c r="AB843" t="s">
        <v>212</v>
      </c>
      <c r="AC843" t="s">
        <v>43</v>
      </c>
      <c r="AD843" t="s">
        <v>53</v>
      </c>
      <c r="AE843" t="s">
        <v>289</v>
      </c>
      <c r="AF843">
        <f t="shared" si="41"/>
        <v>1.8</v>
      </c>
      <c r="AG843" t="str">
        <f t="shared" si="39"/>
        <v>200</v>
      </c>
      <c r="AH843">
        <f t="shared" si="40"/>
        <v>0.31160737470786809</v>
      </c>
    </row>
    <row r="844" spans="1:35" x14ac:dyDescent="0.25">
      <c r="A844" t="s">
        <v>1918</v>
      </c>
      <c r="B844" t="s">
        <v>4179</v>
      </c>
      <c r="C844" t="s">
        <v>4180</v>
      </c>
      <c r="D844" t="s">
        <v>4181</v>
      </c>
      <c r="E844" t="s">
        <v>396</v>
      </c>
      <c r="F844" t="s">
        <v>3422</v>
      </c>
      <c r="G844">
        <v>2049</v>
      </c>
      <c r="H844">
        <v>0</v>
      </c>
      <c r="I844">
        <v>8.6704100000000004</v>
      </c>
      <c r="J844">
        <v>1000</v>
      </c>
      <c r="K844">
        <v>1</v>
      </c>
      <c r="L844" t="s">
        <v>37</v>
      </c>
      <c r="M844" t="s">
        <v>1921</v>
      </c>
      <c r="N844" t="s">
        <v>39</v>
      </c>
      <c r="O844" t="s">
        <v>864</v>
      </c>
      <c r="P844" t="s">
        <v>41</v>
      </c>
      <c r="Q844" t="s">
        <v>1405</v>
      </c>
      <c r="R844" t="s">
        <v>4182</v>
      </c>
      <c r="S844" t="s">
        <v>44</v>
      </c>
      <c r="T844" t="s">
        <v>45</v>
      </c>
      <c r="U844" t="s">
        <v>46</v>
      </c>
      <c r="V844" t="s">
        <v>47</v>
      </c>
      <c r="W844" t="s">
        <v>4183</v>
      </c>
      <c r="X844" t="s">
        <v>4184</v>
      </c>
      <c r="Y844" t="s">
        <v>43</v>
      </c>
      <c r="Z844" t="s">
        <v>286</v>
      </c>
      <c r="AA844" t="s">
        <v>1537</v>
      </c>
      <c r="AB844" t="s">
        <v>1205</v>
      </c>
      <c r="AC844" t="s">
        <v>43</v>
      </c>
      <c r="AD844" t="s">
        <v>53</v>
      </c>
      <c r="AE844" t="s">
        <v>289</v>
      </c>
      <c r="AF844">
        <f t="shared" si="41"/>
        <v>2.7</v>
      </c>
      <c r="AG844" t="str">
        <f t="shared" si="39"/>
        <v>200</v>
      </c>
      <c r="AH844">
        <f t="shared" si="40"/>
        <v>0.31140395898233186</v>
      </c>
    </row>
    <row r="845" spans="1:35" x14ac:dyDescent="0.25">
      <c r="A845" t="s">
        <v>477</v>
      </c>
      <c r="B845" t="s">
        <v>2630</v>
      </c>
      <c r="C845" t="s">
        <v>2631</v>
      </c>
      <c r="D845" t="s">
        <v>2632</v>
      </c>
      <c r="E845" t="s">
        <v>35</v>
      </c>
      <c r="F845" t="s">
        <v>2433</v>
      </c>
      <c r="G845">
        <v>250</v>
      </c>
      <c r="H845">
        <v>0</v>
      </c>
      <c r="I845">
        <v>3.8563000000000001</v>
      </c>
      <c r="J845">
        <v>1000</v>
      </c>
      <c r="K845">
        <v>1</v>
      </c>
      <c r="L845" t="s">
        <v>37</v>
      </c>
      <c r="M845" t="s">
        <v>482</v>
      </c>
      <c r="N845" t="s">
        <v>39</v>
      </c>
      <c r="O845" t="s">
        <v>222</v>
      </c>
      <c r="P845" t="s">
        <v>41</v>
      </c>
      <c r="Q845" t="s">
        <v>1707</v>
      </c>
      <c r="R845" t="s">
        <v>43</v>
      </c>
      <c r="S845" t="s">
        <v>447</v>
      </c>
      <c r="T845" t="s">
        <v>63</v>
      </c>
      <c r="U845" t="s">
        <v>46</v>
      </c>
      <c r="V845" t="s">
        <v>47</v>
      </c>
      <c r="W845" t="s">
        <v>1501</v>
      </c>
      <c r="X845" t="s">
        <v>2421</v>
      </c>
      <c r="Y845" t="s">
        <v>43</v>
      </c>
      <c r="Z845" t="s">
        <v>286</v>
      </c>
      <c r="AA845" t="s">
        <v>644</v>
      </c>
      <c r="AB845" t="s">
        <v>1003</v>
      </c>
      <c r="AC845" t="s">
        <v>43</v>
      </c>
      <c r="AD845" t="s">
        <v>53</v>
      </c>
      <c r="AE845" t="s">
        <v>289</v>
      </c>
      <c r="AF845">
        <f t="shared" si="41"/>
        <v>1.2</v>
      </c>
      <c r="AG845" t="str">
        <f t="shared" si="39"/>
        <v>180</v>
      </c>
      <c r="AH845">
        <f t="shared" si="40"/>
        <v>0.31117910950911493</v>
      </c>
    </row>
    <row r="846" spans="1:35" x14ac:dyDescent="0.25">
      <c r="A846" t="s">
        <v>776</v>
      </c>
      <c r="B846" t="s">
        <v>914</v>
      </c>
      <c r="C846" t="s">
        <v>3928</v>
      </c>
      <c r="D846" t="s">
        <v>3929</v>
      </c>
      <c r="E846" t="s">
        <v>108</v>
      </c>
      <c r="F846" t="s">
        <v>2870</v>
      </c>
      <c r="G846">
        <v>91</v>
      </c>
      <c r="H846">
        <v>0</v>
      </c>
      <c r="I846">
        <v>7.0797999999999996</v>
      </c>
      <c r="J846">
        <v>1000</v>
      </c>
      <c r="K846">
        <v>1</v>
      </c>
      <c r="L846" t="s">
        <v>37</v>
      </c>
      <c r="M846" t="s">
        <v>780</v>
      </c>
      <c r="N846" t="s">
        <v>39</v>
      </c>
      <c r="O846" t="s">
        <v>264</v>
      </c>
      <c r="P846" t="s">
        <v>41</v>
      </c>
      <c r="Q846" t="s">
        <v>1405</v>
      </c>
      <c r="R846" t="s">
        <v>43</v>
      </c>
      <c r="S846" t="s">
        <v>447</v>
      </c>
      <c r="T846" t="s">
        <v>63</v>
      </c>
      <c r="U846" t="s">
        <v>46</v>
      </c>
      <c r="V846" t="s">
        <v>47</v>
      </c>
      <c r="W846" t="s">
        <v>3018</v>
      </c>
      <c r="X846" t="s">
        <v>3930</v>
      </c>
      <c r="Y846" t="s">
        <v>43</v>
      </c>
      <c r="Z846" t="s">
        <v>286</v>
      </c>
      <c r="AA846" t="s">
        <v>988</v>
      </c>
      <c r="AB846" t="s">
        <v>2475</v>
      </c>
      <c r="AC846" t="s">
        <v>43</v>
      </c>
      <c r="AD846" t="s">
        <v>53</v>
      </c>
      <c r="AE846" t="s">
        <v>289</v>
      </c>
      <c r="AF846">
        <f t="shared" si="41"/>
        <v>2.2000000000000002</v>
      </c>
      <c r="AG846" t="str">
        <f t="shared" si="39"/>
        <v>200</v>
      </c>
      <c r="AH846">
        <f t="shared" si="40"/>
        <v>0.31074324133450104</v>
      </c>
    </row>
    <row r="847" spans="1:35" x14ac:dyDescent="0.25">
      <c r="A847" t="s">
        <v>477</v>
      </c>
      <c r="B847" t="s">
        <v>3109</v>
      </c>
      <c r="C847" t="s">
        <v>3235</v>
      </c>
      <c r="D847" t="s">
        <v>3236</v>
      </c>
      <c r="E847" t="s">
        <v>35</v>
      </c>
      <c r="F847" t="s">
        <v>2809</v>
      </c>
      <c r="G847">
        <v>200</v>
      </c>
      <c r="H847">
        <v>0</v>
      </c>
      <c r="I847">
        <v>4.8305999999999996</v>
      </c>
      <c r="J847">
        <v>1000</v>
      </c>
      <c r="K847">
        <v>1</v>
      </c>
      <c r="L847" t="s">
        <v>37</v>
      </c>
      <c r="M847" t="s">
        <v>482</v>
      </c>
      <c r="N847" t="s">
        <v>39</v>
      </c>
      <c r="O847" t="s">
        <v>334</v>
      </c>
      <c r="P847" t="s">
        <v>41</v>
      </c>
      <c r="Q847" t="s">
        <v>1707</v>
      </c>
      <c r="R847" t="s">
        <v>43</v>
      </c>
      <c r="S847" t="s">
        <v>447</v>
      </c>
      <c r="T847" t="s">
        <v>63</v>
      </c>
      <c r="U847" t="s">
        <v>46</v>
      </c>
      <c r="V847" t="s">
        <v>47</v>
      </c>
      <c r="W847" t="s">
        <v>1758</v>
      </c>
      <c r="X847" t="s">
        <v>2211</v>
      </c>
      <c r="Y847" t="s">
        <v>43</v>
      </c>
      <c r="Z847" t="s">
        <v>286</v>
      </c>
      <c r="AA847" t="s">
        <v>1537</v>
      </c>
      <c r="AB847" t="s">
        <v>770</v>
      </c>
      <c r="AC847" t="s">
        <v>43</v>
      </c>
      <c r="AD847" t="s">
        <v>53</v>
      </c>
      <c r="AE847" t="s">
        <v>289</v>
      </c>
      <c r="AF847">
        <f t="shared" si="41"/>
        <v>1.5</v>
      </c>
      <c r="AG847" t="str">
        <f t="shared" si="39"/>
        <v>180</v>
      </c>
      <c r="AH847">
        <f t="shared" si="40"/>
        <v>0.3105204322444417</v>
      </c>
    </row>
    <row r="848" spans="1:35" x14ac:dyDescent="0.25">
      <c r="A848" t="s">
        <v>2135</v>
      </c>
      <c r="B848" t="s">
        <v>2136</v>
      </c>
      <c r="C848" t="s">
        <v>2137</v>
      </c>
      <c r="D848" t="s">
        <v>2138</v>
      </c>
      <c r="E848" t="s">
        <v>1144</v>
      </c>
      <c r="F848" t="s">
        <v>1260</v>
      </c>
      <c r="G848">
        <v>1342</v>
      </c>
      <c r="H848">
        <v>0</v>
      </c>
      <c r="I848">
        <v>3.2280899999999999</v>
      </c>
      <c r="J848">
        <v>1000</v>
      </c>
      <c r="K848">
        <v>1</v>
      </c>
      <c r="L848" t="s">
        <v>37</v>
      </c>
      <c r="M848" t="s">
        <v>2139</v>
      </c>
      <c r="N848" t="s">
        <v>39</v>
      </c>
      <c r="O848" t="s">
        <v>40</v>
      </c>
      <c r="P848" t="s">
        <v>41</v>
      </c>
      <c r="Q848" t="s">
        <v>42</v>
      </c>
      <c r="R848" t="s">
        <v>2140</v>
      </c>
      <c r="S848" t="s">
        <v>118</v>
      </c>
      <c r="T848" t="s">
        <v>63</v>
      </c>
      <c r="U848" t="s">
        <v>46</v>
      </c>
      <c r="V848" t="s">
        <v>152</v>
      </c>
      <c r="W848" t="s">
        <v>2141</v>
      </c>
      <c r="X848" t="s">
        <v>2142</v>
      </c>
      <c r="Y848" t="s">
        <v>2143</v>
      </c>
      <c r="Z848" t="s">
        <v>43</v>
      </c>
      <c r="AA848" t="s">
        <v>2144</v>
      </c>
      <c r="AB848" t="s">
        <v>43</v>
      </c>
      <c r="AC848" t="s">
        <v>43</v>
      </c>
      <c r="AD848" t="s">
        <v>53</v>
      </c>
      <c r="AE848" t="s">
        <v>551</v>
      </c>
      <c r="AF848">
        <f t="shared" si="41"/>
        <v>1</v>
      </c>
      <c r="AG848" t="str">
        <f t="shared" si="39"/>
        <v>63</v>
      </c>
      <c r="AH848">
        <f t="shared" si="40"/>
        <v>0.30978070623805409</v>
      </c>
    </row>
    <row r="849" spans="1:34" x14ac:dyDescent="0.25">
      <c r="A849" t="s">
        <v>2145</v>
      </c>
      <c r="B849" t="s">
        <v>2146</v>
      </c>
      <c r="C849" t="s">
        <v>2147</v>
      </c>
      <c r="D849" t="s">
        <v>2148</v>
      </c>
      <c r="E849" t="s">
        <v>246</v>
      </c>
      <c r="F849" t="s">
        <v>1403</v>
      </c>
      <c r="G849">
        <v>553</v>
      </c>
      <c r="H849">
        <v>0</v>
      </c>
      <c r="I849">
        <v>3.23889</v>
      </c>
      <c r="J849">
        <v>1000</v>
      </c>
      <c r="K849">
        <v>1</v>
      </c>
      <c r="L849" t="s">
        <v>37</v>
      </c>
      <c r="M849" t="s">
        <v>640</v>
      </c>
      <c r="N849" t="s">
        <v>39</v>
      </c>
      <c r="O849" t="s">
        <v>40</v>
      </c>
      <c r="P849" t="s">
        <v>41</v>
      </c>
      <c r="Q849" t="s">
        <v>1405</v>
      </c>
      <c r="R849" t="s">
        <v>2149</v>
      </c>
      <c r="S849" t="s">
        <v>62</v>
      </c>
      <c r="T849" t="s">
        <v>641</v>
      </c>
      <c r="U849" t="s">
        <v>46</v>
      </c>
      <c r="V849" t="s">
        <v>47</v>
      </c>
      <c r="W849" t="s">
        <v>265</v>
      </c>
      <c r="X849" t="s">
        <v>2150</v>
      </c>
      <c r="Y849" t="s">
        <v>43</v>
      </c>
      <c r="Z849" t="s">
        <v>286</v>
      </c>
      <c r="AA849" t="s">
        <v>988</v>
      </c>
      <c r="AB849" t="s">
        <v>318</v>
      </c>
      <c r="AC849" t="s">
        <v>43</v>
      </c>
      <c r="AD849" t="s">
        <v>53</v>
      </c>
      <c r="AE849" t="s">
        <v>289</v>
      </c>
      <c r="AF849">
        <f t="shared" si="41"/>
        <v>1</v>
      </c>
      <c r="AG849" t="str">
        <f t="shared" si="39"/>
        <v>200</v>
      </c>
      <c r="AH849">
        <f t="shared" si="40"/>
        <v>0.30874775000077187</v>
      </c>
    </row>
    <row r="850" spans="1:34" x14ac:dyDescent="0.25">
      <c r="A850" t="s">
        <v>1413</v>
      </c>
      <c r="B850" t="s">
        <v>2672</v>
      </c>
      <c r="C850" t="s">
        <v>2673</v>
      </c>
      <c r="D850" t="s">
        <v>2674</v>
      </c>
      <c r="E850" t="s">
        <v>35</v>
      </c>
      <c r="F850" t="s">
        <v>2433</v>
      </c>
      <c r="G850">
        <v>199</v>
      </c>
      <c r="H850">
        <v>0</v>
      </c>
      <c r="I850">
        <v>3.89405</v>
      </c>
      <c r="J850">
        <v>1000</v>
      </c>
      <c r="K850">
        <v>1</v>
      </c>
      <c r="L850" t="s">
        <v>37</v>
      </c>
      <c r="M850" t="s">
        <v>1418</v>
      </c>
      <c r="N850" t="s">
        <v>39</v>
      </c>
      <c r="O850" t="s">
        <v>222</v>
      </c>
      <c r="P850" t="s">
        <v>41</v>
      </c>
      <c r="Q850" t="s">
        <v>1707</v>
      </c>
      <c r="R850" t="s">
        <v>43</v>
      </c>
      <c r="S850" t="s">
        <v>62</v>
      </c>
      <c r="T850" t="s">
        <v>63</v>
      </c>
      <c r="U850" t="s">
        <v>46</v>
      </c>
      <c r="V850" t="s">
        <v>47</v>
      </c>
      <c r="W850" t="s">
        <v>265</v>
      </c>
      <c r="X850" t="s">
        <v>1406</v>
      </c>
      <c r="Y850" t="s">
        <v>43</v>
      </c>
      <c r="Z850" t="s">
        <v>286</v>
      </c>
      <c r="AA850" t="s">
        <v>988</v>
      </c>
      <c r="AB850" t="s">
        <v>212</v>
      </c>
      <c r="AC850" t="s">
        <v>43</v>
      </c>
      <c r="AD850" t="s">
        <v>53</v>
      </c>
      <c r="AE850" t="s">
        <v>289</v>
      </c>
      <c r="AF850">
        <f t="shared" si="41"/>
        <v>1.2</v>
      </c>
      <c r="AG850" t="str">
        <f t="shared" si="39"/>
        <v>180</v>
      </c>
      <c r="AH850">
        <f t="shared" si="40"/>
        <v>0.30816245297312567</v>
      </c>
    </row>
    <row r="851" spans="1:34" x14ac:dyDescent="0.25">
      <c r="A851" t="s">
        <v>1413</v>
      </c>
      <c r="B851" t="s">
        <v>2153</v>
      </c>
      <c r="C851" t="s">
        <v>2154</v>
      </c>
      <c r="D851" t="s">
        <v>2155</v>
      </c>
      <c r="E851" t="s">
        <v>35</v>
      </c>
      <c r="F851" t="s">
        <v>1706</v>
      </c>
      <c r="G851">
        <v>240</v>
      </c>
      <c r="H851">
        <v>0</v>
      </c>
      <c r="I851">
        <v>3.2475100000000001</v>
      </c>
      <c r="J851">
        <v>1000</v>
      </c>
      <c r="K851">
        <v>1</v>
      </c>
      <c r="L851" t="s">
        <v>37</v>
      </c>
      <c r="M851" t="s">
        <v>1418</v>
      </c>
      <c r="N851" t="s">
        <v>39</v>
      </c>
      <c r="O851" t="s">
        <v>40</v>
      </c>
      <c r="P851" t="s">
        <v>41</v>
      </c>
      <c r="Q851" t="s">
        <v>1707</v>
      </c>
      <c r="R851" t="s">
        <v>43</v>
      </c>
      <c r="S851" t="s">
        <v>62</v>
      </c>
      <c r="T851" t="s">
        <v>63</v>
      </c>
      <c r="U851" t="s">
        <v>46</v>
      </c>
      <c r="V851" t="s">
        <v>47</v>
      </c>
      <c r="W851" t="s">
        <v>216</v>
      </c>
      <c r="X851" t="s">
        <v>2156</v>
      </c>
      <c r="Y851" t="s">
        <v>43</v>
      </c>
      <c r="Z851" t="s">
        <v>286</v>
      </c>
      <c r="AA851" t="s">
        <v>644</v>
      </c>
      <c r="AB851" t="s">
        <v>212</v>
      </c>
      <c r="AC851" t="s">
        <v>43</v>
      </c>
      <c r="AD851" t="s">
        <v>53</v>
      </c>
      <c r="AE851" t="s">
        <v>289</v>
      </c>
      <c r="AF851">
        <f t="shared" si="41"/>
        <v>1</v>
      </c>
      <c r="AG851" t="str">
        <f t="shared" si="39"/>
        <v>180</v>
      </c>
      <c r="AH851">
        <f t="shared" si="40"/>
        <v>0.3079282280885971</v>
      </c>
    </row>
    <row r="852" spans="1:34" x14ac:dyDescent="0.25">
      <c r="A852" t="s">
        <v>3266</v>
      </c>
      <c r="B852" t="s">
        <v>3267</v>
      </c>
      <c r="C852" t="s">
        <v>3268</v>
      </c>
      <c r="D852" t="s">
        <v>3269</v>
      </c>
      <c r="E852" t="s">
        <v>276</v>
      </c>
      <c r="F852" t="s">
        <v>1822</v>
      </c>
      <c r="G852">
        <v>118</v>
      </c>
      <c r="H852">
        <v>0</v>
      </c>
      <c r="I852">
        <v>4.8736800000000002</v>
      </c>
      <c r="J852">
        <v>1000</v>
      </c>
      <c r="K852">
        <v>1</v>
      </c>
      <c r="L852" t="s">
        <v>37</v>
      </c>
      <c r="M852" t="s">
        <v>3270</v>
      </c>
      <c r="N852" t="s">
        <v>39</v>
      </c>
      <c r="O852" t="s">
        <v>334</v>
      </c>
      <c r="P852" t="s">
        <v>41</v>
      </c>
      <c r="Q852" t="s">
        <v>1405</v>
      </c>
      <c r="R852" t="s">
        <v>43</v>
      </c>
      <c r="S852" t="s">
        <v>44</v>
      </c>
      <c r="T852" t="s">
        <v>45</v>
      </c>
      <c r="U852" t="s">
        <v>46</v>
      </c>
      <c r="V852" t="s">
        <v>47</v>
      </c>
      <c r="W852" t="s">
        <v>1801</v>
      </c>
      <c r="X852" t="s">
        <v>3271</v>
      </c>
      <c r="Y852" t="s">
        <v>43</v>
      </c>
      <c r="Z852" t="s">
        <v>286</v>
      </c>
      <c r="AA852" t="s">
        <v>1537</v>
      </c>
      <c r="AB852" t="s">
        <v>318</v>
      </c>
      <c r="AC852" t="s">
        <v>43</v>
      </c>
      <c r="AD852" t="s">
        <v>53</v>
      </c>
      <c r="AE852" t="s">
        <v>289</v>
      </c>
      <c r="AF852">
        <f t="shared" si="41"/>
        <v>1.5</v>
      </c>
      <c r="AG852" t="str">
        <f t="shared" si="39"/>
        <v>200</v>
      </c>
      <c r="AH852">
        <f t="shared" si="40"/>
        <v>0.30777564386664696</v>
      </c>
    </row>
    <row r="853" spans="1:34" x14ac:dyDescent="0.25">
      <c r="A853" t="s">
        <v>1918</v>
      </c>
      <c r="B853" t="s">
        <v>2367</v>
      </c>
      <c r="C853" t="s">
        <v>2684</v>
      </c>
      <c r="D853" t="s">
        <v>2685</v>
      </c>
      <c r="E853" t="s">
        <v>396</v>
      </c>
      <c r="F853" t="s">
        <v>2338</v>
      </c>
      <c r="G853">
        <v>726</v>
      </c>
      <c r="H853">
        <v>0</v>
      </c>
      <c r="I853">
        <v>3.9022899999999998</v>
      </c>
      <c r="J853">
        <v>1000</v>
      </c>
      <c r="K853">
        <v>1</v>
      </c>
      <c r="L853" t="s">
        <v>37</v>
      </c>
      <c r="M853" t="s">
        <v>1921</v>
      </c>
      <c r="N853" t="s">
        <v>39</v>
      </c>
      <c r="O853" t="s">
        <v>222</v>
      </c>
      <c r="P853" t="s">
        <v>41</v>
      </c>
      <c r="Q853" t="s">
        <v>1700</v>
      </c>
      <c r="R853" t="s">
        <v>547</v>
      </c>
      <c r="S853" t="s">
        <v>44</v>
      </c>
      <c r="T853" t="s">
        <v>45</v>
      </c>
      <c r="U853" t="s">
        <v>46</v>
      </c>
      <c r="V853" t="s">
        <v>47</v>
      </c>
      <c r="W853" t="s">
        <v>1591</v>
      </c>
      <c r="X853" t="s">
        <v>2686</v>
      </c>
      <c r="Y853" t="s">
        <v>43</v>
      </c>
      <c r="Z853" t="s">
        <v>286</v>
      </c>
      <c r="AA853" t="s">
        <v>1537</v>
      </c>
      <c r="AB853" t="s">
        <v>212</v>
      </c>
      <c r="AC853" t="s">
        <v>43</v>
      </c>
      <c r="AD853" t="s">
        <v>53</v>
      </c>
      <c r="AE853" t="s">
        <v>289</v>
      </c>
      <c r="AF853">
        <f t="shared" si="41"/>
        <v>1.2</v>
      </c>
      <c r="AG853" t="str">
        <f t="shared" si="39"/>
        <v>250</v>
      </c>
      <c r="AH853">
        <f t="shared" si="40"/>
        <v>0.30751174310468982</v>
      </c>
    </row>
    <row r="854" spans="1:34" x14ac:dyDescent="0.25">
      <c r="A854" t="s">
        <v>1413</v>
      </c>
      <c r="B854" t="s">
        <v>2157</v>
      </c>
      <c r="C854" t="s">
        <v>2158</v>
      </c>
      <c r="D854" t="s">
        <v>2159</v>
      </c>
      <c r="E854" t="s">
        <v>35</v>
      </c>
      <c r="F854" t="s">
        <v>1306</v>
      </c>
      <c r="G854">
        <v>315</v>
      </c>
      <c r="H854">
        <v>0</v>
      </c>
      <c r="I854">
        <v>3.2563</v>
      </c>
      <c r="J854">
        <v>1000</v>
      </c>
      <c r="K854">
        <v>1</v>
      </c>
      <c r="L854" t="s">
        <v>37</v>
      </c>
      <c r="M854" t="s">
        <v>1418</v>
      </c>
      <c r="N854" t="s">
        <v>39</v>
      </c>
      <c r="O854" t="s">
        <v>40</v>
      </c>
      <c r="P854" t="s">
        <v>41</v>
      </c>
      <c r="Q854" t="s">
        <v>1308</v>
      </c>
      <c r="R854" t="s">
        <v>43</v>
      </c>
      <c r="S854" t="s">
        <v>62</v>
      </c>
      <c r="T854" t="s">
        <v>63</v>
      </c>
      <c r="U854" t="s">
        <v>46</v>
      </c>
      <c r="V854" t="s">
        <v>47</v>
      </c>
      <c r="W854" t="s">
        <v>404</v>
      </c>
      <c r="X854" t="s">
        <v>1650</v>
      </c>
      <c r="Y854" t="s">
        <v>43</v>
      </c>
      <c r="Z854" t="s">
        <v>286</v>
      </c>
      <c r="AA854" t="s">
        <v>988</v>
      </c>
      <c r="AB854" t="s">
        <v>52</v>
      </c>
      <c r="AC854" t="s">
        <v>43</v>
      </c>
      <c r="AD854" t="s">
        <v>53</v>
      </c>
      <c r="AE854" t="s">
        <v>289</v>
      </c>
      <c r="AF854">
        <f t="shared" si="41"/>
        <v>1</v>
      </c>
      <c r="AG854" t="str">
        <f t="shared" si="39"/>
        <v>160</v>
      </c>
      <c r="AH854">
        <f t="shared" si="40"/>
        <v>0.30709701194607375</v>
      </c>
    </row>
    <row r="855" spans="1:34" x14ac:dyDescent="0.25">
      <c r="A855" t="s">
        <v>3574</v>
      </c>
      <c r="B855" t="s">
        <v>3952</v>
      </c>
      <c r="C855" t="s">
        <v>3953</v>
      </c>
      <c r="D855" t="s">
        <v>3954</v>
      </c>
      <c r="E855" t="s">
        <v>276</v>
      </c>
      <c r="F855" t="s">
        <v>2870</v>
      </c>
      <c r="G855">
        <v>120</v>
      </c>
      <c r="H855">
        <v>0</v>
      </c>
      <c r="I855">
        <v>7.1685100000000004</v>
      </c>
      <c r="J855">
        <v>1000</v>
      </c>
      <c r="K855">
        <v>1</v>
      </c>
      <c r="L855" t="s">
        <v>37</v>
      </c>
      <c r="M855" t="s">
        <v>3578</v>
      </c>
      <c r="N855" t="s">
        <v>39</v>
      </c>
      <c r="O855" t="s">
        <v>264</v>
      </c>
      <c r="P855" t="s">
        <v>41</v>
      </c>
      <c r="Q855" t="s">
        <v>1405</v>
      </c>
      <c r="R855" t="s">
        <v>43</v>
      </c>
      <c r="S855" t="s">
        <v>447</v>
      </c>
      <c r="T855" t="s">
        <v>63</v>
      </c>
      <c r="U855" t="s">
        <v>46</v>
      </c>
      <c r="V855" t="s">
        <v>47</v>
      </c>
      <c r="W855" t="s">
        <v>3955</v>
      </c>
      <c r="X855" t="s">
        <v>3956</v>
      </c>
      <c r="Y855" t="s">
        <v>43</v>
      </c>
      <c r="Z855" t="s">
        <v>286</v>
      </c>
      <c r="AA855" t="s">
        <v>1537</v>
      </c>
      <c r="AB855" t="s">
        <v>1205</v>
      </c>
      <c r="AC855" t="s">
        <v>43</v>
      </c>
      <c r="AD855" t="s">
        <v>53</v>
      </c>
      <c r="AE855" t="s">
        <v>289</v>
      </c>
      <c r="AF855">
        <f t="shared" si="41"/>
        <v>2.2000000000000002</v>
      </c>
      <c r="AG855" t="str">
        <f t="shared" si="39"/>
        <v>200</v>
      </c>
      <c r="AH855">
        <f t="shared" si="40"/>
        <v>0.30689780721516746</v>
      </c>
    </row>
    <row r="856" spans="1:34" x14ac:dyDescent="0.25">
      <c r="A856" t="s">
        <v>1399</v>
      </c>
      <c r="B856" t="s">
        <v>3029</v>
      </c>
      <c r="C856" t="s">
        <v>3630</v>
      </c>
      <c r="D856" t="s">
        <v>3631</v>
      </c>
      <c r="E856" t="s">
        <v>35</v>
      </c>
      <c r="F856" t="s">
        <v>3370</v>
      </c>
      <c r="G856">
        <v>188</v>
      </c>
      <c r="H856">
        <v>0</v>
      </c>
      <c r="I856">
        <v>5.8692200000000003</v>
      </c>
      <c r="J856">
        <v>1000</v>
      </c>
      <c r="K856">
        <v>1</v>
      </c>
      <c r="L856" t="s">
        <v>37</v>
      </c>
      <c r="M856" t="s">
        <v>1404</v>
      </c>
      <c r="N856" t="s">
        <v>39</v>
      </c>
      <c r="O856" t="s">
        <v>343</v>
      </c>
      <c r="P856" t="s">
        <v>41</v>
      </c>
      <c r="Q856" t="s">
        <v>1707</v>
      </c>
      <c r="R856" t="s">
        <v>43</v>
      </c>
      <c r="S856" t="s">
        <v>447</v>
      </c>
      <c r="T856" t="s">
        <v>63</v>
      </c>
      <c r="U856" t="s">
        <v>46</v>
      </c>
      <c r="V856" t="s">
        <v>47</v>
      </c>
      <c r="W856" t="s">
        <v>1110</v>
      </c>
      <c r="X856" t="s">
        <v>3032</v>
      </c>
      <c r="Y856" t="s">
        <v>43</v>
      </c>
      <c r="Z856" t="s">
        <v>286</v>
      </c>
      <c r="AA856" t="s">
        <v>1537</v>
      </c>
      <c r="AB856" t="s">
        <v>212</v>
      </c>
      <c r="AC856" t="s">
        <v>43</v>
      </c>
      <c r="AD856" t="s">
        <v>53</v>
      </c>
      <c r="AE856" t="s">
        <v>289</v>
      </c>
      <c r="AF856">
        <f t="shared" si="41"/>
        <v>1.8</v>
      </c>
      <c r="AG856" t="str">
        <f t="shared" si="39"/>
        <v>180</v>
      </c>
      <c r="AH856">
        <f t="shared" si="40"/>
        <v>0.30668470427075489</v>
      </c>
    </row>
    <row r="857" spans="1:34" x14ac:dyDescent="0.25">
      <c r="A857" t="s">
        <v>1661</v>
      </c>
      <c r="B857" t="s">
        <v>2160</v>
      </c>
      <c r="C857" t="s">
        <v>2161</v>
      </c>
      <c r="D857" t="s">
        <v>2162</v>
      </c>
      <c r="E857" t="s">
        <v>116</v>
      </c>
      <c r="F857" t="s">
        <v>1403</v>
      </c>
      <c r="G857">
        <v>326</v>
      </c>
      <c r="H857">
        <v>0</v>
      </c>
      <c r="I857">
        <v>3.2610700000000001</v>
      </c>
      <c r="J857">
        <v>1000</v>
      </c>
      <c r="K857">
        <v>1</v>
      </c>
      <c r="L857" t="s">
        <v>37</v>
      </c>
      <c r="M857" t="s">
        <v>1665</v>
      </c>
      <c r="N857" t="s">
        <v>39</v>
      </c>
      <c r="O857" t="s">
        <v>40</v>
      </c>
      <c r="P857" t="s">
        <v>41</v>
      </c>
      <c r="Q857" t="s">
        <v>1405</v>
      </c>
      <c r="R857" t="s">
        <v>43</v>
      </c>
      <c r="S857" t="s">
        <v>44</v>
      </c>
      <c r="T857" t="s">
        <v>1666</v>
      </c>
      <c r="U857" t="s">
        <v>46</v>
      </c>
      <c r="V857" t="s">
        <v>47</v>
      </c>
      <c r="W857" t="s">
        <v>1288</v>
      </c>
      <c r="X857" t="s">
        <v>1980</v>
      </c>
      <c r="Y857" t="s">
        <v>43</v>
      </c>
      <c r="Z857" t="s">
        <v>286</v>
      </c>
      <c r="AA857" t="s">
        <v>287</v>
      </c>
      <c r="AB857" t="s">
        <v>1398</v>
      </c>
      <c r="AC857" t="s">
        <v>43</v>
      </c>
      <c r="AD857" t="s">
        <v>53</v>
      </c>
      <c r="AE857" t="s">
        <v>289</v>
      </c>
      <c r="AF857">
        <f t="shared" si="41"/>
        <v>1</v>
      </c>
      <c r="AG857" t="str">
        <f t="shared" si="39"/>
        <v>200</v>
      </c>
      <c r="AH857">
        <f t="shared" si="40"/>
        <v>0.30664781804745067</v>
      </c>
    </row>
    <row r="858" spans="1:34" x14ac:dyDescent="0.25">
      <c r="A858" t="s">
        <v>392</v>
      </c>
      <c r="B858" t="s">
        <v>1792</v>
      </c>
      <c r="C858" t="s">
        <v>2163</v>
      </c>
      <c r="D858" t="s">
        <v>2164</v>
      </c>
      <c r="E858" t="s">
        <v>396</v>
      </c>
      <c r="F858" t="s">
        <v>1403</v>
      </c>
      <c r="G858">
        <v>817</v>
      </c>
      <c r="H858">
        <v>0</v>
      </c>
      <c r="I858">
        <v>3.2610700000000001</v>
      </c>
      <c r="J858">
        <v>1000</v>
      </c>
      <c r="K858">
        <v>1</v>
      </c>
      <c r="L858" t="s">
        <v>37</v>
      </c>
      <c r="M858" t="s">
        <v>397</v>
      </c>
      <c r="N858" t="s">
        <v>39</v>
      </c>
      <c r="O858" t="s">
        <v>40</v>
      </c>
      <c r="P858" t="s">
        <v>41</v>
      </c>
      <c r="Q858" t="s">
        <v>1405</v>
      </c>
      <c r="R858" t="s">
        <v>1436</v>
      </c>
      <c r="S858" t="s">
        <v>399</v>
      </c>
      <c r="T858" t="s">
        <v>45</v>
      </c>
      <c r="U858" t="s">
        <v>43</v>
      </c>
      <c r="V858" t="s">
        <v>47</v>
      </c>
      <c r="W858" t="s">
        <v>43</v>
      </c>
      <c r="X858" t="s">
        <v>43</v>
      </c>
      <c r="Y858" t="s">
        <v>43</v>
      </c>
      <c r="Z858" t="s">
        <v>286</v>
      </c>
      <c r="AA858" t="s">
        <v>1537</v>
      </c>
      <c r="AB858" t="s">
        <v>400</v>
      </c>
      <c r="AC858" t="s">
        <v>43</v>
      </c>
      <c r="AD858" t="s">
        <v>53</v>
      </c>
      <c r="AE858" t="s">
        <v>289</v>
      </c>
      <c r="AF858">
        <f t="shared" si="41"/>
        <v>1</v>
      </c>
      <c r="AG858" t="str">
        <f t="shared" si="39"/>
        <v>200</v>
      </c>
      <c r="AH858">
        <f t="shared" si="40"/>
        <v>0.30664781804745067</v>
      </c>
    </row>
    <row r="859" spans="1:34" x14ac:dyDescent="0.25">
      <c r="A859" t="s">
        <v>1399</v>
      </c>
      <c r="B859" t="s">
        <v>2387</v>
      </c>
      <c r="C859" t="s">
        <v>2704</v>
      </c>
      <c r="D859" t="s">
        <v>2705</v>
      </c>
      <c r="E859" t="s">
        <v>35</v>
      </c>
      <c r="F859" t="s">
        <v>2433</v>
      </c>
      <c r="G859">
        <v>250</v>
      </c>
      <c r="H859">
        <v>0</v>
      </c>
      <c r="I859">
        <v>3.9239099999999998</v>
      </c>
      <c r="J859">
        <v>1000</v>
      </c>
      <c r="K859">
        <v>1</v>
      </c>
      <c r="L859" t="s">
        <v>37</v>
      </c>
      <c r="M859" t="s">
        <v>1404</v>
      </c>
      <c r="N859" t="s">
        <v>39</v>
      </c>
      <c r="O859" t="s">
        <v>222</v>
      </c>
      <c r="P859" t="s">
        <v>41</v>
      </c>
      <c r="Q859" t="s">
        <v>1707</v>
      </c>
      <c r="R859" t="s">
        <v>43</v>
      </c>
      <c r="S859" t="s">
        <v>447</v>
      </c>
      <c r="T859" t="s">
        <v>63</v>
      </c>
      <c r="U859" t="s">
        <v>46</v>
      </c>
      <c r="V859" t="s">
        <v>47</v>
      </c>
      <c r="W859" t="s">
        <v>265</v>
      </c>
      <c r="X859" t="s">
        <v>1406</v>
      </c>
      <c r="Y859" t="s">
        <v>43</v>
      </c>
      <c r="Z859" t="s">
        <v>286</v>
      </c>
      <c r="AA859" t="s">
        <v>644</v>
      </c>
      <c r="AB859" t="s">
        <v>982</v>
      </c>
      <c r="AC859" t="s">
        <v>43</v>
      </c>
      <c r="AD859" t="s">
        <v>53</v>
      </c>
      <c r="AE859" t="s">
        <v>289</v>
      </c>
      <c r="AF859">
        <f t="shared" si="41"/>
        <v>1.2</v>
      </c>
      <c r="AG859" t="str">
        <f t="shared" si="39"/>
        <v>180</v>
      </c>
      <c r="AH859">
        <f t="shared" si="40"/>
        <v>0.30581741171433596</v>
      </c>
    </row>
    <row r="860" spans="1:34" x14ac:dyDescent="0.25">
      <c r="A860" t="s">
        <v>2523</v>
      </c>
      <c r="B860" t="s">
        <v>2524</v>
      </c>
      <c r="C860" t="s">
        <v>3278</v>
      </c>
      <c r="D860" t="s">
        <v>3279</v>
      </c>
      <c r="E860" t="s">
        <v>116</v>
      </c>
      <c r="F860" t="s">
        <v>1822</v>
      </c>
      <c r="G860">
        <v>90</v>
      </c>
      <c r="H860">
        <v>0</v>
      </c>
      <c r="I860">
        <v>4.9058099999999998</v>
      </c>
      <c r="J860">
        <v>1000</v>
      </c>
      <c r="K860">
        <v>1</v>
      </c>
      <c r="L860" t="s">
        <v>37</v>
      </c>
      <c r="M860" t="s">
        <v>2527</v>
      </c>
      <c r="N860" t="s">
        <v>39</v>
      </c>
      <c r="O860" t="s">
        <v>334</v>
      </c>
      <c r="P860" t="s">
        <v>41</v>
      </c>
      <c r="Q860" t="s">
        <v>1405</v>
      </c>
      <c r="R860" t="s">
        <v>43</v>
      </c>
      <c r="S860" t="s">
        <v>182</v>
      </c>
      <c r="T860" t="s">
        <v>641</v>
      </c>
      <c r="U860" t="s">
        <v>46</v>
      </c>
      <c r="V860" t="s">
        <v>47</v>
      </c>
      <c r="W860" t="s">
        <v>3280</v>
      </c>
      <c r="X860" t="s">
        <v>3281</v>
      </c>
      <c r="Y860" t="s">
        <v>43</v>
      </c>
      <c r="Z860" t="s">
        <v>286</v>
      </c>
      <c r="AA860" t="s">
        <v>988</v>
      </c>
      <c r="AB860" t="s">
        <v>3282</v>
      </c>
      <c r="AC860" t="s">
        <v>43</v>
      </c>
      <c r="AD860" t="s">
        <v>53</v>
      </c>
      <c r="AE860" t="s">
        <v>289</v>
      </c>
      <c r="AF860">
        <f t="shared" si="41"/>
        <v>1.5</v>
      </c>
      <c r="AG860" t="str">
        <f t="shared" si="39"/>
        <v>200</v>
      </c>
      <c r="AH860">
        <f t="shared" si="40"/>
        <v>0.30575990509212547</v>
      </c>
    </row>
    <row r="861" spans="1:34" x14ac:dyDescent="0.25">
      <c r="A861" t="s">
        <v>776</v>
      </c>
      <c r="B861" t="s">
        <v>914</v>
      </c>
      <c r="C861" t="s">
        <v>3283</v>
      </c>
      <c r="D861" t="s">
        <v>3284</v>
      </c>
      <c r="E861" t="s">
        <v>108</v>
      </c>
      <c r="F861" t="s">
        <v>1822</v>
      </c>
      <c r="G861">
        <v>65</v>
      </c>
      <c r="H861">
        <v>0</v>
      </c>
      <c r="I861">
        <v>4.9094600000000002</v>
      </c>
      <c r="J861">
        <v>1000</v>
      </c>
      <c r="K861">
        <v>1</v>
      </c>
      <c r="L861" t="s">
        <v>37</v>
      </c>
      <c r="M861" t="s">
        <v>780</v>
      </c>
      <c r="N861" t="s">
        <v>39</v>
      </c>
      <c r="O861" t="s">
        <v>334</v>
      </c>
      <c r="P861" t="s">
        <v>41</v>
      </c>
      <c r="Q861" t="s">
        <v>1405</v>
      </c>
      <c r="R861" t="s">
        <v>43</v>
      </c>
      <c r="S861" t="s">
        <v>447</v>
      </c>
      <c r="T861" t="s">
        <v>63</v>
      </c>
      <c r="U861" t="s">
        <v>46</v>
      </c>
      <c r="V861" t="s">
        <v>47</v>
      </c>
      <c r="W861" t="s">
        <v>1746</v>
      </c>
      <c r="X861" t="s">
        <v>3285</v>
      </c>
      <c r="Y861" t="s">
        <v>43</v>
      </c>
      <c r="Z861" t="s">
        <v>286</v>
      </c>
      <c r="AA861" t="s">
        <v>644</v>
      </c>
      <c r="AB861" t="s">
        <v>2475</v>
      </c>
      <c r="AC861" t="s">
        <v>43</v>
      </c>
      <c r="AD861" t="s">
        <v>53</v>
      </c>
      <c r="AE861" t="s">
        <v>289</v>
      </c>
      <c r="AF861">
        <f t="shared" si="41"/>
        <v>1.5</v>
      </c>
      <c r="AG861" t="str">
        <f t="shared" si="39"/>
        <v>200</v>
      </c>
      <c r="AH861">
        <f t="shared" si="40"/>
        <v>0.30553258403164502</v>
      </c>
    </row>
    <row r="862" spans="1:34" x14ac:dyDescent="0.25">
      <c r="A862" t="s">
        <v>477</v>
      </c>
      <c r="B862" t="s">
        <v>3227</v>
      </c>
      <c r="C862" t="s">
        <v>3632</v>
      </c>
      <c r="D862" t="s">
        <v>3633</v>
      </c>
      <c r="E862" t="s">
        <v>35</v>
      </c>
      <c r="F862" t="s">
        <v>2885</v>
      </c>
      <c r="G862">
        <v>580</v>
      </c>
      <c r="H862">
        <v>0</v>
      </c>
      <c r="I862">
        <v>5.9055499999999999</v>
      </c>
      <c r="J862">
        <v>1000</v>
      </c>
      <c r="K862">
        <v>1</v>
      </c>
      <c r="L862" t="s">
        <v>37</v>
      </c>
      <c r="M862" t="s">
        <v>482</v>
      </c>
      <c r="N862" t="s">
        <v>39</v>
      </c>
      <c r="O862" t="s">
        <v>343</v>
      </c>
      <c r="P862" t="s">
        <v>41</v>
      </c>
      <c r="Q862" t="s">
        <v>1405</v>
      </c>
      <c r="R862" t="s">
        <v>43</v>
      </c>
      <c r="S862" t="s">
        <v>447</v>
      </c>
      <c r="T862" t="s">
        <v>63</v>
      </c>
      <c r="U862" t="s">
        <v>46</v>
      </c>
      <c r="V862" t="s">
        <v>47</v>
      </c>
      <c r="W862" t="s">
        <v>3591</v>
      </c>
      <c r="X862" t="s">
        <v>3634</v>
      </c>
      <c r="Y862" t="s">
        <v>43</v>
      </c>
      <c r="Z862" t="s">
        <v>286</v>
      </c>
      <c r="AA862" t="s">
        <v>1537</v>
      </c>
      <c r="AB862" t="s">
        <v>1398</v>
      </c>
      <c r="AC862" t="s">
        <v>43</v>
      </c>
      <c r="AD862" t="s">
        <v>53</v>
      </c>
      <c r="AE862" t="s">
        <v>289</v>
      </c>
      <c r="AF862">
        <f t="shared" si="41"/>
        <v>1.8</v>
      </c>
      <c r="AG862" t="str">
        <f t="shared" si="39"/>
        <v>200</v>
      </c>
      <c r="AH862">
        <f t="shared" si="40"/>
        <v>0.30479802897274599</v>
      </c>
    </row>
    <row r="863" spans="1:34" x14ac:dyDescent="0.25">
      <c r="A863" t="s">
        <v>1399</v>
      </c>
      <c r="B863" t="s">
        <v>3029</v>
      </c>
      <c r="C863" t="s">
        <v>3295</v>
      </c>
      <c r="D863" t="s">
        <v>3296</v>
      </c>
      <c r="E863" t="s">
        <v>35</v>
      </c>
      <c r="F863" t="s">
        <v>1822</v>
      </c>
      <c r="G863">
        <v>83</v>
      </c>
      <c r="H863">
        <v>0</v>
      </c>
      <c r="I863">
        <v>4.9317299999999999</v>
      </c>
      <c r="J863">
        <v>1000</v>
      </c>
      <c r="K863">
        <v>1</v>
      </c>
      <c r="L863" t="s">
        <v>37</v>
      </c>
      <c r="M863" t="s">
        <v>1404</v>
      </c>
      <c r="N863" t="s">
        <v>39</v>
      </c>
      <c r="O863" t="s">
        <v>334</v>
      </c>
      <c r="P863" t="s">
        <v>41</v>
      </c>
      <c r="Q863" t="s">
        <v>1405</v>
      </c>
      <c r="R863" t="s">
        <v>43</v>
      </c>
      <c r="S863" t="s">
        <v>447</v>
      </c>
      <c r="T863" t="s">
        <v>63</v>
      </c>
      <c r="U863" t="s">
        <v>46</v>
      </c>
      <c r="V863" t="s">
        <v>47</v>
      </c>
      <c r="W863" t="s">
        <v>1991</v>
      </c>
      <c r="X863" t="s">
        <v>3128</v>
      </c>
      <c r="Y863" t="s">
        <v>43</v>
      </c>
      <c r="Z863" t="s">
        <v>286</v>
      </c>
      <c r="AA863" t="s">
        <v>1537</v>
      </c>
      <c r="AB863" t="s">
        <v>212</v>
      </c>
      <c r="AC863" t="s">
        <v>43</v>
      </c>
      <c r="AD863" t="s">
        <v>53</v>
      </c>
      <c r="AE863" t="s">
        <v>289</v>
      </c>
      <c r="AF863">
        <f t="shared" si="41"/>
        <v>1.5</v>
      </c>
      <c r="AG863" t="str">
        <f t="shared" si="39"/>
        <v>200</v>
      </c>
      <c r="AH863">
        <f t="shared" si="40"/>
        <v>0.3041529037477721</v>
      </c>
    </row>
    <row r="864" spans="1:34" x14ac:dyDescent="0.25">
      <c r="A864" t="s">
        <v>1413</v>
      </c>
      <c r="B864" t="s">
        <v>2216</v>
      </c>
      <c r="C864" t="s">
        <v>2217</v>
      </c>
      <c r="D864" t="s">
        <v>2218</v>
      </c>
      <c r="E864" t="s">
        <v>35</v>
      </c>
      <c r="F864" t="s">
        <v>1706</v>
      </c>
      <c r="G864">
        <v>197</v>
      </c>
      <c r="H864">
        <v>0</v>
      </c>
      <c r="I864">
        <v>3.3195000000000001</v>
      </c>
      <c r="J864">
        <v>1000</v>
      </c>
      <c r="K864">
        <v>1</v>
      </c>
      <c r="L864" t="s">
        <v>37</v>
      </c>
      <c r="M864" t="s">
        <v>1418</v>
      </c>
      <c r="N864" t="s">
        <v>39</v>
      </c>
      <c r="O864" t="s">
        <v>40</v>
      </c>
      <c r="P864" t="s">
        <v>41</v>
      </c>
      <c r="Q864" t="s">
        <v>1707</v>
      </c>
      <c r="R864" t="s">
        <v>43</v>
      </c>
      <c r="S864" t="s">
        <v>62</v>
      </c>
      <c r="T864" t="s">
        <v>63</v>
      </c>
      <c r="U864" t="s">
        <v>46</v>
      </c>
      <c r="V864" t="s">
        <v>47</v>
      </c>
      <c r="W864" t="s">
        <v>404</v>
      </c>
      <c r="X864" t="s">
        <v>1650</v>
      </c>
      <c r="Y864" t="s">
        <v>43</v>
      </c>
      <c r="Z864" t="s">
        <v>286</v>
      </c>
      <c r="AA864" t="s">
        <v>988</v>
      </c>
      <c r="AB864" t="s">
        <v>288</v>
      </c>
      <c r="AC864" t="s">
        <v>43</v>
      </c>
      <c r="AD864" t="s">
        <v>53</v>
      </c>
      <c r="AE864" t="s">
        <v>289</v>
      </c>
      <c r="AF864">
        <f t="shared" si="41"/>
        <v>1</v>
      </c>
      <c r="AG864" t="str">
        <f t="shared" si="39"/>
        <v>180</v>
      </c>
      <c r="AH864">
        <f t="shared" si="40"/>
        <v>0.30125018828136768</v>
      </c>
    </row>
    <row r="865" spans="1:34" x14ac:dyDescent="0.25">
      <c r="A865" t="s">
        <v>1413</v>
      </c>
      <c r="B865" t="s">
        <v>2359</v>
      </c>
      <c r="C865" t="s">
        <v>3320</v>
      </c>
      <c r="D865" t="s">
        <v>3321</v>
      </c>
      <c r="E865" t="s">
        <v>35</v>
      </c>
      <c r="F865" t="s">
        <v>1886</v>
      </c>
      <c r="G865">
        <v>195</v>
      </c>
      <c r="H865">
        <v>0</v>
      </c>
      <c r="I865">
        <v>4.9799100000000003</v>
      </c>
      <c r="J865">
        <v>1000</v>
      </c>
      <c r="K865">
        <v>1</v>
      </c>
      <c r="L865" t="s">
        <v>37</v>
      </c>
      <c r="M865" t="s">
        <v>1418</v>
      </c>
      <c r="N865" t="s">
        <v>39</v>
      </c>
      <c r="O865" t="s">
        <v>334</v>
      </c>
      <c r="P865" t="s">
        <v>41</v>
      </c>
      <c r="Q865" t="s">
        <v>1308</v>
      </c>
      <c r="R865" t="s">
        <v>43</v>
      </c>
      <c r="S865" t="s">
        <v>62</v>
      </c>
      <c r="T865" t="s">
        <v>63</v>
      </c>
      <c r="U865" t="s">
        <v>46</v>
      </c>
      <c r="V865" t="s">
        <v>47</v>
      </c>
      <c r="W865" t="s">
        <v>285</v>
      </c>
      <c r="X865" t="s">
        <v>2414</v>
      </c>
      <c r="Y865" t="s">
        <v>43</v>
      </c>
      <c r="Z865" t="s">
        <v>286</v>
      </c>
      <c r="AA865" t="s">
        <v>1537</v>
      </c>
      <c r="AB865" t="s">
        <v>288</v>
      </c>
      <c r="AC865" t="s">
        <v>43</v>
      </c>
      <c r="AD865" t="s">
        <v>53</v>
      </c>
      <c r="AE865" t="s">
        <v>289</v>
      </c>
      <c r="AF865">
        <f t="shared" si="41"/>
        <v>1.5</v>
      </c>
      <c r="AG865" t="str">
        <f t="shared" si="39"/>
        <v>160</v>
      </c>
      <c r="AH865">
        <f t="shared" si="40"/>
        <v>0.30121026283607533</v>
      </c>
    </row>
    <row r="866" spans="1:34" x14ac:dyDescent="0.25">
      <c r="A866" t="s">
        <v>1413</v>
      </c>
      <c r="B866" t="s">
        <v>4112</v>
      </c>
      <c r="C866" t="s">
        <v>4214</v>
      </c>
      <c r="D866" t="s">
        <v>4215</v>
      </c>
      <c r="E866" t="s">
        <v>35</v>
      </c>
      <c r="F866" t="s">
        <v>3422</v>
      </c>
      <c r="G866">
        <v>168</v>
      </c>
      <c r="H866">
        <v>0</v>
      </c>
      <c r="I866">
        <v>8.9856400000000001</v>
      </c>
      <c r="J866">
        <v>1000</v>
      </c>
      <c r="K866">
        <v>1</v>
      </c>
      <c r="L866" t="s">
        <v>37</v>
      </c>
      <c r="M866" t="s">
        <v>1418</v>
      </c>
      <c r="N866" t="s">
        <v>39</v>
      </c>
      <c r="O866" t="s">
        <v>864</v>
      </c>
      <c r="P866" t="s">
        <v>41</v>
      </c>
      <c r="Q866" t="s">
        <v>1405</v>
      </c>
      <c r="R866" t="s">
        <v>43</v>
      </c>
      <c r="S866" t="s">
        <v>62</v>
      </c>
      <c r="T866" t="s">
        <v>63</v>
      </c>
      <c r="U866" t="s">
        <v>46</v>
      </c>
      <c r="V866" t="s">
        <v>47</v>
      </c>
      <c r="W866" t="s">
        <v>2538</v>
      </c>
      <c r="X866" t="s">
        <v>4216</v>
      </c>
      <c r="Y866" t="s">
        <v>43</v>
      </c>
      <c r="Z866" t="s">
        <v>286</v>
      </c>
      <c r="AA866" t="s">
        <v>1537</v>
      </c>
      <c r="AB866" t="s">
        <v>982</v>
      </c>
      <c r="AC866" t="s">
        <v>43</v>
      </c>
      <c r="AD866" t="s">
        <v>53</v>
      </c>
      <c r="AE866" t="s">
        <v>289</v>
      </c>
      <c r="AF866">
        <f t="shared" si="41"/>
        <v>2.7</v>
      </c>
      <c r="AG866" t="str">
        <f t="shared" si="39"/>
        <v>200</v>
      </c>
      <c r="AH866">
        <f t="shared" si="40"/>
        <v>0.30047943162646179</v>
      </c>
    </row>
    <row r="867" spans="1:34" x14ac:dyDescent="0.25">
      <c r="A867" t="s">
        <v>477</v>
      </c>
      <c r="B867" t="s">
        <v>1904</v>
      </c>
      <c r="C867" t="s">
        <v>2743</v>
      </c>
      <c r="D867" t="s">
        <v>2744</v>
      </c>
      <c r="E867" t="s">
        <v>35</v>
      </c>
      <c r="F867" t="s">
        <v>2433</v>
      </c>
      <c r="G867">
        <v>197</v>
      </c>
      <c r="H867">
        <v>0</v>
      </c>
      <c r="I867">
        <v>3.9995699999999998</v>
      </c>
      <c r="J867">
        <v>1000</v>
      </c>
      <c r="K867">
        <v>1</v>
      </c>
      <c r="L867" t="s">
        <v>37</v>
      </c>
      <c r="M867" t="s">
        <v>482</v>
      </c>
      <c r="N867" t="s">
        <v>39</v>
      </c>
      <c r="O867" t="s">
        <v>222</v>
      </c>
      <c r="P867" t="s">
        <v>41</v>
      </c>
      <c r="Q867" t="s">
        <v>1707</v>
      </c>
      <c r="R867" t="s">
        <v>43</v>
      </c>
      <c r="S867" t="s">
        <v>447</v>
      </c>
      <c r="T867" t="s">
        <v>63</v>
      </c>
      <c r="U867" t="s">
        <v>46</v>
      </c>
      <c r="V867" t="s">
        <v>47</v>
      </c>
      <c r="W867" t="s">
        <v>1501</v>
      </c>
      <c r="X867" t="s">
        <v>2421</v>
      </c>
      <c r="Y867" t="s">
        <v>43</v>
      </c>
      <c r="Z867" t="s">
        <v>286</v>
      </c>
      <c r="AA867" t="s">
        <v>1537</v>
      </c>
      <c r="AB867" t="s">
        <v>400</v>
      </c>
      <c r="AC867" t="s">
        <v>43</v>
      </c>
      <c r="AD867" t="s">
        <v>53</v>
      </c>
      <c r="AE867" t="s">
        <v>289</v>
      </c>
      <c r="AF867">
        <f t="shared" si="41"/>
        <v>1.2</v>
      </c>
      <c r="AG867" t="str">
        <f t="shared" si="39"/>
        <v>180</v>
      </c>
      <c r="AH867">
        <f t="shared" si="40"/>
        <v>0.30003225346724771</v>
      </c>
    </row>
    <row r="868" spans="1:34" x14ac:dyDescent="0.25">
      <c r="A868" t="s">
        <v>788</v>
      </c>
      <c r="B868" t="s">
        <v>4222</v>
      </c>
      <c r="C868" t="s">
        <v>4419</v>
      </c>
      <c r="D868" t="s">
        <v>4420</v>
      </c>
      <c r="E868" t="s">
        <v>396</v>
      </c>
      <c r="F868" t="s">
        <v>4421</v>
      </c>
      <c r="G868">
        <v>49</v>
      </c>
      <c r="H868">
        <v>0</v>
      </c>
      <c r="I868">
        <v>13.00196</v>
      </c>
      <c r="J868">
        <v>1000</v>
      </c>
      <c r="K868">
        <v>1</v>
      </c>
      <c r="L868" t="s">
        <v>37</v>
      </c>
      <c r="M868" t="s">
        <v>3822</v>
      </c>
      <c r="N868" t="s">
        <v>39</v>
      </c>
      <c r="O868" t="s">
        <v>701</v>
      </c>
      <c r="P868" t="s">
        <v>41</v>
      </c>
      <c r="Q868" t="s">
        <v>1405</v>
      </c>
      <c r="R868" t="s">
        <v>43</v>
      </c>
      <c r="S868" t="s">
        <v>399</v>
      </c>
      <c r="T868" t="s">
        <v>45</v>
      </c>
      <c r="U868" t="s">
        <v>46</v>
      </c>
      <c r="V868" t="s">
        <v>47</v>
      </c>
      <c r="W868" t="s">
        <v>4422</v>
      </c>
      <c r="X868" t="s">
        <v>43</v>
      </c>
      <c r="Y868" t="s">
        <v>43</v>
      </c>
      <c r="Z868" t="s">
        <v>43</v>
      </c>
      <c r="AA868" t="s">
        <v>4073</v>
      </c>
      <c r="AB868" t="s">
        <v>3999</v>
      </c>
      <c r="AC868" t="s">
        <v>43</v>
      </c>
      <c r="AD868" t="s">
        <v>53</v>
      </c>
      <c r="AE868" t="s">
        <v>3753</v>
      </c>
      <c r="AF868">
        <f t="shared" si="41"/>
        <v>3.9</v>
      </c>
      <c r="AG868" t="str">
        <f t="shared" si="39"/>
        <v>200</v>
      </c>
      <c r="AH868">
        <f t="shared" si="40"/>
        <v>0.2999547760491495</v>
      </c>
    </row>
    <row r="869" spans="1:34" x14ac:dyDescent="0.25">
      <c r="A869" t="s">
        <v>788</v>
      </c>
      <c r="B869" t="s">
        <v>3024</v>
      </c>
      <c r="C869" t="s">
        <v>3328</v>
      </c>
      <c r="D869" t="s">
        <v>3329</v>
      </c>
      <c r="E869" t="s">
        <v>396</v>
      </c>
      <c r="F869" t="s">
        <v>2761</v>
      </c>
      <c r="G869">
        <v>1217</v>
      </c>
      <c r="H869">
        <v>0</v>
      </c>
      <c r="I869">
        <v>5.0014599999999998</v>
      </c>
      <c r="J869">
        <v>1000</v>
      </c>
      <c r="K869">
        <v>1</v>
      </c>
      <c r="L869" t="s">
        <v>37</v>
      </c>
      <c r="M869" t="s">
        <v>792</v>
      </c>
      <c r="N869" t="s">
        <v>39</v>
      </c>
      <c r="O869" t="s">
        <v>334</v>
      </c>
      <c r="P869" t="s">
        <v>41</v>
      </c>
      <c r="Q869" t="s">
        <v>1700</v>
      </c>
      <c r="R869" t="s">
        <v>439</v>
      </c>
      <c r="S869" t="s">
        <v>399</v>
      </c>
      <c r="T869" t="s">
        <v>45</v>
      </c>
      <c r="U869" t="s">
        <v>46</v>
      </c>
      <c r="V869" t="s">
        <v>47</v>
      </c>
      <c r="W869" t="s">
        <v>1739</v>
      </c>
      <c r="X869" t="s">
        <v>3072</v>
      </c>
      <c r="Y869" t="s">
        <v>43</v>
      </c>
      <c r="Z869" t="s">
        <v>286</v>
      </c>
      <c r="AA869" t="s">
        <v>1537</v>
      </c>
      <c r="AB869" t="s">
        <v>1205</v>
      </c>
      <c r="AC869" t="s">
        <v>43</v>
      </c>
      <c r="AD869" t="s">
        <v>53</v>
      </c>
      <c r="AE869" t="s">
        <v>289</v>
      </c>
      <c r="AF869">
        <f t="shared" si="41"/>
        <v>1.5</v>
      </c>
      <c r="AG869" t="str">
        <f t="shared" si="39"/>
        <v>250</v>
      </c>
      <c r="AH869">
        <f t="shared" si="40"/>
        <v>0.29991242557173309</v>
      </c>
    </row>
    <row r="870" spans="1:34" x14ac:dyDescent="0.25">
      <c r="A870" t="s">
        <v>2223</v>
      </c>
      <c r="B870" t="s">
        <v>2224</v>
      </c>
      <c r="C870" t="s">
        <v>2225</v>
      </c>
      <c r="D870">
        <v>860080780028</v>
      </c>
      <c r="E870" t="s">
        <v>720</v>
      </c>
      <c r="F870" t="s">
        <v>2226</v>
      </c>
      <c r="G870">
        <v>228</v>
      </c>
      <c r="H870">
        <v>0</v>
      </c>
      <c r="I870">
        <v>3.3365999999999998</v>
      </c>
      <c r="J870">
        <v>1000</v>
      </c>
      <c r="K870">
        <v>1</v>
      </c>
      <c r="L870" t="s">
        <v>176</v>
      </c>
      <c r="M870" t="s">
        <v>2227</v>
      </c>
      <c r="N870" t="s">
        <v>39</v>
      </c>
      <c r="O870" t="s">
        <v>40</v>
      </c>
      <c r="P870" t="s">
        <v>41</v>
      </c>
      <c r="Q870" t="s">
        <v>42</v>
      </c>
      <c r="R870" t="s">
        <v>43</v>
      </c>
      <c r="S870" t="s">
        <v>182</v>
      </c>
      <c r="T870" t="s">
        <v>84</v>
      </c>
      <c r="U870" t="s">
        <v>46</v>
      </c>
      <c r="V870" t="s">
        <v>47</v>
      </c>
      <c r="W870" t="s">
        <v>43</v>
      </c>
      <c r="X870" t="s">
        <v>2228</v>
      </c>
      <c r="Y870" t="s">
        <v>1240</v>
      </c>
      <c r="Z870" t="s">
        <v>50</v>
      </c>
      <c r="AA870" t="s">
        <v>51</v>
      </c>
      <c r="AB870" t="s">
        <v>212</v>
      </c>
      <c r="AC870" t="s">
        <v>43</v>
      </c>
      <c r="AD870" t="s">
        <v>53</v>
      </c>
      <c r="AE870" t="s">
        <v>54</v>
      </c>
      <c r="AF870">
        <f t="shared" si="41"/>
        <v>1</v>
      </c>
      <c r="AG870" t="str">
        <f t="shared" si="39"/>
        <v>63</v>
      </c>
      <c r="AH870">
        <f t="shared" si="40"/>
        <v>0.29970628783791886</v>
      </c>
    </row>
    <row r="871" spans="1:34" x14ac:dyDescent="0.25">
      <c r="A871" t="s">
        <v>1661</v>
      </c>
      <c r="B871" t="s">
        <v>2237</v>
      </c>
      <c r="C871" t="s">
        <v>2238</v>
      </c>
      <c r="D871" t="s">
        <v>2239</v>
      </c>
      <c r="E871" t="s">
        <v>116</v>
      </c>
      <c r="F871" t="s">
        <v>1403</v>
      </c>
      <c r="G871">
        <v>365</v>
      </c>
      <c r="H871">
        <v>0</v>
      </c>
      <c r="I871">
        <v>3.3526699999999998</v>
      </c>
      <c r="J871">
        <v>1000</v>
      </c>
      <c r="K871">
        <v>1</v>
      </c>
      <c r="L871" t="s">
        <v>37</v>
      </c>
      <c r="M871" t="s">
        <v>1665</v>
      </c>
      <c r="N871" t="s">
        <v>39</v>
      </c>
      <c r="O871" t="s">
        <v>40</v>
      </c>
      <c r="P871" t="s">
        <v>41</v>
      </c>
      <c r="Q871" t="s">
        <v>1405</v>
      </c>
      <c r="R871" t="s">
        <v>43</v>
      </c>
      <c r="S871" t="s">
        <v>44</v>
      </c>
      <c r="T871" t="s">
        <v>1666</v>
      </c>
      <c r="U871" t="s">
        <v>46</v>
      </c>
      <c r="V871" t="s">
        <v>47</v>
      </c>
      <c r="W871" t="s">
        <v>1288</v>
      </c>
      <c r="X871" t="s">
        <v>1980</v>
      </c>
      <c r="Y871" t="s">
        <v>43</v>
      </c>
      <c r="Z871" t="s">
        <v>286</v>
      </c>
      <c r="AA871" t="s">
        <v>988</v>
      </c>
      <c r="AB871" t="s">
        <v>400</v>
      </c>
      <c r="AC871" t="s">
        <v>43</v>
      </c>
      <c r="AD871" t="s">
        <v>53</v>
      </c>
      <c r="AE871" t="s">
        <v>289</v>
      </c>
      <c r="AF871">
        <f t="shared" si="41"/>
        <v>1</v>
      </c>
      <c r="AG871" t="str">
        <f t="shared" si="39"/>
        <v>200</v>
      </c>
      <c r="AH871">
        <f t="shared" si="40"/>
        <v>0.29826973725418848</v>
      </c>
    </row>
    <row r="872" spans="1:34" x14ac:dyDescent="0.25">
      <c r="A872" t="s">
        <v>2245</v>
      </c>
      <c r="B872" t="s">
        <v>1772</v>
      </c>
      <c r="C872" t="s">
        <v>2246</v>
      </c>
      <c r="D872" t="s">
        <v>2247</v>
      </c>
      <c r="E872" t="s">
        <v>396</v>
      </c>
      <c r="F872" t="s">
        <v>1403</v>
      </c>
      <c r="G872">
        <v>420</v>
      </c>
      <c r="H872">
        <v>0</v>
      </c>
      <c r="I872">
        <v>3.3526699999999998</v>
      </c>
      <c r="J872">
        <v>1000</v>
      </c>
      <c r="K872">
        <v>1</v>
      </c>
      <c r="L872" t="s">
        <v>37</v>
      </c>
      <c r="M872" t="s">
        <v>2107</v>
      </c>
      <c r="N872" t="s">
        <v>39</v>
      </c>
      <c r="O872" t="s">
        <v>40</v>
      </c>
      <c r="P872" t="s">
        <v>41</v>
      </c>
      <c r="Q872" t="s">
        <v>1405</v>
      </c>
      <c r="R872" t="s">
        <v>2108</v>
      </c>
      <c r="S872" t="s">
        <v>447</v>
      </c>
      <c r="T872" t="s">
        <v>63</v>
      </c>
      <c r="U872" t="s">
        <v>46</v>
      </c>
      <c r="V872" t="s">
        <v>47</v>
      </c>
      <c r="W872" t="s">
        <v>2109</v>
      </c>
      <c r="X872" t="s">
        <v>2110</v>
      </c>
      <c r="Y872" t="s">
        <v>43</v>
      </c>
      <c r="Z872" t="s">
        <v>286</v>
      </c>
      <c r="AA872" t="s">
        <v>1537</v>
      </c>
      <c r="AB872" t="s">
        <v>288</v>
      </c>
      <c r="AC872" t="s">
        <v>43</v>
      </c>
      <c r="AD872" t="s">
        <v>53</v>
      </c>
      <c r="AE872" t="s">
        <v>289</v>
      </c>
      <c r="AF872">
        <f t="shared" si="41"/>
        <v>1</v>
      </c>
      <c r="AG872" t="str">
        <f t="shared" si="39"/>
        <v>200</v>
      </c>
      <c r="AH872">
        <f t="shared" si="40"/>
        <v>0.29826973725418848</v>
      </c>
    </row>
    <row r="873" spans="1:34" x14ac:dyDescent="0.25">
      <c r="A873" t="s">
        <v>1413</v>
      </c>
      <c r="B873" t="s">
        <v>2096</v>
      </c>
      <c r="C873" t="s">
        <v>3687</v>
      </c>
      <c r="D873" t="s">
        <v>3688</v>
      </c>
      <c r="E873" t="s">
        <v>35</v>
      </c>
      <c r="F873" t="s">
        <v>2590</v>
      </c>
      <c r="G873">
        <v>166</v>
      </c>
      <c r="H873">
        <v>0</v>
      </c>
      <c r="I873">
        <v>6.0364300000000002</v>
      </c>
      <c r="J873">
        <v>1000</v>
      </c>
      <c r="K873">
        <v>1</v>
      </c>
      <c r="L873" t="s">
        <v>37</v>
      </c>
      <c r="M873" t="s">
        <v>1418</v>
      </c>
      <c r="N873" t="s">
        <v>39</v>
      </c>
      <c r="O873" t="s">
        <v>343</v>
      </c>
      <c r="P873" t="s">
        <v>41</v>
      </c>
      <c r="Q873" t="s">
        <v>1308</v>
      </c>
      <c r="R873" t="s">
        <v>43</v>
      </c>
      <c r="S873" t="s">
        <v>62</v>
      </c>
      <c r="T873" t="s">
        <v>63</v>
      </c>
      <c r="U873" t="s">
        <v>46</v>
      </c>
      <c r="V873" t="s">
        <v>47</v>
      </c>
      <c r="W873" t="s">
        <v>1110</v>
      </c>
      <c r="X873" t="s">
        <v>3032</v>
      </c>
      <c r="Y873" t="s">
        <v>43</v>
      </c>
      <c r="Z873" t="s">
        <v>286</v>
      </c>
      <c r="AA873" t="s">
        <v>988</v>
      </c>
      <c r="AB873" t="s">
        <v>318</v>
      </c>
      <c r="AC873" t="s">
        <v>43</v>
      </c>
      <c r="AD873" t="s">
        <v>53</v>
      </c>
      <c r="AE873" t="s">
        <v>289</v>
      </c>
      <c r="AF873">
        <f t="shared" si="41"/>
        <v>1.8</v>
      </c>
      <c r="AG873" t="str">
        <f t="shared" si="39"/>
        <v>160</v>
      </c>
      <c r="AH873">
        <f t="shared" si="40"/>
        <v>0.29818949279623885</v>
      </c>
    </row>
    <row r="874" spans="1:34" x14ac:dyDescent="0.25">
      <c r="A874" t="s">
        <v>1011</v>
      </c>
      <c r="B874" t="s">
        <v>3992</v>
      </c>
      <c r="C874" t="s">
        <v>3993</v>
      </c>
      <c r="D874" t="s">
        <v>3994</v>
      </c>
      <c r="E874" t="s">
        <v>35</v>
      </c>
      <c r="F874" t="s">
        <v>1071</v>
      </c>
      <c r="G874">
        <v>181</v>
      </c>
      <c r="H874">
        <v>0</v>
      </c>
      <c r="I874">
        <v>7.3888199999999999</v>
      </c>
      <c r="J874">
        <v>1000</v>
      </c>
      <c r="K874">
        <v>1</v>
      </c>
      <c r="L874" t="s">
        <v>37</v>
      </c>
      <c r="M874" t="s">
        <v>1016</v>
      </c>
      <c r="N874" t="s">
        <v>39</v>
      </c>
      <c r="O874" t="s">
        <v>264</v>
      </c>
      <c r="P874" t="s">
        <v>41</v>
      </c>
      <c r="Q874" t="s">
        <v>229</v>
      </c>
      <c r="R874" t="s">
        <v>43</v>
      </c>
      <c r="S874" t="s">
        <v>461</v>
      </c>
      <c r="T874" t="s">
        <v>45</v>
      </c>
      <c r="U874" t="s">
        <v>46</v>
      </c>
      <c r="V874" t="s">
        <v>102</v>
      </c>
      <c r="W874" t="s">
        <v>3854</v>
      </c>
      <c r="X874" t="s">
        <v>43</v>
      </c>
      <c r="Y874" t="s">
        <v>43</v>
      </c>
      <c r="Z874" t="s">
        <v>286</v>
      </c>
      <c r="AA874" t="s">
        <v>1537</v>
      </c>
      <c r="AB874" t="s">
        <v>1205</v>
      </c>
      <c r="AC874" t="s">
        <v>43</v>
      </c>
      <c r="AD874" t="s">
        <v>53</v>
      </c>
      <c r="AE874" t="s">
        <v>289</v>
      </c>
      <c r="AF874">
        <f t="shared" si="41"/>
        <v>2.2000000000000002</v>
      </c>
      <c r="AG874" t="str">
        <f t="shared" si="39"/>
        <v>100</v>
      </c>
      <c r="AH874">
        <f t="shared" si="40"/>
        <v>0.29774713689059962</v>
      </c>
    </row>
    <row r="875" spans="1:34" x14ac:dyDescent="0.25">
      <c r="A875" t="s">
        <v>2314</v>
      </c>
      <c r="B875" t="s">
        <v>3112</v>
      </c>
      <c r="C875" t="s">
        <v>3700</v>
      </c>
      <c r="D875" t="s">
        <v>3701</v>
      </c>
      <c r="E875" t="s">
        <v>35</v>
      </c>
      <c r="F875" t="s">
        <v>2885</v>
      </c>
      <c r="G875">
        <v>190</v>
      </c>
      <c r="H875">
        <v>0</v>
      </c>
      <c r="I875">
        <v>6.0857099999999997</v>
      </c>
      <c r="J875">
        <v>1000</v>
      </c>
      <c r="K875">
        <v>1</v>
      </c>
      <c r="L875" t="s">
        <v>37</v>
      </c>
      <c r="M875" t="s">
        <v>2318</v>
      </c>
      <c r="N875" t="s">
        <v>39</v>
      </c>
      <c r="O875" t="s">
        <v>343</v>
      </c>
      <c r="P875" t="s">
        <v>41</v>
      </c>
      <c r="Q875" t="s">
        <v>1405</v>
      </c>
      <c r="R875" t="s">
        <v>43</v>
      </c>
      <c r="S875" t="s">
        <v>62</v>
      </c>
      <c r="T875" t="s">
        <v>63</v>
      </c>
      <c r="U875" t="s">
        <v>46</v>
      </c>
      <c r="V875" t="s">
        <v>47</v>
      </c>
      <c r="W875" t="s">
        <v>1396</v>
      </c>
      <c r="X875" t="s">
        <v>2358</v>
      </c>
      <c r="Y875" t="s">
        <v>43</v>
      </c>
      <c r="Z875" t="s">
        <v>286</v>
      </c>
      <c r="AA875" t="s">
        <v>988</v>
      </c>
      <c r="AB875" t="s">
        <v>1003</v>
      </c>
      <c r="AC875" t="s">
        <v>43</v>
      </c>
      <c r="AD875" t="s">
        <v>53</v>
      </c>
      <c r="AE875" t="s">
        <v>289</v>
      </c>
      <c r="AF875">
        <f t="shared" si="41"/>
        <v>1.8</v>
      </c>
      <c r="AG875" t="str">
        <f t="shared" si="39"/>
        <v>200</v>
      </c>
      <c r="AH875">
        <f t="shared" si="40"/>
        <v>0.29577485617947619</v>
      </c>
    </row>
    <row r="876" spans="1:34" x14ac:dyDescent="0.25">
      <c r="A876" t="s">
        <v>1691</v>
      </c>
      <c r="B876" t="s">
        <v>2270</v>
      </c>
      <c r="C876" t="s">
        <v>2271</v>
      </c>
      <c r="D876" t="s">
        <v>2272</v>
      </c>
      <c r="E876" t="s">
        <v>116</v>
      </c>
      <c r="F876" t="s">
        <v>1403</v>
      </c>
      <c r="G876">
        <v>32</v>
      </c>
      <c r="H876">
        <v>0</v>
      </c>
      <c r="I876">
        <v>3.38931</v>
      </c>
      <c r="J876">
        <v>1000</v>
      </c>
      <c r="K876">
        <v>1</v>
      </c>
      <c r="L876" t="s">
        <v>37</v>
      </c>
      <c r="M876" t="s">
        <v>1695</v>
      </c>
      <c r="N876" t="s">
        <v>39</v>
      </c>
      <c r="O876" t="s">
        <v>40</v>
      </c>
      <c r="P876" t="s">
        <v>41</v>
      </c>
      <c r="Q876" t="s">
        <v>1405</v>
      </c>
      <c r="R876" t="s">
        <v>43</v>
      </c>
      <c r="S876" t="s">
        <v>62</v>
      </c>
      <c r="T876" t="s">
        <v>641</v>
      </c>
      <c r="U876" t="s">
        <v>46</v>
      </c>
      <c r="V876" t="s">
        <v>47</v>
      </c>
      <c r="W876" t="s">
        <v>265</v>
      </c>
      <c r="X876" t="s">
        <v>1406</v>
      </c>
      <c r="Y876" t="s">
        <v>43</v>
      </c>
      <c r="Z876" t="s">
        <v>286</v>
      </c>
      <c r="AA876" t="s">
        <v>1081</v>
      </c>
      <c r="AB876" t="s">
        <v>1398</v>
      </c>
      <c r="AC876" t="s">
        <v>43</v>
      </c>
      <c r="AD876" t="s">
        <v>53</v>
      </c>
      <c r="AE876" t="s">
        <v>289</v>
      </c>
      <c r="AF876">
        <f t="shared" si="41"/>
        <v>1</v>
      </c>
      <c r="AG876" t="str">
        <f t="shared" si="39"/>
        <v>200</v>
      </c>
      <c r="AH876">
        <f t="shared" si="40"/>
        <v>0.29504530420646091</v>
      </c>
    </row>
    <row r="877" spans="1:34" x14ac:dyDescent="0.25">
      <c r="A877" t="s">
        <v>1241</v>
      </c>
      <c r="B877" t="s">
        <v>1242</v>
      </c>
      <c r="C877" t="s">
        <v>2277</v>
      </c>
      <c r="D877" t="s">
        <v>2278</v>
      </c>
      <c r="E877" t="s">
        <v>59</v>
      </c>
      <c r="F877" t="s">
        <v>1403</v>
      </c>
      <c r="G877">
        <v>159</v>
      </c>
      <c r="H877">
        <v>0</v>
      </c>
      <c r="I877">
        <v>3.3948100000000001</v>
      </c>
      <c r="J877">
        <v>1000</v>
      </c>
      <c r="K877">
        <v>1</v>
      </c>
      <c r="L877" t="s">
        <v>37</v>
      </c>
      <c r="M877" t="s">
        <v>1245</v>
      </c>
      <c r="N877" t="s">
        <v>39</v>
      </c>
      <c r="O877" t="s">
        <v>40</v>
      </c>
      <c r="P877" t="s">
        <v>41</v>
      </c>
      <c r="Q877" t="s">
        <v>1405</v>
      </c>
      <c r="R877" t="s">
        <v>900</v>
      </c>
      <c r="S877" t="s">
        <v>44</v>
      </c>
      <c r="T877" t="s">
        <v>45</v>
      </c>
      <c r="U877" t="s">
        <v>46</v>
      </c>
      <c r="V877" t="s">
        <v>47</v>
      </c>
      <c r="W877" t="s">
        <v>2279</v>
      </c>
      <c r="X877" t="s">
        <v>2280</v>
      </c>
      <c r="Y877" t="s">
        <v>43</v>
      </c>
      <c r="Z877" t="s">
        <v>286</v>
      </c>
      <c r="AA877" t="s">
        <v>1537</v>
      </c>
      <c r="AB877" t="s">
        <v>212</v>
      </c>
      <c r="AC877" t="s">
        <v>43</v>
      </c>
      <c r="AD877" t="s">
        <v>53</v>
      </c>
      <c r="AE877" t="s">
        <v>289</v>
      </c>
      <c r="AF877">
        <f t="shared" si="41"/>
        <v>1</v>
      </c>
      <c r="AG877" t="str">
        <f t="shared" si="39"/>
        <v>200</v>
      </c>
      <c r="AH877">
        <f t="shared" si="40"/>
        <v>0.29456729537146409</v>
      </c>
    </row>
    <row r="878" spans="1:34" x14ac:dyDescent="0.25">
      <c r="A878" t="s">
        <v>1413</v>
      </c>
      <c r="B878" t="s">
        <v>2216</v>
      </c>
      <c r="C878" t="s">
        <v>2297</v>
      </c>
      <c r="D878" t="s">
        <v>2298</v>
      </c>
      <c r="E878" t="s">
        <v>35</v>
      </c>
      <c r="F878" t="s">
        <v>1403</v>
      </c>
      <c r="G878">
        <v>331</v>
      </c>
      <c r="H878">
        <v>0</v>
      </c>
      <c r="I878">
        <v>3.4182600000000001</v>
      </c>
      <c r="J878">
        <v>1000</v>
      </c>
      <c r="K878">
        <v>1</v>
      </c>
      <c r="L878" t="s">
        <v>37</v>
      </c>
      <c r="M878" t="s">
        <v>1418</v>
      </c>
      <c r="N878" t="s">
        <v>39</v>
      </c>
      <c r="O878" t="s">
        <v>40</v>
      </c>
      <c r="P878" t="s">
        <v>41</v>
      </c>
      <c r="Q878" t="s">
        <v>1405</v>
      </c>
      <c r="R878" t="s">
        <v>43</v>
      </c>
      <c r="S878" t="s">
        <v>62</v>
      </c>
      <c r="T878" t="s">
        <v>63</v>
      </c>
      <c r="U878" t="s">
        <v>46</v>
      </c>
      <c r="V878" t="s">
        <v>47</v>
      </c>
      <c r="W878" t="s">
        <v>666</v>
      </c>
      <c r="X878" t="s">
        <v>2299</v>
      </c>
      <c r="Y878" t="s">
        <v>43</v>
      </c>
      <c r="Z878" t="s">
        <v>286</v>
      </c>
      <c r="AA878" t="s">
        <v>988</v>
      </c>
      <c r="AB878" t="s">
        <v>288</v>
      </c>
      <c r="AC878" t="s">
        <v>43</v>
      </c>
      <c r="AD878" t="s">
        <v>53</v>
      </c>
      <c r="AE878" t="s">
        <v>289</v>
      </c>
      <c r="AF878">
        <f t="shared" si="41"/>
        <v>1</v>
      </c>
      <c r="AG878" t="str">
        <f t="shared" si="39"/>
        <v>200</v>
      </c>
      <c r="AH878">
        <f t="shared" si="40"/>
        <v>0.29254650026621731</v>
      </c>
    </row>
    <row r="879" spans="1:34" x14ac:dyDescent="0.25">
      <c r="A879" t="s">
        <v>1399</v>
      </c>
      <c r="B879" t="s">
        <v>2068</v>
      </c>
      <c r="C879" t="s">
        <v>3371</v>
      </c>
      <c r="D879" t="s">
        <v>3372</v>
      </c>
      <c r="E879" t="s">
        <v>35</v>
      </c>
      <c r="F879" t="s">
        <v>1822</v>
      </c>
      <c r="G879">
        <v>1171</v>
      </c>
      <c r="H879">
        <v>0</v>
      </c>
      <c r="I879">
        <v>5.1290399999999998</v>
      </c>
      <c r="J879">
        <v>1000</v>
      </c>
      <c r="K879">
        <v>1</v>
      </c>
      <c r="L879" t="s">
        <v>37</v>
      </c>
      <c r="M879" t="s">
        <v>1404</v>
      </c>
      <c r="N879" t="s">
        <v>39</v>
      </c>
      <c r="O879" t="s">
        <v>334</v>
      </c>
      <c r="P879" t="s">
        <v>41</v>
      </c>
      <c r="Q879" t="s">
        <v>1405</v>
      </c>
      <c r="R879" t="s">
        <v>43</v>
      </c>
      <c r="S879" t="s">
        <v>447</v>
      </c>
      <c r="T879" t="s">
        <v>63</v>
      </c>
      <c r="U879" t="s">
        <v>46</v>
      </c>
      <c r="V879" t="s">
        <v>47</v>
      </c>
      <c r="W879" t="s">
        <v>1991</v>
      </c>
      <c r="X879" t="s">
        <v>3128</v>
      </c>
      <c r="Y879" t="s">
        <v>43</v>
      </c>
      <c r="Z879" t="s">
        <v>286</v>
      </c>
      <c r="AA879" t="s">
        <v>988</v>
      </c>
      <c r="AB879" t="s">
        <v>318</v>
      </c>
      <c r="AC879" t="s">
        <v>43</v>
      </c>
      <c r="AD879" t="s">
        <v>53</v>
      </c>
      <c r="AE879" t="s">
        <v>289</v>
      </c>
      <c r="AF879">
        <f t="shared" si="41"/>
        <v>1.5</v>
      </c>
      <c r="AG879" t="str">
        <f t="shared" si="39"/>
        <v>200</v>
      </c>
      <c r="AH879">
        <f t="shared" si="40"/>
        <v>0.29245238875111135</v>
      </c>
    </row>
    <row r="880" spans="1:34" x14ac:dyDescent="0.25">
      <c r="A880" t="s">
        <v>3013</v>
      </c>
      <c r="B880" t="s">
        <v>3379</v>
      </c>
      <c r="C880" t="s">
        <v>3380</v>
      </c>
      <c r="D880" t="s">
        <v>3381</v>
      </c>
      <c r="E880" t="s">
        <v>35</v>
      </c>
      <c r="F880" t="s">
        <v>1822</v>
      </c>
      <c r="G880">
        <v>900</v>
      </c>
      <c r="H880">
        <v>0</v>
      </c>
      <c r="I880">
        <v>5.1395400000000002</v>
      </c>
      <c r="J880">
        <v>1000</v>
      </c>
      <c r="K880">
        <v>1</v>
      </c>
      <c r="L880" t="s">
        <v>37</v>
      </c>
      <c r="M880" t="s">
        <v>3017</v>
      </c>
      <c r="N880" t="s">
        <v>39</v>
      </c>
      <c r="O880" t="s">
        <v>334</v>
      </c>
      <c r="P880" t="s">
        <v>41</v>
      </c>
      <c r="Q880" t="s">
        <v>1405</v>
      </c>
      <c r="R880" t="s">
        <v>43</v>
      </c>
      <c r="S880" t="s">
        <v>447</v>
      </c>
      <c r="T880" t="s">
        <v>63</v>
      </c>
      <c r="U880" t="s">
        <v>46</v>
      </c>
      <c r="V880" t="s">
        <v>47</v>
      </c>
      <c r="W880" t="s">
        <v>2857</v>
      </c>
      <c r="X880" t="s">
        <v>2858</v>
      </c>
      <c r="Y880" t="s">
        <v>43</v>
      </c>
      <c r="Z880" t="s">
        <v>286</v>
      </c>
      <c r="AA880" t="s">
        <v>1537</v>
      </c>
      <c r="AB880" t="s">
        <v>770</v>
      </c>
      <c r="AC880" t="s">
        <v>43</v>
      </c>
      <c r="AD880" t="s">
        <v>53</v>
      </c>
      <c r="AE880" t="s">
        <v>289</v>
      </c>
      <c r="AF880">
        <f t="shared" si="41"/>
        <v>1.5</v>
      </c>
      <c r="AG880" t="str">
        <f t="shared" si="39"/>
        <v>200</v>
      </c>
      <c r="AH880">
        <f t="shared" si="40"/>
        <v>0.29185491308560685</v>
      </c>
    </row>
    <row r="881" spans="1:35" x14ac:dyDescent="0.25">
      <c r="A881" t="s">
        <v>2314</v>
      </c>
      <c r="B881" t="s">
        <v>2315</v>
      </c>
      <c r="C881" t="s">
        <v>2316</v>
      </c>
      <c r="D881" t="s">
        <v>2317</v>
      </c>
      <c r="E881" t="s">
        <v>35</v>
      </c>
      <c r="F881" t="s">
        <v>1403</v>
      </c>
      <c r="G881">
        <v>130</v>
      </c>
      <c r="H881">
        <v>0</v>
      </c>
      <c r="I881">
        <v>3.4431699999999998</v>
      </c>
      <c r="J881">
        <v>1000</v>
      </c>
      <c r="K881">
        <v>1</v>
      </c>
      <c r="L881" t="s">
        <v>37</v>
      </c>
      <c r="M881" t="s">
        <v>2318</v>
      </c>
      <c r="N881" t="s">
        <v>39</v>
      </c>
      <c r="O881" t="s">
        <v>40</v>
      </c>
      <c r="P881" t="s">
        <v>41</v>
      </c>
      <c r="Q881" t="s">
        <v>1405</v>
      </c>
      <c r="R881" t="s">
        <v>43</v>
      </c>
      <c r="S881" t="s">
        <v>62</v>
      </c>
      <c r="T881" t="s">
        <v>63</v>
      </c>
      <c r="U881" t="s">
        <v>46</v>
      </c>
      <c r="V881" t="s">
        <v>47</v>
      </c>
      <c r="W881" t="s">
        <v>265</v>
      </c>
      <c r="X881" t="s">
        <v>1406</v>
      </c>
      <c r="Y881" t="s">
        <v>43</v>
      </c>
      <c r="Z881" t="s">
        <v>286</v>
      </c>
      <c r="AA881" t="s">
        <v>644</v>
      </c>
      <c r="AB881" t="s">
        <v>1398</v>
      </c>
      <c r="AC881" t="s">
        <v>43</v>
      </c>
      <c r="AD881" t="s">
        <v>53</v>
      </c>
      <c r="AE881" t="s">
        <v>289</v>
      </c>
      <c r="AF881">
        <f t="shared" si="41"/>
        <v>1</v>
      </c>
      <c r="AG881" t="str">
        <f t="shared" si="39"/>
        <v>200</v>
      </c>
      <c r="AH881">
        <f t="shared" si="40"/>
        <v>0.29043003975987247</v>
      </c>
    </row>
    <row r="882" spans="1:35" x14ac:dyDescent="0.25">
      <c r="A882" t="s">
        <v>392</v>
      </c>
      <c r="B882" t="s">
        <v>848</v>
      </c>
      <c r="C882" t="s">
        <v>2323</v>
      </c>
      <c r="D882" t="s">
        <v>2324</v>
      </c>
      <c r="E882" t="s">
        <v>396</v>
      </c>
      <c r="F882" t="s">
        <v>2325</v>
      </c>
      <c r="G882">
        <v>996</v>
      </c>
      <c r="H882">
        <v>0</v>
      </c>
      <c r="I882">
        <v>3.4442699999999999</v>
      </c>
      <c r="J882">
        <v>1000</v>
      </c>
      <c r="K882">
        <v>1</v>
      </c>
      <c r="L882" t="s">
        <v>37</v>
      </c>
      <c r="M882" t="s">
        <v>397</v>
      </c>
      <c r="N882" t="s">
        <v>39</v>
      </c>
      <c r="O882" t="s">
        <v>40</v>
      </c>
      <c r="P882" t="s">
        <v>41</v>
      </c>
      <c r="Q882" t="s">
        <v>2326</v>
      </c>
      <c r="R882" t="s">
        <v>1436</v>
      </c>
      <c r="S882" t="s">
        <v>399</v>
      </c>
      <c r="T882" t="s">
        <v>45</v>
      </c>
      <c r="U882" t="s">
        <v>43</v>
      </c>
      <c r="V882" t="s">
        <v>47</v>
      </c>
      <c r="W882" t="s">
        <v>43</v>
      </c>
      <c r="X882" t="s">
        <v>43</v>
      </c>
      <c r="Y882" t="s">
        <v>43</v>
      </c>
      <c r="Z882" t="s">
        <v>286</v>
      </c>
      <c r="AA882" t="s">
        <v>644</v>
      </c>
      <c r="AB882" t="s">
        <v>1003</v>
      </c>
      <c r="AC882" t="s">
        <v>43</v>
      </c>
      <c r="AD882" t="s">
        <v>53</v>
      </c>
      <c r="AE882" t="s">
        <v>289</v>
      </c>
      <c r="AF882">
        <f t="shared" si="41"/>
        <v>1</v>
      </c>
      <c r="AG882" t="str">
        <f t="shared" si="39"/>
        <v>220</v>
      </c>
      <c r="AH882">
        <f t="shared" si="40"/>
        <v>0.2903372848237798</v>
      </c>
    </row>
    <row r="883" spans="1:35" x14ac:dyDescent="0.25">
      <c r="A883" t="s">
        <v>1413</v>
      </c>
      <c r="B883" t="s">
        <v>2074</v>
      </c>
      <c r="C883" t="s">
        <v>2327</v>
      </c>
      <c r="D883" t="s">
        <v>2328</v>
      </c>
      <c r="E883" t="s">
        <v>35</v>
      </c>
      <c r="F883" t="s">
        <v>1403</v>
      </c>
      <c r="G883">
        <v>250</v>
      </c>
      <c r="H883">
        <v>0</v>
      </c>
      <c r="I883">
        <v>3.4464700000000001</v>
      </c>
      <c r="J883">
        <v>1000</v>
      </c>
      <c r="K883">
        <v>1</v>
      </c>
      <c r="L883" t="s">
        <v>37</v>
      </c>
      <c r="M883" t="s">
        <v>1418</v>
      </c>
      <c r="N883" t="s">
        <v>39</v>
      </c>
      <c r="O883" t="s">
        <v>40</v>
      </c>
      <c r="P883" t="s">
        <v>41</v>
      </c>
      <c r="Q883" t="s">
        <v>1405</v>
      </c>
      <c r="R883" t="s">
        <v>43</v>
      </c>
      <c r="S883" t="s">
        <v>62</v>
      </c>
      <c r="T883" t="s">
        <v>63</v>
      </c>
      <c r="U883" t="s">
        <v>46</v>
      </c>
      <c r="V883" t="s">
        <v>47</v>
      </c>
      <c r="W883" t="s">
        <v>666</v>
      </c>
      <c r="X883" t="s">
        <v>2299</v>
      </c>
      <c r="Y883" t="s">
        <v>43</v>
      </c>
      <c r="Z883" t="s">
        <v>286</v>
      </c>
      <c r="AA883" t="s">
        <v>287</v>
      </c>
      <c r="AB883" t="s">
        <v>982</v>
      </c>
      <c r="AC883" t="s">
        <v>43</v>
      </c>
      <c r="AD883" t="s">
        <v>53</v>
      </c>
      <c r="AE883" t="s">
        <v>289</v>
      </c>
      <c r="AF883">
        <f t="shared" si="41"/>
        <v>1</v>
      </c>
      <c r="AG883" t="str">
        <f t="shared" si="39"/>
        <v>200</v>
      </c>
      <c r="AH883">
        <f t="shared" si="40"/>
        <v>0.29015195257756488</v>
      </c>
    </row>
    <row r="884" spans="1:35" x14ac:dyDescent="0.25">
      <c r="A884" t="s">
        <v>1661</v>
      </c>
      <c r="B884" t="s">
        <v>2812</v>
      </c>
      <c r="C884" t="s">
        <v>2813</v>
      </c>
      <c r="D884" t="s">
        <v>2814</v>
      </c>
      <c r="E884" t="s">
        <v>116</v>
      </c>
      <c r="F884" t="s">
        <v>2338</v>
      </c>
      <c r="G884">
        <v>185</v>
      </c>
      <c r="H884">
        <v>0</v>
      </c>
      <c r="I884">
        <v>4.1367900000000004</v>
      </c>
      <c r="J884">
        <v>1000</v>
      </c>
      <c r="K884">
        <v>1</v>
      </c>
      <c r="L884" t="s">
        <v>37</v>
      </c>
      <c r="M884" t="s">
        <v>1665</v>
      </c>
      <c r="N884" t="s">
        <v>39</v>
      </c>
      <c r="O884" t="s">
        <v>222</v>
      </c>
      <c r="P884" t="s">
        <v>41</v>
      </c>
      <c r="Q884" t="s">
        <v>1700</v>
      </c>
      <c r="R884" t="s">
        <v>43</v>
      </c>
      <c r="S884" t="s">
        <v>44</v>
      </c>
      <c r="T884" t="s">
        <v>1666</v>
      </c>
      <c r="U884" t="s">
        <v>46</v>
      </c>
      <c r="V884" t="s">
        <v>47</v>
      </c>
      <c r="W884" t="s">
        <v>1591</v>
      </c>
      <c r="X884" t="s">
        <v>2815</v>
      </c>
      <c r="Y884" t="s">
        <v>43</v>
      </c>
      <c r="Z884" t="s">
        <v>286</v>
      </c>
      <c r="AA884" t="s">
        <v>1537</v>
      </c>
      <c r="AB884" t="s">
        <v>212</v>
      </c>
      <c r="AC884" t="s">
        <v>43</v>
      </c>
      <c r="AD884" t="s">
        <v>53</v>
      </c>
      <c r="AE884" t="s">
        <v>289</v>
      </c>
      <c r="AF884">
        <f t="shared" si="41"/>
        <v>1.2</v>
      </c>
      <c r="AG884" t="str">
        <f t="shared" si="39"/>
        <v>250</v>
      </c>
      <c r="AH884">
        <f t="shared" si="40"/>
        <v>0.29007998955712033</v>
      </c>
    </row>
    <row r="885" spans="1:35" x14ac:dyDescent="0.25">
      <c r="A885" t="s">
        <v>1922</v>
      </c>
      <c r="B885" t="s">
        <v>1929</v>
      </c>
      <c r="C885" s="1" t="s">
        <v>2821</v>
      </c>
      <c r="D885" t="s">
        <v>2822</v>
      </c>
      <c r="E885" t="s">
        <v>396</v>
      </c>
      <c r="F885" s="1" t="s">
        <v>2338</v>
      </c>
      <c r="G885" s="1">
        <v>91</v>
      </c>
      <c r="H885">
        <v>0</v>
      </c>
      <c r="I885" s="1">
        <v>4.1404500000000004</v>
      </c>
      <c r="J885">
        <v>1000</v>
      </c>
      <c r="K885">
        <v>1</v>
      </c>
      <c r="L885" t="s">
        <v>37</v>
      </c>
      <c r="M885" t="s">
        <v>1925</v>
      </c>
      <c r="N885" t="s">
        <v>39</v>
      </c>
      <c r="O885" s="2" t="s">
        <v>222</v>
      </c>
      <c r="P885" t="s">
        <v>41</v>
      </c>
      <c r="Q885" s="2" t="s">
        <v>1700</v>
      </c>
      <c r="R885" s="2" t="s">
        <v>600</v>
      </c>
      <c r="S885" s="2" t="s">
        <v>62</v>
      </c>
      <c r="T885" s="1" t="s">
        <v>63</v>
      </c>
      <c r="U885" t="s">
        <v>46</v>
      </c>
      <c r="V885" t="s">
        <v>47</v>
      </c>
      <c r="W885" t="s">
        <v>265</v>
      </c>
      <c r="X885" t="s">
        <v>2823</v>
      </c>
      <c r="Y885" t="s">
        <v>43</v>
      </c>
      <c r="Z885" t="s">
        <v>286</v>
      </c>
      <c r="AA885" t="s">
        <v>988</v>
      </c>
      <c r="AB885" t="s">
        <v>982</v>
      </c>
      <c r="AC885" t="s">
        <v>43</v>
      </c>
      <c r="AD885" t="s">
        <v>53</v>
      </c>
      <c r="AE885" t="s">
        <v>289</v>
      </c>
      <c r="AF885" s="1">
        <f t="shared" si="41"/>
        <v>1.2</v>
      </c>
      <c r="AG885" s="1" t="str">
        <f t="shared" si="39"/>
        <v>250</v>
      </c>
      <c r="AH885" s="1">
        <f t="shared" si="40"/>
        <v>0.28982356990182223</v>
      </c>
      <c r="AI885" t="s">
        <v>5039</v>
      </c>
    </row>
    <row r="886" spans="1:35" x14ac:dyDescent="0.25">
      <c r="A886" t="s">
        <v>776</v>
      </c>
      <c r="B886" t="s">
        <v>914</v>
      </c>
      <c r="C886" t="s">
        <v>4038</v>
      </c>
      <c r="D886" t="s">
        <v>4039</v>
      </c>
      <c r="E886" t="s">
        <v>108</v>
      </c>
      <c r="F886" t="s">
        <v>2210</v>
      </c>
      <c r="G886">
        <v>100</v>
      </c>
      <c r="H886">
        <v>0</v>
      </c>
      <c r="I886">
        <v>7.5960000000000001</v>
      </c>
      <c r="J886">
        <v>1000</v>
      </c>
      <c r="K886">
        <v>1</v>
      </c>
      <c r="L886" t="s">
        <v>37</v>
      </c>
      <c r="M886" t="s">
        <v>780</v>
      </c>
      <c r="N886" t="s">
        <v>39</v>
      </c>
      <c r="O886" t="s">
        <v>264</v>
      </c>
      <c r="P886" t="s">
        <v>41</v>
      </c>
      <c r="Q886" t="s">
        <v>1308</v>
      </c>
      <c r="R886" t="s">
        <v>43</v>
      </c>
      <c r="S886" t="s">
        <v>447</v>
      </c>
      <c r="T886" t="s">
        <v>641</v>
      </c>
      <c r="U886" t="s">
        <v>43</v>
      </c>
      <c r="V886" t="s">
        <v>47</v>
      </c>
      <c r="W886" t="s">
        <v>1758</v>
      </c>
      <c r="X886" t="s">
        <v>4040</v>
      </c>
      <c r="Y886" t="s">
        <v>43</v>
      </c>
      <c r="Z886" t="s">
        <v>286</v>
      </c>
      <c r="AA886" t="s">
        <v>988</v>
      </c>
      <c r="AB886" t="s">
        <v>982</v>
      </c>
      <c r="AC886" t="s">
        <v>43</v>
      </c>
      <c r="AD886" t="s">
        <v>53</v>
      </c>
      <c r="AE886" t="s">
        <v>289</v>
      </c>
      <c r="AF886">
        <f t="shared" si="41"/>
        <v>2.2000000000000002</v>
      </c>
      <c r="AG886" t="str">
        <f t="shared" si="39"/>
        <v>160</v>
      </c>
      <c r="AH886">
        <f t="shared" si="40"/>
        <v>0.28962611901000529</v>
      </c>
    </row>
    <row r="887" spans="1:35" x14ac:dyDescent="0.25">
      <c r="A887" t="s">
        <v>788</v>
      </c>
      <c r="B887" t="s">
        <v>1929</v>
      </c>
      <c r="C887" t="s">
        <v>2341</v>
      </c>
      <c r="D887" t="s">
        <v>2342</v>
      </c>
      <c r="E887" t="s">
        <v>396</v>
      </c>
      <c r="F887" t="s">
        <v>1699</v>
      </c>
      <c r="G887">
        <v>130</v>
      </c>
      <c r="H887">
        <v>0</v>
      </c>
      <c r="I887">
        <v>3.4625900000000001</v>
      </c>
      <c r="J887">
        <v>1000</v>
      </c>
      <c r="K887">
        <v>1</v>
      </c>
      <c r="L887" t="s">
        <v>37</v>
      </c>
      <c r="M887" t="s">
        <v>792</v>
      </c>
      <c r="N887" t="s">
        <v>39</v>
      </c>
      <c r="O887" t="s">
        <v>40</v>
      </c>
      <c r="P887" t="s">
        <v>41</v>
      </c>
      <c r="Q887" t="s">
        <v>1700</v>
      </c>
      <c r="R887" t="s">
        <v>2343</v>
      </c>
      <c r="S887" t="s">
        <v>399</v>
      </c>
      <c r="T887" t="s">
        <v>45</v>
      </c>
      <c r="U887" t="s">
        <v>46</v>
      </c>
      <c r="V887" t="s">
        <v>47</v>
      </c>
      <c r="W887" t="s">
        <v>1701</v>
      </c>
      <c r="X887" t="s">
        <v>2344</v>
      </c>
      <c r="Y887" t="s">
        <v>43</v>
      </c>
      <c r="Z887" t="s">
        <v>286</v>
      </c>
      <c r="AA887" t="s">
        <v>988</v>
      </c>
      <c r="AB887" t="s">
        <v>982</v>
      </c>
      <c r="AC887" t="s">
        <v>43</v>
      </c>
      <c r="AD887" t="s">
        <v>53</v>
      </c>
      <c r="AE887" t="s">
        <v>289</v>
      </c>
      <c r="AF887">
        <f t="shared" si="41"/>
        <v>1</v>
      </c>
      <c r="AG887" t="str">
        <f t="shared" si="39"/>
        <v>250</v>
      </c>
      <c r="AH887">
        <f t="shared" si="40"/>
        <v>0.28880115751503932</v>
      </c>
    </row>
    <row r="888" spans="1:35" x14ac:dyDescent="0.25">
      <c r="A888" t="s">
        <v>788</v>
      </c>
      <c r="B888" t="s">
        <v>2351</v>
      </c>
      <c r="C888" t="s">
        <v>2352</v>
      </c>
      <c r="D888" t="s">
        <v>2353</v>
      </c>
      <c r="E888" t="s">
        <v>396</v>
      </c>
      <c r="F888" t="s">
        <v>2354</v>
      </c>
      <c r="G888">
        <v>1680</v>
      </c>
      <c r="H888">
        <v>0</v>
      </c>
      <c r="I888">
        <v>3.4625900000000001</v>
      </c>
      <c r="J888">
        <v>1000</v>
      </c>
      <c r="K888">
        <v>1</v>
      </c>
      <c r="L888" t="s">
        <v>37</v>
      </c>
      <c r="M888" t="s">
        <v>792</v>
      </c>
      <c r="N888" t="s">
        <v>39</v>
      </c>
      <c r="O888" t="s">
        <v>40</v>
      </c>
      <c r="P888" t="s">
        <v>41</v>
      </c>
      <c r="Q888" t="s">
        <v>1405</v>
      </c>
      <c r="R888" t="s">
        <v>1436</v>
      </c>
      <c r="S888" t="s">
        <v>399</v>
      </c>
      <c r="T888" t="s">
        <v>45</v>
      </c>
      <c r="U888" t="s">
        <v>46</v>
      </c>
      <c r="V888" t="s">
        <v>47</v>
      </c>
      <c r="W888" t="s">
        <v>2201</v>
      </c>
      <c r="X888" t="s">
        <v>43</v>
      </c>
      <c r="Y888" t="s">
        <v>43</v>
      </c>
      <c r="Z888" t="s">
        <v>286</v>
      </c>
      <c r="AA888" t="s">
        <v>1537</v>
      </c>
      <c r="AB888" t="s">
        <v>288</v>
      </c>
      <c r="AC888" t="s">
        <v>43</v>
      </c>
      <c r="AD888" t="s">
        <v>53</v>
      </c>
      <c r="AE888" t="s">
        <v>289</v>
      </c>
      <c r="AF888">
        <f t="shared" si="41"/>
        <v>1</v>
      </c>
      <c r="AG888" t="str">
        <f t="shared" si="39"/>
        <v>200</v>
      </c>
      <c r="AH888">
        <f t="shared" si="40"/>
        <v>0.28880115751503932</v>
      </c>
    </row>
    <row r="889" spans="1:35" x14ac:dyDescent="0.25">
      <c r="A889" t="s">
        <v>3013</v>
      </c>
      <c r="B889" t="s">
        <v>3379</v>
      </c>
      <c r="C889" t="s">
        <v>4058</v>
      </c>
      <c r="D889" t="s">
        <v>4059</v>
      </c>
      <c r="E889" t="s">
        <v>35</v>
      </c>
      <c r="F889" t="s">
        <v>2870</v>
      </c>
      <c r="G889">
        <v>254</v>
      </c>
      <c r="H889">
        <v>0</v>
      </c>
      <c r="I889">
        <v>7.6202800000000002</v>
      </c>
      <c r="J889">
        <v>1000</v>
      </c>
      <c r="K889">
        <v>1</v>
      </c>
      <c r="L889" t="s">
        <v>37</v>
      </c>
      <c r="M889" t="s">
        <v>3017</v>
      </c>
      <c r="N889" t="s">
        <v>39</v>
      </c>
      <c r="O889" t="s">
        <v>264</v>
      </c>
      <c r="P889" t="s">
        <v>41</v>
      </c>
      <c r="Q889" t="s">
        <v>1405</v>
      </c>
      <c r="R889" t="s">
        <v>43</v>
      </c>
      <c r="S889" t="s">
        <v>447</v>
      </c>
      <c r="T889" t="s">
        <v>63</v>
      </c>
      <c r="U889" t="s">
        <v>46</v>
      </c>
      <c r="V889" t="s">
        <v>47</v>
      </c>
      <c r="W889" t="s">
        <v>4060</v>
      </c>
      <c r="X889" t="s">
        <v>4061</v>
      </c>
      <c r="Y889" t="s">
        <v>43</v>
      </c>
      <c r="Z889" t="s">
        <v>286</v>
      </c>
      <c r="AA889" t="s">
        <v>1537</v>
      </c>
      <c r="AB889" t="s">
        <v>1398</v>
      </c>
      <c r="AC889" t="s">
        <v>43</v>
      </c>
      <c r="AD889" t="s">
        <v>53</v>
      </c>
      <c r="AE889" t="s">
        <v>289</v>
      </c>
      <c r="AF889">
        <f t="shared" si="41"/>
        <v>2.2000000000000002</v>
      </c>
      <c r="AG889" t="str">
        <f t="shared" si="39"/>
        <v>200</v>
      </c>
      <c r="AH889">
        <f t="shared" si="40"/>
        <v>0.28870330224086255</v>
      </c>
    </row>
    <row r="890" spans="1:35" x14ac:dyDescent="0.25">
      <c r="A890" t="s">
        <v>392</v>
      </c>
      <c r="B890" t="s">
        <v>848</v>
      </c>
      <c r="C890" t="s">
        <v>2859</v>
      </c>
      <c r="D890" t="s">
        <v>2860</v>
      </c>
      <c r="E890" t="s">
        <v>396</v>
      </c>
      <c r="F890" t="s">
        <v>1833</v>
      </c>
      <c r="G890">
        <v>30</v>
      </c>
      <c r="H890">
        <v>0</v>
      </c>
      <c r="I890">
        <v>4.1587699999999996</v>
      </c>
      <c r="J890">
        <v>1000</v>
      </c>
      <c r="K890">
        <v>1</v>
      </c>
      <c r="L890" t="s">
        <v>37</v>
      </c>
      <c r="M890" t="s">
        <v>397</v>
      </c>
      <c r="N890" t="s">
        <v>39</v>
      </c>
      <c r="O890" t="s">
        <v>222</v>
      </c>
      <c r="P890" t="s">
        <v>41</v>
      </c>
      <c r="Q890" t="s">
        <v>1405</v>
      </c>
      <c r="R890" t="s">
        <v>2442</v>
      </c>
      <c r="S890" t="s">
        <v>399</v>
      </c>
      <c r="T890" t="s">
        <v>45</v>
      </c>
      <c r="U890" t="s">
        <v>43</v>
      </c>
      <c r="V890" t="s">
        <v>47</v>
      </c>
      <c r="W890" t="s">
        <v>43</v>
      </c>
      <c r="X890" t="s">
        <v>43</v>
      </c>
      <c r="Y890" t="s">
        <v>43</v>
      </c>
      <c r="Z890" t="s">
        <v>286</v>
      </c>
      <c r="AA890" t="s">
        <v>644</v>
      </c>
      <c r="AB890" t="s">
        <v>1003</v>
      </c>
      <c r="AC890" t="s">
        <v>43</v>
      </c>
      <c r="AD890" t="s">
        <v>53</v>
      </c>
      <c r="AE890" t="s">
        <v>289</v>
      </c>
      <c r="AF890">
        <f t="shared" si="41"/>
        <v>1.2</v>
      </c>
      <c r="AG890" t="str">
        <f t="shared" si="39"/>
        <v>200</v>
      </c>
      <c r="AH890">
        <f t="shared" si="40"/>
        <v>0.28854685399769647</v>
      </c>
    </row>
    <row r="891" spans="1:35" x14ac:dyDescent="0.25">
      <c r="A891" t="s">
        <v>776</v>
      </c>
      <c r="B891" t="s">
        <v>914</v>
      </c>
      <c r="C891" t="s">
        <v>2375</v>
      </c>
      <c r="D891" t="s">
        <v>2376</v>
      </c>
      <c r="E891" t="s">
        <v>108</v>
      </c>
      <c r="F891" t="s">
        <v>1403</v>
      </c>
      <c r="G891">
        <v>183</v>
      </c>
      <c r="H891">
        <v>0</v>
      </c>
      <c r="I891">
        <v>3.4809100000000002</v>
      </c>
      <c r="J891">
        <v>1000</v>
      </c>
      <c r="K891">
        <v>1</v>
      </c>
      <c r="L891" t="s">
        <v>37</v>
      </c>
      <c r="M891" t="s">
        <v>780</v>
      </c>
      <c r="N891" t="s">
        <v>39</v>
      </c>
      <c r="O891" t="s">
        <v>40</v>
      </c>
      <c r="P891" t="s">
        <v>41</v>
      </c>
      <c r="Q891" t="s">
        <v>1405</v>
      </c>
      <c r="R891" t="s">
        <v>43</v>
      </c>
      <c r="S891" t="s">
        <v>447</v>
      </c>
      <c r="T891" t="s">
        <v>63</v>
      </c>
      <c r="U891" t="s">
        <v>46</v>
      </c>
      <c r="V891" t="s">
        <v>47</v>
      </c>
      <c r="W891" t="s">
        <v>2109</v>
      </c>
      <c r="X891" t="s">
        <v>2377</v>
      </c>
      <c r="Y891" t="s">
        <v>43</v>
      </c>
      <c r="Z891" t="s">
        <v>286</v>
      </c>
      <c r="AA891" t="s">
        <v>287</v>
      </c>
      <c r="AB891" t="s">
        <v>2014</v>
      </c>
      <c r="AC891" t="s">
        <v>43</v>
      </c>
      <c r="AD891" t="s">
        <v>53</v>
      </c>
      <c r="AE891" t="s">
        <v>289</v>
      </c>
      <c r="AF891">
        <f t="shared" si="41"/>
        <v>1</v>
      </c>
      <c r="AG891" t="str">
        <f t="shared" si="39"/>
        <v>200</v>
      </c>
      <c r="AH891">
        <f t="shared" si="40"/>
        <v>0.28728119945646396</v>
      </c>
    </row>
    <row r="892" spans="1:35" x14ac:dyDescent="0.25">
      <c r="A892" t="s">
        <v>477</v>
      </c>
      <c r="B892" t="s">
        <v>2023</v>
      </c>
      <c r="C892" t="s">
        <v>2378</v>
      </c>
      <c r="D892" t="s">
        <v>2379</v>
      </c>
      <c r="E892" t="s">
        <v>35</v>
      </c>
      <c r="F892" t="s">
        <v>1706</v>
      </c>
      <c r="G892">
        <v>193</v>
      </c>
      <c r="H892">
        <v>0</v>
      </c>
      <c r="I892">
        <v>3.4882399999999998</v>
      </c>
      <c r="J892">
        <v>1000</v>
      </c>
      <c r="K892">
        <v>1</v>
      </c>
      <c r="L892" t="s">
        <v>37</v>
      </c>
      <c r="M892" t="s">
        <v>482</v>
      </c>
      <c r="N892" t="s">
        <v>39</v>
      </c>
      <c r="O892" t="s">
        <v>40</v>
      </c>
      <c r="P892" t="s">
        <v>41</v>
      </c>
      <c r="Q892" t="s">
        <v>1707</v>
      </c>
      <c r="R892" t="s">
        <v>43</v>
      </c>
      <c r="S892" t="s">
        <v>447</v>
      </c>
      <c r="T892" t="s">
        <v>63</v>
      </c>
      <c r="U892" t="s">
        <v>46</v>
      </c>
      <c r="V892" t="s">
        <v>47</v>
      </c>
      <c r="W892" t="s">
        <v>265</v>
      </c>
      <c r="X892" t="s">
        <v>1406</v>
      </c>
      <c r="Y892" t="s">
        <v>43</v>
      </c>
      <c r="Z892" t="s">
        <v>286</v>
      </c>
      <c r="AA892" t="s">
        <v>988</v>
      </c>
      <c r="AB892" t="s">
        <v>770</v>
      </c>
      <c r="AC892" t="s">
        <v>43</v>
      </c>
      <c r="AD892" t="s">
        <v>53</v>
      </c>
      <c r="AE892" t="s">
        <v>289</v>
      </c>
      <c r="AF892">
        <f t="shared" si="41"/>
        <v>1</v>
      </c>
      <c r="AG892" t="str">
        <f t="shared" si="39"/>
        <v>180</v>
      </c>
      <c r="AH892">
        <f t="shared" si="40"/>
        <v>0.28667752218884024</v>
      </c>
    </row>
    <row r="893" spans="1:35" x14ac:dyDescent="0.25">
      <c r="A893" t="s">
        <v>2384</v>
      </c>
      <c r="B893" t="s">
        <v>2224</v>
      </c>
      <c r="C893" t="s">
        <v>2385</v>
      </c>
      <c r="D893">
        <v>860080781029</v>
      </c>
      <c r="E893" t="s">
        <v>720</v>
      </c>
      <c r="F893" t="s">
        <v>2226</v>
      </c>
      <c r="G893">
        <v>146</v>
      </c>
      <c r="H893">
        <v>0</v>
      </c>
      <c r="I893">
        <v>3.4910000000000001</v>
      </c>
      <c r="J893">
        <v>1000</v>
      </c>
      <c r="K893">
        <v>1</v>
      </c>
      <c r="L893" t="s">
        <v>176</v>
      </c>
      <c r="M893" t="s">
        <v>2227</v>
      </c>
      <c r="N893" t="s">
        <v>39</v>
      </c>
      <c r="O893" t="s">
        <v>40</v>
      </c>
      <c r="P893" t="s">
        <v>41</v>
      </c>
      <c r="Q893" t="s">
        <v>42</v>
      </c>
      <c r="R893" t="s">
        <v>43</v>
      </c>
      <c r="S893" t="s">
        <v>182</v>
      </c>
      <c r="T893" t="s">
        <v>84</v>
      </c>
      <c r="U893" t="s">
        <v>46</v>
      </c>
      <c r="V893" t="s">
        <v>47</v>
      </c>
      <c r="W893" t="s">
        <v>43</v>
      </c>
      <c r="X893" t="s">
        <v>2386</v>
      </c>
      <c r="Y893" t="s">
        <v>610</v>
      </c>
      <c r="Z893" t="s">
        <v>50</v>
      </c>
      <c r="AA893" t="s">
        <v>169</v>
      </c>
      <c r="AB893" t="s">
        <v>299</v>
      </c>
      <c r="AC893" t="s">
        <v>43</v>
      </c>
      <c r="AD893" t="s">
        <v>53</v>
      </c>
      <c r="AE893" t="s">
        <v>54</v>
      </c>
      <c r="AF893">
        <f t="shared" si="41"/>
        <v>1</v>
      </c>
      <c r="AG893" t="str">
        <f t="shared" si="39"/>
        <v>63</v>
      </c>
      <c r="AH893">
        <f t="shared" si="40"/>
        <v>0.2864508736751647</v>
      </c>
    </row>
    <row r="894" spans="1:35" x14ac:dyDescent="0.25">
      <c r="A894" t="s">
        <v>1399</v>
      </c>
      <c r="B894" t="s">
        <v>2695</v>
      </c>
      <c r="C894" t="s">
        <v>2878</v>
      </c>
      <c r="D894" t="s">
        <v>2879</v>
      </c>
      <c r="E894" t="s">
        <v>35</v>
      </c>
      <c r="F894" t="s">
        <v>1833</v>
      </c>
      <c r="G894">
        <v>184</v>
      </c>
      <c r="H894">
        <v>0</v>
      </c>
      <c r="I894">
        <v>4.1977900000000004</v>
      </c>
      <c r="J894">
        <v>1000</v>
      </c>
      <c r="K894">
        <v>1</v>
      </c>
      <c r="L894" t="s">
        <v>37</v>
      </c>
      <c r="M894" t="s">
        <v>1404</v>
      </c>
      <c r="N894" t="s">
        <v>39</v>
      </c>
      <c r="O894" t="s">
        <v>222</v>
      </c>
      <c r="P894" t="s">
        <v>41</v>
      </c>
      <c r="Q894" t="s">
        <v>1405</v>
      </c>
      <c r="R894" t="s">
        <v>43</v>
      </c>
      <c r="S894" t="s">
        <v>447</v>
      </c>
      <c r="T894" t="s">
        <v>63</v>
      </c>
      <c r="U894" t="s">
        <v>46</v>
      </c>
      <c r="V894" t="s">
        <v>47</v>
      </c>
      <c r="W894" t="s">
        <v>1902</v>
      </c>
      <c r="X894" t="s">
        <v>1903</v>
      </c>
      <c r="Y894" t="s">
        <v>43</v>
      </c>
      <c r="Z894" t="s">
        <v>286</v>
      </c>
      <c r="AA894" t="s">
        <v>644</v>
      </c>
      <c r="AB894" t="s">
        <v>1205</v>
      </c>
      <c r="AC894" t="s">
        <v>43</v>
      </c>
      <c r="AD894" t="s">
        <v>53</v>
      </c>
      <c r="AE894" t="s">
        <v>289</v>
      </c>
      <c r="AF894">
        <f t="shared" si="41"/>
        <v>1.2</v>
      </c>
      <c r="AG894" t="str">
        <f t="shared" si="39"/>
        <v>200</v>
      </c>
      <c r="AH894">
        <f t="shared" si="40"/>
        <v>0.28586470499953542</v>
      </c>
    </row>
    <row r="895" spans="1:35" x14ac:dyDescent="0.25">
      <c r="A895" t="s">
        <v>1399</v>
      </c>
      <c r="B895" t="s">
        <v>2387</v>
      </c>
      <c r="C895" t="s">
        <v>2388</v>
      </c>
      <c r="D895" t="s">
        <v>2389</v>
      </c>
      <c r="E895" t="s">
        <v>35</v>
      </c>
      <c r="F895" t="s">
        <v>1403</v>
      </c>
      <c r="G895">
        <v>246</v>
      </c>
      <c r="H895">
        <v>0</v>
      </c>
      <c r="I895">
        <v>3.50271</v>
      </c>
      <c r="J895">
        <v>1000</v>
      </c>
      <c r="K895">
        <v>1</v>
      </c>
      <c r="L895" t="s">
        <v>37</v>
      </c>
      <c r="M895" t="s">
        <v>1404</v>
      </c>
      <c r="N895" t="s">
        <v>39</v>
      </c>
      <c r="O895" t="s">
        <v>40</v>
      </c>
      <c r="P895" t="s">
        <v>41</v>
      </c>
      <c r="Q895" t="s">
        <v>1405</v>
      </c>
      <c r="R895" t="s">
        <v>43</v>
      </c>
      <c r="S895" t="s">
        <v>447</v>
      </c>
      <c r="T895" t="s">
        <v>63</v>
      </c>
      <c r="U895" t="s">
        <v>46</v>
      </c>
      <c r="V895" t="s">
        <v>47</v>
      </c>
      <c r="W895" t="s">
        <v>265</v>
      </c>
      <c r="X895" t="s">
        <v>1406</v>
      </c>
      <c r="Y895" t="s">
        <v>43</v>
      </c>
      <c r="Z895" t="s">
        <v>286</v>
      </c>
      <c r="AA895" t="s">
        <v>644</v>
      </c>
      <c r="AB895" t="s">
        <v>982</v>
      </c>
      <c r="AC895" t="s">
        <v>43</v>
      </c>
      <c r="AD895" t="s">
        <v>53</v>
      </c>
      <c r="AE895" t="s">
        <v>289</v>
      </c>
      <c r="AF895">
        <f t="shared" si="41"/>
        <v>1</v>
      </c>
      <c r="AG895" t="str">
        <f t="shared" si="39"/>
        <v>200</v>
      </c>
      <c r="AH895">
        <f t="shared" si="40"/>
        <v>0.28549323238292634</v>
      </c>
    </row>
    <row r="896" spans="1:35" x14ac:dyDescent="0.25">
      <c r="A896" t="s">
        <v>1691</v>
      </c>
      <c r="B896" t="s">
        <v>2393</v>
      </c>
      <c r="C896" t="s">
        <v>2394</v>
      </c>
      <c r="D896" t="s">
        <v>2395</v>
      </c>
      <c r="E896" t="s">
        <v>116</v>
      </c>
      <c r="F896" t="s">
        <v>1403</v>
      </c>
      <c r="G896">
        <v>1230</v>
      </c>
      <c r="H896">
        <v>0</v>
      </c>
      <c r="I896">
        <v>3.51755</v>
      </c>
      <c r="J896">
        <v>1000</v>
      </c>
      <c r="K896">
        <v>1</v>
      </c>
      <c r="L896" t="s">
        <v>37</v>
      </c>
      <c r="M896" t="s">
        <v>1695</v>
      </c>
      <c r="N896" t="s">
        <v>39</v>
      </c>
      <c r="O896" t="s">
        <v>40</v>
      </c>
      <c r="P896" t="s">
        <v>41</v>
      </c>
      <c r="Q896" t="s">
        <v>1405</v>
      </c>
      <c r="R896" t="s">
        <v>43</v>
      </c>
      <c r="S896" t="s">
        <v>62</v>
      </c>
      <c r="T896" t="s">
        <v>641</v>
      </c>
      <c r="U896" t="s">
        <v>46</v>
      </c>
      <c r="V896" t="s">
        <v>47</v>
      </c>
      <c r="W896" t="s">
        <v>265</v>
      </c>
      <c r="X896" t="s">
        <v>1406</v>
      </c>
      <c r="Y896" t="s">
        <v>43</v>
      </c>
      <c r="Z896" t="s">
        <v>286</v>
      </c>
      <c r="AA896" t="s">
        <v>988</v>
      </c>
      <c r="AB896" t="s">
        <v>400</v>
      </c>
      <c r="AC896" t="s">
        <v>43</v>
      </c>
      <c r="AD896" t="s">
        <v>53</v>
      </c>
      <c r="AE896" t="s">
        <v>289</v>
      </c>
      <c r="AF896">
        <f t="shared" si="41"/>
        <v>1</v>
      </c>
      <c r="AG896" t="str">
        <f t="shared" si="39"/>
        <v>200</v>
      </c>
      <c r="AH896">
        <f t="shared" si="40"/>
        <v>0.28428878054327589</v>
      </c>
    </row>
    <row r="897" spans="1:34" x14ac:dyDescent="0.25">
      <c r="A897" t="s">
        <v>749</v>
      </c>
      <c r="B897" t="s">
        <v>2287</v>
      </c>
      <c r="C897" t="s">
        <v>2401</v>
      </c>
      <c r="D897" t="s">
        <v>2402</v>
      </c>
      <c r="E897" t="s">
        <v>396</v>
      </c>
      <c r="F897" t="s">
        <v>1403</v>
      </c>
      <c r="G897">
        <v>1000</v>
      </c>
      <c r="H897">
        <v>0</v>
      </c>
      <c r="I897">
        <v>3.51755</v>
      </c>
      <c r="J897">
        <v>1000</v>
      </c>
      <c r="K897">
        <v>1</v>
      </c>
      <c r="L897" t="s">
        <v>37</v>
      </c>
      <c r="M897" t="s">
        <v>753</v>
      </c>
      <c r="N897" t="s">
        <v>39</v>
      </c>
      <c r="O897" t="s">
        <v>40</v>
      </c>
      <c r="P897" t="s">
        <v>41</v>
      </c>
      <c r="Q897" t="s">
        <v>1405</v>
      </c>
      <c r="R897" t="s">
        <v>1436</v>
      </c>
      <c r="S897" t="s">
        <v>447</v>
      </c>
      <c r="T897" t="s">
        <v>641</v>
      </c>
      <c r="U897" t="s">
        <v>43</v>
      </c>
      <c r="V897" t="s">
        <v>47</v>
      </c>
      <c r="W897" t="s">
        <v>43</v>
      </c>
      <c r="X897" t="s">
        <v>43</v>
      </c>
      <c r="Y897" t="s">
        <v>43</v>
      </c>
      <c r="Z897" t="s">
        <v>286</v>
      </c>
      <c r="AA897" t="s">
        <v>1537</v>
      </c>
      <c r="AB897" t="s">
        <v>770</v>
      </c>
      <c r="AC897" t="s">
        <v>43</v>
      </c>
      <c r="AD897" t="s">
        <v>53</v>
      </c>
      <c r="AE897" t="s">
        <v>289</v>
      </c>
      <c r="AF897">
        <f t="shared" si="41"/>
        <v>1</v>
      </c>
      <c r="AG897" t="str">
        <f t="shared" si="39"/>
        <v>200</v>
      </c>
      <c r="AH897">
        <f t="shared" si="40"/>
        <v>0.28428878054327589</v>
      </c>
    </row>
    <row r="898" spans="1:34" x14ac:dyDescent="0.25">
      <c r="A898" t="s">
        <v>1399</v>
      </c>
      <c r="B898" t="s">
        <v>2892</v>
      </c>
      <c r="C898" t="s">
        <v>2893</v>
      </c>
      <c r="D898" t="s">
        <v>2894</v>
      </c>
      <c r="E898" t="s">
        <v>35</v>
      </c>
      <c r="F898" t="s">
        <v>2433</v>
      </c>
      <c r="G898">
        <v>200</v>
      </c>
      <c r="H898">
        <v>0</v>
      </c>
      <c r="I898">
        <v>4.2291299999999996</v>
      </c>
      <c r="J898">
        <v>1000</v>
      </c>
      <c r="K898">
        <v>1</v>
      </c>
      <c r="L898" t="s">
        <v>37</v>
      </c>
      <c r="M898" t="s">
        <v>1404</v>
      </c>
      <c r="N898" t="s">
        <v>39</v>
      </c>
      <c r="O898" t="s">
        <v>222</v>
      </c>
      <c r="P898" t="s">
        <v>41</v>
      </c>
      <c r="Q898" t="s">
        <v>1707</v>
      </c>
      <c r="R898" t="s">
        <v>43</v>
      </c>
      <c r="S898" t="s">
        <v>447</v>
      </c>
      <c r="T898" t="s">
        <v>63</v>
      </c>
      <c r="U898" t="s">
        <v>46</v>
      </c>
      <c r="V898" t="s">
        <v>47</v>
      </c>
      <c r="W898" t="s">
        <v>265</v>
      </c>
      <c r="X898" t="s">
        <v>1406</v>
      </c>
      <c r="Y898" t="s">
        <v>43</v>
      </c>
      <c r="Z898" t="s">
        <v>286</v>
      </c>
      <c r="AA898" t="s">
        <v>1537</v>
      </c>
      <c r="AB898" t="s">
        <v>288</v>
      </c>
      <c r="AC898" t="s">
        <v>43</v>
      </c>
      <c r="AD898" t="s">
        <v>53</v>
      </c>
      <c r="AE898" t="s">
        <v>289</v>
      </c>
      <c r="AF898">
        <f t="shared" si="41"/>
        <v>1.2</v>
      </c>
      <c r="AG898" t="str">
        <f t="shared" ref="AG898:AG961" si="42">LEFT(Q898,LEN(Q898)-1)</f>
        <v>180</v>
      </c>
      <c r="AH898">
        <f t="shared" ref="AH898:AH961" si="43">AF898/I898</f>
        <v>0.28374630243099647</v>
      </c>
    </row>
    <row r="899" spans="1:34" x14ac:dyDescent="0.25">
      <c r="A899" t="s">
        <v>1413</v>
      </c>
      <c r="B899" t="s">
        <v>2845</v>
      </c>
      <c r="C899" t="s">
        <v>4074</v>
      </c>
      <c r="D899" t="s">
        <v>4075</v>
      </c>
      <c r="E899" t="s">
        <v>35</v>
      </c>
      <c r="F899" t="s">
        <v>3658</v>
      </c>
      <c r="G899">
        <v>124</v>
      </c>
      <c r="H899">
        <v>0</v>
      </c>
      <c r="I899">
        <v>7.7577299999999996</v>
      </c>
      <c r="J899">
        <v>1000</v>
      </c>
      <c r="K899">
        <v>1</v>
      </c>
      <c r="L899" t="s">
        <v>37</v>
      </c>
      <c r="M899" t="s">
        <v>1418</v>
      </c>
      <c r="N899" t="s">
        <v>39</v>
      </c>
      <c r="O899" t="s">
        <v>264</v>
      </c>
      <c r="P899" t="s">
        <v>41</v>
      </c>
      <c r="Q899" t="s">
        <v>1707</v>
      </c>
      <c r="R899" t="s">
        <v>43</v>
      </c>
      <c r="S899" t="s">
        <v>62</v>
      </c>
      <c r="T899" t="s">
        <v>63</v>
      </c>
      <c r="U899" t="s">
        <v>46</v>
      </c>
      <c r="V899" t="s">
        <v>47</v>
      </c>
      <c r="W899" t="s">
        <v>1758</v>
      </c>
      <c r="X899" t="s">
        <v>2211</v>
      </c>
      <c r="Y899" t="s">
        <v>43</v>
      </c>
      <c r="Z899" t="s">
        <v>286</v>
      </c>
      <c r="AA899" t="s">
        <v>1537</v>
      </c>
      <c r="AB899" t="s">
        <v>318</v>
      </c>
      <c r="AC899" t="s">
        <v>43</v>
      </c>
      <c r="AD899" t="s">
        <v>53</v>
      </c>
      <c r="AE899" t="s">
        <v>289</v>
      </c>
      <c r="AF899">
        <f t="shared" ref="AF899:AF962" si="44">LEFT(O899,LEN(O899)-2)/1000</f>
        <v>2.2000000000000002</v>
      </c>
      <c r="AG899" t="str">
        <f t="shared" si="42"/>
        <v>180</v>
      </c>
      <c r="AH899">
        <f t="shared" si="43"/>
        <v>0.28358811147075241</v>
      </c>
    </row>
    <row r="900" spans="1:34" x14ac:dyDescent="0.25">
      <c r="A900" t="s">
        <v>2443</v>
      </c>
      <c r="B900" t="s">
        <v>2444</v>
      </c>
      <c r="C900" t="s">
        <v>2895</v>
      </c>
      <c r="D900" t="s">
        <v>2896</v>
      </c>
      <c r="E900" t="s">
        <v>116</v>
      </c>
      <c r="F900" t="s">
        <v>2897</v>
      </c>
      <c r="G900">
        <v>448</v>
      </c>
      <c r="H900">
        <v>0</v>
      </c>
      <c r="I900">
        <v>4.2320599999999997</v>
      </c>
      <c r="J900">
        <v>1000</v>
      </c>
      <c r="K900">
        <v>1</v>
      </c>
      <c r="L900" t="s">
        <v>37</v>
      </c>
      <c r="M900" t="s">
        <v>2448</v>
      </c>
      <c r="N900" t="s">
        <v>39</v>
      </c>
      <c r="O900" t="s">
        <v>222</v>
      </c>
      <c r="P900" t="s">
        <v>41</v>
      </c>
      <c r="Q900" t="s">
        <v>431</v>
      </c>
      <c r="R900" t="s">
        <v>2804</v>
      </c>
      <c r="S900" t="s">
        <v>651</v>
      </c>
      <c r="T900" t="s">
        <v>652</v>
      </c>
      <c r="U900" t="s">
        <v>46</v>
      </c>
      <c r="V900" t="s">
        <v>152</v>
      </c>
      <c r="W900" t="s">
        <v>2805</v>
      </c>
      <c r="X900" t="s">
        <v>2806</v>
      </c>
      <c r="Y900" t="s">
        <v>43</v>
      </c>
      <c r="Z900" t="s">
        <v>50</v>
      </c>
      <c r="AA900" t="s">
        <v>169</v>
      </c>
      <c r="AB900" t="s">
        <v>212</v>
      </c>
      <c r="AC900" t="s">
        <v>43</v>
      </c>
      <c r="AD900" t="s">
        <v>53</v>
      </c>
      <c r="AE900" t="s">
        <v>54</v>
      </c>
      <c r="AF900">
        <f t="shared" si="44"/>
        <v>1.2</v>
      </c>
      <c r="AG900" t="str">
        <f t="shared" si="42"/>
        <v>80</v>
      </c>
      <c r="AH900">
        <f t="shared" si="43"/>
        <v>0.28354985515328235</v>
      </c>
    </row>
    <row r="901" spans="1:34" x14ac:dyDescent="0.25">
      <c r="A901" t="s">
        <v>624</v>
      </c>
      <c r="B901" t="s">
        <v>3767</v>
      </c>
      <c r="C901" t="s">
        <v>3768</v>
      </c>
      <c r="D901" t="s">
        <v>3769</v>
      </c>
      <c r="E901" t="s">
        <v>35</v>
      </c>
      <c r="F901" t="s">
        <v>3490</v>
      </c>
      <c r="G901">
        <v>400</v>
      </c>
      <c r="H901">
        <v>0</v>
      </c>
      <c r="I901">
        <v>6.3580500000000004</v>
      </c>
      <c r="J901">
        <v>1000</v>
      </c>
      <c r="K901">
        <v>1</v>
      </c>
      <c r="L901" t="s">
        <v>37</v>
      </c>
      <c r="M901" t="s">
        <v>628</v>
      </c>
      <c r="N901" t="s">
        <v>39</v>
      </c>
      <c r="O901" t="s">
        <v>343</v>
      </c>
      <c r="P901" t="s">
        <v>41</v>
      </c>
      <c r="Q901" t="s">
        <v>1700</v>
      </c>
      <c r="R901" t="s">
        <v>43</v>
      </c>
      <c r="S901" t="s">
        <v>399</v>
      </c>
      <c r="T901" t="s">
        <v>45</v>
      </c>
      <c r="U901" t="s">
        <v>46</v>
      </c>
      <c r="V901" t="s">
        <v>47</v>
      </c>
      <c r="W901" t="s">
        <v>3770</v>
      </c>
      <c r="X901" t="s">
        <v>3771</v>
      </c>
      <c r="Y901" t="s">
        <v>43</v>
      </c>
      <c r="Z901" t="s">
        <v>286</v>
      </c>
      <c r="AA901" t="s">
        <v>1537</v>
      </c>
      <c r="AB901" t="s">
        <v>1003</v>
      </c>
      <c r="AC901" t="s">
        <v>43</v>
      </c>
      <c r="AD901" t="s">
        <v>53</v>
      </c>
      <c r="AE901" t="s">
        <v>289</v>
      </c>
      <c r="AF901">
        <f t="shared" si="44"/>
        <v>1.8</v>
      </c>
      <c r="AG901" t="str">
        <f t="shared" si="42"/>
        <v>250</v>
      </c>
      <c r="AH901">
        <f t="shared" si="43"/>
        <v>0.28310566919102553</v>
      </c>
    </row>
    <row r="902" spans="1:34" x14ac:dyDescent="0.25">
      <c r="A902" t="s">
        <v>1302</v>
      </c>
      <c r="B902" t="s">
        <v>2418</v>
      </c>
      <c r="C902" t="s">
        <v>2419</v>
      </c>
      <c r="D902" t="s">
        <v>2420</v>
      </c>
      <c r="E902" t="s">
        <v>35</v>
      </c>
      <c r="F902" t="s">
        <v>1403</v>
      </c>
      <c r="G902">
        <v>228</v>
      </c>
      <c r="H902">
        <v>0</v>
      </c>
      <c r="I902">
        <v>3.5470600000000001</v>
      </c>
      <c r="J902">
        <v>1000</v>
      </c>
      <c r="K902">
        <v>1</v>
      </c>
      <c r="L902" t="s">
        <v>37</v>
      </c>
      <c r="M902" t="s">
        <v>1307</v>
      </c>
      <c r="N902" t="s">
        <v>39</v>
      </c>
      <c r="O902" t="s">
        <v>40</v>
      </c>
      <c r="P902" t="s">
        <v>41</v>
      </c>
      <c r="Q902" t="s">
        <v>1405</v>
      </c>
      <c r="R902" t="s">
        <v>43</v>
      </c>
      <c r="S902" t="s">
        <v>44</v>
      </c>
      <c r="T902" t="s">
        <v>45</v>
      </c>
      <c r="U902" t="s">
        <v>46</v>
      </c>
      <c r="V902" t="s">
        <v>47</v>
      </c>
      <c r="W902" t="s">
        <v>1501</v>
      </c>
      <c r="X902" t="s">
        <v>2421</v>
      </c>
      <c r="Y902" t="s">
        <v>43</v>
      </c>
      <c r="Z902" t="s">
        <v>286</v>
      </c>
      <c r="AA902" t="s">
        <v>287</v>
      </c>
      <c r="AB902" t="s">
        <v>982</v>
      </c>
      <c r="AC902" t="s">
        <v>43</v>
      </c>
      <c r="AD902" t="s">
        <v>53</v>
      </c>
      <c r="AE902" t="s">
        <v>289</v>
      </c>
      <c r="AF902">
        <f t="shared" si="44"/>
        <v>1</v>
      </c>
      <c r="AG902" t="str">
        <f t="shared" si="42"/>
        <v>200</v>
      </c>
      <c r="AH902">
        <f t="shared" si="43"/>
        <v>0.28192362125253023</v>
      </c>
    </row>
    <row r="903" spans="1:34" x14ac:dyDescent="0.25">
      <c r="A903" t="s">
        <v>788</v>
      </c>
      <c r="B903" t="s">
        <v>4702</v>
      </c>
      <c r="C903" t="s">
        <v>4886</v>
      </c>
      <c r="D903" t="s">
        <v>4887</v>
      </c>
      <c r="E903" t="s">
        <v>396</v>
      </c>
      <c r="F903" t="s">
        <v>4888</v>
      </c>
      <c r="G903">
        <v>8</v>
      </c>
      <c r="H903">
        <v>0</v>
      </c>
      <c r="I903">
        <v>26.62716</v>
      </c>
      <c r="J903">
        <v>1000</v>
      </c>
      <c r="K903">
        <v>1</v>
      </c>
      <c r="L903" t="s">
        <v>37</v>
      </c>
      <c r="M903" t="s">
        <v>3822</v>
      </c>
      <c r="N903" t="s">
        <v>39</v>
      </c>
      <c r="O903" t="s">
        <v>4889</v>
      </c>
      <c r="P903" t="s">
        <v>41</v>
      </c>
      <c r="Q903" t="s">
        <v>1700</v>
      </c>
      <c r="R903" t="s">
        <v>43</v>
      </c>
      <c r="S903" t="s">
        <v>399</v>
      </c>
      <c r="T903" t="s">
        <v>45</v>
      </c>
      <c r="U903" t="s">
        <v>46</v>
      </c>
      <c r="V903" t="s">
        <v>47</v>
      </c>
      <c r="W903" t="s">
        <v>43</v>
      </c>
      <c r="X903" t="s">
        <v>43</v>
      </c>
      <c r="Y903" t="s">
        <v>43</v>
      </c>
      <c r="Z903" t="s">
        <v>43</v>
      </c>
      <c r="AA903" t="s">
        <v>4337</v>
      </c>
      <c r="AB903" t="s">
        <v>4708</v>
      </c>
      <c r="AC903" t="s">
        <v>43</v>
      </c>
      <c r="AD903" t="s">
        <v>53</v>
      </c>
      <c r="AE903" t="s">
        <v>4338</v>
      </c>
      <c r="AF903">
        <f t="shared" si="44"/>
        <v>7.5</v>
      </c>
      <c r="AG903" t="str">
        <f t="shared" si="42"/>
        <v>250</v>
      </c>
      <c r="AH903">
        <f t="shared" si="43"/>
        <v>0.28166729009026875</v>
      </c>
    </row>
    <row r="904" spans="1:34" x14ac:dyDescent="0.25">
      <c r="A904" t="s">
        <v>759</v>
      </c>
      <c r="B904" t="s">
        <v>3749</v>
      </c>
      <c r="C904" t="s">
        <v>4086</v>
      </c>
      <c r="D904" t="s">
        <v>4087</v>
      </c>
      <c r="E904" t="s">
        <v>396</v>
      </c>
      <c r="F904" t="s">
        <v>2870</v>
      </c>
      <c r="G904">
        <v>391</v>
      </c>
      <c r="H904">
        <v>0</v>
      </c>
      <c r="I904">
        <v>7.8124900000000004</v>
      </c>
      <c r="J904">
        <v>1000</v>
      </c>
      <c r="K904">
        <v>1</v>
      </c>
      <c r="L904" t="s">
        <v>37</v>
      </c>
      <c r="M904" t="s">
        <v>3752</v>
      </c>
      <c r="N904" t="s">
        <v>39</v>
      </c>
      <c r="O904" t="s">
        <v>264</v>
      </c>
      <c r="P904" t="s">
        <v>41</v>
      </c>
      <c r="Q904" t="s">
        <v>1405</v>
      </c>
      <c r="R904" t="s">
        <v>43</v>
      </c>
      <c r="S904" t="s">
        <v>447</v>
      </c>
      <c r="T904" t="s">
        <v>63</v>
      </c>
      <c r="U904" t="s">
        <v>46</v>
      </c>
      <c r="V904" t="s">
        <v>47</v>
      </c>
      <c r="W904" t="s">
        <v>43</v>
      </c>
      <c r="X904" t="s">
        <v>43</v>
      </c>
      <c r="Y904" t="s">
        <v>43</v>
      </c>
      <c r="Z904" t="s">
        <v>43</v>
      </c>
      <c r="AA904" t="s">
        <v>1537</v>
      </c>
      <c r="AB904" t="s">
        <v>1205</v>
      </c>
      <c r="AC904" t="s">
        <v>43</v>
      </c>
      <c r="AD904" t="s">
        <v>53</v>
      </c>
      <c r="AE904" t="s">
        <v>3753</v>
      </c>
      <c r="AF904">
        <f t="shared" si="44"/>
        <v>2.2000000000000002</v>
      </c>
      <c r="AG904" t="str">
        <f t="shared" si="42"/>
        <v>200</v>
      </c>
      <c r="AH904">
        <f t="shared" si="43"/>
        <v>0.28160036044846137</v>
      </c>
    </row>
    <row r="905" spans="1:34" x14ac:dyDescent="0.25">
      <c r="A905" t="s">
        <v>1918</v>
      </c>
      <c r="B905" t="s">
        <v>1772</v>
      </c>
      <c r="C905" t="s">
        <v>2422</v>
      </c>
      <c r="D905" t="s">
        <v>2423</v>
      </c>
      <c r="E905" t="s">
        <v>396</v>
      </c>
      <c r="F905" t="s">
        <v>1699</v>
      </c>
      <c r="G905">
        <v>711</v>
      </c>
      <c r="H905">
        <v>0</v>
      </c>
      <c r="I905">
        <v>3.5541999999999998</v>
      </c>
      <c r="J905">
        <v>1000</v>
      </c>
      <c r="K905">
        <v>1</v>
      </c>
      <c r="L905" t="s">
        <v>37</v>
      </c>
      <c r="M905" t="s">
        <v>1921</v>
      </c>
      <c r="N905" t="s">
        <v>39</v>
      </c>
      <c r="O905" t="s">
        <v>40</v>
      </c>
      <c r="P905" t="s">
        <v>41</v>
      </c>
      <c r="Q905" t="s">
        <v>1700</v>
      </c>
      <c r="R905" t="s">
        <v>1472</v>
      </c>
      <c r="S905" t="s">
        <v>44</v>
      </c>
      <c r="T905" t="s">
        <v>45</v>
      </c>
      <c r="U905" t="s">
        <v>46</v>
      </c>
      <c r="V905" t="s">
        <v>47</v>
      </c>
      <c r="W905" t="s">
        <v>1701</v>
      </c>
      <c r="X905" t="s">
        <v>2344</v>
      </c>
      <c r="Y905" t="s">
        <v>43</v>
      </c>
      <c r="Z905" t="s">
        <v>286</v>
      </c>
      <c r="AA905" t="s">
        <v>1537</v>
      </c>
      <c r="AB905" t="s">
        <v>288</v>
      </c>
      <c r="AC905" t="s">
        <v>43</v>
      </c>
      <c r="AD905" t="s">
        <v>53</v>
      </c>
      <c r="AE905" t="s">
        <v>289</v>
      </c>
      <c r="AF905">
        <f t="shared" si="44"/>
        <v>1</v>
      </c>
      <c r="AG905" t="str">
        <f t="shared" si="42"/>
        <v>250</v>
      </c>
      <c r="AH905">
        <f t="shared" si="43"/>
        <v>0.28135726745821849</v>
      </c>
    </row>
    <row r="906" spans="1:34" x14ac:dyDescent="0.25">
      <c r="A906" t="s">
        <v>1691</v>
      </c>
      <c r="B906" t="s">
        <v>1692</v>
      </c>
      <c r="C906" t="s">
        <v>2424</v>
      </c>
      <c r="D906" t="s">
        <v>2425</v>
      </c>
      <c r="E906" t="s">
        <v>116</v>
      </c>
      <c r="F906" t="s">
        <v>1403</v>
      </c>
      <c r="G906">
        <v>392</v>
      </c>
      <c r="H906">
        <v>0</v>
      </c>
      <c r="I906">
        <v>3.5541999999999998</v>
      </c>
      <c r="J906">
        <v>1000</v>
      </c>
      <c r="K906">
        <v>1</v>
      </c>
      <c r="L906" t="s">
        <v>37</v>
      </c>
      <c r="M906" t="s">
        <v>1695</v>
      </c>
      <c r="N906" t="s">
        <v>39</v>
      </c>
      <c r="O906" t="s">
        <v>40</v>
      </c>
      <c r="P906" t="s">
        <v>41</v>
      </c>
      <c r="Q906" t="s">
        <v>1405</v>
      </c>
      <c r="R906" t="s">
        <v>43</v>
      </c>
      <c r="S906" t="s">
        <v>62</v>
      </c>
      <c r="T906" t="s">
        <v>641</v>
      </c>
      <c r="U906" t="s">
        <v>46</v>
      </c>
      <c r="V906" t="s">
        <v>47</v>
      </c>
      <c r="W906" t="s">
        <v>265</v>
      </c>
      <c r="X906" t="s">
        <v>1406</v>
      </c>
      <c r="Y906" t="s">
        <v>43</v>
      </c>
      <c r="Z906" t="s">
        <v>286</v>
      </c>
      <c r="AA906" t="s">
        <v>287</v>
      </c>
      <c r="AB906" t="s">
        <v>1003</v>
      </c>
      <c r="AC906" t="s">
        <v>43</v>
      </c>
      <c r="AD906" t="s">
        <v>53</v>
      </c>
      <c r="AE906" t="s">
        <v>289</v>
      </c>
      <c r="AF906">
        <f t="shared" si="44"/>
        <v>1</v>
      </c>
      <c r="AG906" t="str">
        <f t="shared" si="42"/>
        <v>200</v>
      </c>
      <c r="AH906">
        <f t="shared" si="43"/>
        <v>0.28135726745821849</v>
      </c>
    </row>
    <row r="907" spans="1:34" x14ac:dyDescent="0.25">
      <c r="A907" t="s">
        <v>3177</v>
      </c>
      <c r="B907" t="s">
        <v>3783</v>
      </c>
      <c r="C907" t="s">
        <v>3784</v>
      </c>
      <c r="D907" t="s">
        <v>3785</v>
      </c>
      <c r="E907" t="s">
        <v>116</v>
      </c>
      <c r="F907" t="s">
        <v>3490</v>
      </c>
      <c r="G907">
        <v>22</v>
      </c>
      <c r="H907">
        <v>0</v>
      </c>
      <c r="I907">
        <v>6.4069700000000003</v>
      </c>
      <c r="J907">
        <v>1000</v>
      </c>
      <c r="K907">
        <v>1</v>
      </c>
      <c r="L907" t="s">
        <v>37</v>
      </c>
      <c r="M907" t="s">
        <v>3181</v>
      </c>
      <c r="N907" t="s">
        <v>39</v>
      </c>
      <c r="O907" t="s">
        <v>343</v>
      </c>
      <c r="P907" t="s">
        <v>41</v>
      </c>
      <c r="Q907" t="s">
        <v>1700</v>
      </c>
      <c r="R907" t="s">
        <v>43</v>
      </c>
      <c r="S907" t="s">
        <v>62</v>
      </c>
      <c r="T907" t="s">
        <v>641</v>
      </c>
      <c r="U907" t="s">
        <v>46</v>
      </c>
      <c r="V907" t="s">
        <v>47</v>
      </c>
      <c r="W907" t="s">
        <v>608</v>
      </c>
      <c r="X907" t="s">
        <v>3786</v>
      </c>
      <c r="Y907" t="s">
        <v>43</v>
      </c>
      <c r="Z907" t="s">
        <v>286</v>
      </c>
      <c r="AA907" t="s">
        <v>1537</v>
      </c>
      <c r="AB907" t="s">
        <v>982</v>
      </c>
      <c r="AC907" t="s">
        <v>43</v>
      </c>
      <c r="AD907" t="s">
        <v>53</v>
      </c>
      <c r="AE907" t="s">
        <v>289</v>
      </c>
      <c r="AF907">
        <f t="shared" si="44"/>
        <v>1.8</v>
      </c>
      <c r="AG907" t="str">
        <f t="shared" si="42"/>
        <v>250</v>
      </c>
      <c r="AH907">
        <f t="shared" si="43"/>
        <v>0.28094403438754978</v>
      </c>
    </row>
    <row r="908" spans="1:34" x14ac:dyDescent="0.25">
      <c r="A908" t="s">
        <v>1413</v>
      </c>
      <c r="B908" t="s">
        <v>2207</v>
      </c>
      <c r="C908" t="s">
        <v>3790</v>
      </c>
      <c r="D908" t="s">
        <v>3791</v>
      </c>
      <c r="E908" t="s">
        <v>35</v>
      </c>
      <c r="F908" t="s">
        <v>2885</v>
      </c>
      <c r="G908">
        <v>197</v>
      </c>
      <c r="H908">
        <v>0</v>
      </c>
      <c r="I908">
        <v>6.4367299999999998</v>
      </c>
      <c r="J908">
        <v>1000</v>
      </c>
      <c r="K908">
        <v>1</v>
      </c>
      <c r="L908" t="s">
        <v>37</v>
      </c>
      <c r="M908" t="s">
        <v>1418</v>
      </c>
      <c r="N908" t="s">
        <v>39</v>
      </c>
      <c r="O908" t="s">
        <v>343</v>
      </c>
      <c r="P908" t="s">
        <v>41</v>
      </c>
      <c r="Q908" t="s">
        <v>1405</v>
      </c>
      <c r="R908" t="s">
        <v>43</v>
      </c>
      <c r="S908" t="s">
        <v>62</v>
      </c>
      <c r="T908" t="s">
        <v>63</v>
      </c>
      <c r="U908" t="s">
        <v>46</v>
      </c>
      <c r="V908" t="s">
        <v>47</v>
      </c>
      <c r="W908" t="s">
        <v>2006</v>
      </c>
      <c r="X908" t="s">
        <v>3792</v>
      </c>
      <c r="Y908" t="s">
        <v>43</v>
      </c>
      <c r="Z908" t="s">
        <v>286</v>
      </c>
      <c r="AA908" t="s">
        <v>988</v>
      </c>
      <c r="AB908" t="s">
        <v>982</v>
      </c>
      <c r="AC908" t="s">
        <v>43</v>
      </c>
      <c r="AD908" t="s">
        <v>53</v>
      </c>
      <c r="AE908" t="s">
        <v>289</v>
      </c>
      <c r="AF908">
        <f t="shared" si="44"/>
        <v>1.8</v>
      </c>
      <c r="AG908" t="str">
        <f t="shared" si="42"/>
        <v>200</v>
      </c>
      <c r="AH908">
        <f t="shared" si="43"/>
        <v>0.27964509929731401</v>
      </c>
    </row>
    <row r="909" spans="1:34" x14ac:dyDescent="0.25">
      <c r="A909" t="s">
        <v>1413</v>
      </c>
      <c r="B909" t="s">
        <v>1414</v>
      </c>
      <c r="C909" t="s">
        <v>2451</v>
      </c>
      <c r="D909" t="s">
        <v>2452</v>
      </c>
      <c r="E909" t="s">
        <v>35</v>
      </c>
      <c r="F909" t="s">
        <v>1403</v>
      </c>
      <c r="G909">
        <v>194</v>
      </c>
      <c r="H909">
        <v>0</v>
      </c>
      <c r="I909">
        <v>3.58168</v>
      </c>
      <c r="J909">
        <v>1000</v>
      </c>
      <c r="K909">
        <v>1</v>
      </c>
      <c r="L909" t="s">
        <v>37</v>
      </c>
      <c r="M909" t="s">
        <v>1418</v>
      </c>
      <c r="N909" t="s">
        <v>39</v>
      </c>
      <c r="O909" t="s">
        <v>40</v>
      </c>
      <c r="P909" t="s">
        <v>41</v>
      </c>
      <c r="Q909" t="s">
        <v>1405</v>
      </c>
      <c r="R909" t="s">
        <v>43</v>
      </c>
      <c r="S909" t="s">
        <v>62</v>
      </c>
      <c r="T909" t="s">
        <v>63</v>
      </c>
      <c r="U909" t="s">
        <v>46</v>
      </c>
      <c r="V909" t="s">
        <v>47</v>
      </c>
      <c r="W909" t="s">
        <v>666</v>
      </c>
      <c r="X909" t="s">
        <v>2299</v>
      </c>
      <c r="Y909" t="s">
        <v>43</v>
      </c>
      <c r="Z909" t="s">
        <v>286</v>
      </c>
      <c r="AA909" t="s">
        <v>644</v>
      </c>
      <c r="AB909" t="s">
        <v>318</v>
      </c>
      <c r="AC909" t="s">
        <v>43</v>
      </c>
      <c r="AD909" t="s">
        <v>53</v>
      </c>
      <c r="AE909" t="s">
        <v>289</v>
      </c>
      <c r="AF909">
        <f t="shared" si="44"/>
        <v>1</v>
      </c>
      <c r="AG909" t="str">
        <f t="shared" si="42"/>
        <v>200</v>
      </c>
      <c r="AH909">
        <f t="shared" si="43"/>
        <v>0.27919858837193717</v>
      </c>
    </row>
    <row r="910" spans="1:34" x14ac:dyDescent="0.25">
      <c r="A910" t="s">
        <v>1413</v>
      </c>
      <c r="B910" t="s">
        <v>2845</v>
      </c>
      <c r="C910" t="s">
        <v>4095</v>
      </c>
      <c r="D910" t="s">
        <v>4096</v>
      </c>
      <c r="E910" t="s">
        <v>35</v>
      </c>
      <c r="F910" t="s">
        <v>2870</v>
      </c>
      <c r="G910">
        <v>181</v>
      </c>
      <c r="H910">
        <v>0</v>
      </c>
      <c r="I910">
        <v>7.8866100000000001</v>
      </c>
      <c r="J910">
        <v>1000</v>
      </c>
      <c r="K910">
        <v>1</v>
      </c>
      <c r="L910" t="s">
        <v>37</v>
      </c>
      <c r="M910" t="s">
        <v>1418</v>
      </c>
      <c r="N910" t="s">
        <v>39</v>
      </c>
      <c r="O910" t="s">
        <v>264</v>
      </c>
      <c r="P910" t="s">
        <v>41</v>
      </c>
      <c r="Q910" t="s">
        <v>1405</v>
      </c>
      <c r="R910" t="s">
        <v>43</v>
      </c>
      <c r="S910" t="s">
        <v>62</v>
      </c>
      <c r="T910" t="s">
        <v>63</v>
      </c>
      <c r="U910" t="s">
        <v>46</v>
      </c>
      <c r="V910" t="s">
        <v>47</v>
      </c>
      <c r="W910" t="s">
        <v>2494</v>
      </c>
      <c r="X910" t="s">
        <v>3080</v>
      </c>
      <c r="Y910" t="s">
        <v>43</v>
      </c>
      <c r="Z910" t="s">
        <v>286</v>
      </c>
      <c r="AA910" t="s">
        <v>1537</v>
      </c>
      <c r="AB910" t="s">
        <v>318</v>
      </c>
      <c r="AC910" t="s">
        <v>43</v>
      </c>
      <c r="AD910" t="s">
        <v>53</v>
      </c>
      <c r="AE910" t="s">
        <v>289</v>
      </c>
      <c r="AF910">
        <f t="shared" si="44"/>
        <v>2.2000000000000002</v>
      </c>
      <c r="AG910" t="str">
        <f t="shared" si="42"/>
        <v>200</v>
      </c>
      <c r="AH910">
        <f t="shared" si="43"/>
        <v>0.27895382173075634</v>
      </c>
    </row>
    <row r="911" spans="1:34" x14ac:dyDescent="0.25">
      <c r="A911" t="s">
        <v>2104</v>
      </c>
      <c r="B911" t="s">
        <v>3480</v>
      </c>
      <c r="C911" t="s">
        <v>3481</v>
      </c>
      <c r="D911" t="s">
        <v>3482</v>
      </c>
      <c r="E911" t="s">
        <v>396</v>
      </c>
      <c r="F911" t="s">
        <v>2761</v>
      </c>
      <c r="G911">
        <v>979</v>
      </c>
      <c r="H911">
        <v>0</v>
      </c>
      <c r="I911">
        <v>5.3847800000000001</v>
      </c>
      <c r="J911">
        <v>1000</v>
      </c>
      <c r="K911">
        <v>1</v>
      </c>
      <c r="L911" t="s">
        <v>37</v>
      </c>
      <c r="M911" t="s">
        <v>2107</v>
      </c>
      <c r="N911" t="s">
        <v>39</v>
      </c>
      <c r="O911" t="s">
        <v>334</v>
      </c>
      <c r="P911" t="s">
        <v>41</v>
      </c>
      <c r="Q911" t="s">
        <v>1700</v>
      </c>
      <c r="R911" t="s">
        <v>2648</v>
      </c>
      <c r="S911" t="s">
        <v>447</v>
      </c>
      <c r="T911" t="s">
        <v>63</v>
      </c>
      <c r="U911" t="s">
        <v>46</v>
      </c>
      <c r="V911" t="s">
        <v>47</v>
      </c>
      <c r="W911" t="s">
        <v>2102</v>
      </c>
      <c r="X911" t="s">
        <v>2649</v>
      </c>
      <c r="Y911" t="s">
        <v>43</v>
      </c>
      <c r="Z911" t="s">
        <v>286</v>
      </c>
      <c r="AA911" t="s">
        <v>1537</v>
      </c>
      <c r="AB911" t="s">
        <v>1205</v>
      </c>
      <c r="AC911" t="s">
        <v>43</v>
      </c>
      <c r="AD911" t="s">
        <v>53</v>
      </c>
      <c r="AE911" t="s">
        <v>289</v>
      </c>
      <c r="AF911">
        <f t="shared" si="44"/>
        <v>1.5</v>
      </c>
      <c r="AG911" t="str">
        <f t="shared" si="42"/>
        <v>250</v>
      </c>
      <c r="AH911">
        <f t="shared" si="43"/>
        <v>0.27856291250524629</v>
      </c>
    </row>
    <row r="912" spans="1:34" x14ac:dyDescent="0.25">
      <c r="A912" t="s">
        <v>788</v>
      </c>
      <c r="B912" t="s">
        <v>2435</v>
      </c>
      <c r="C912" t="s">
        <v>2945</v>
      </c>
      <c r="D912" t="s">
        <v>2946</v>
      </c>
      <c r="E912" t="s">
        <v>396</v>
      </c>
      <c r="F912" t="s">
        <v>2338</v>
      </c>
      <c r="G912">
        <v>590</v>
      </c>
      <c r="H912">
        <v>0</v>
      </c>
      <c r="I912">
        <v>4.3236600000000003</v>
      </c>
      <c r="J912">
        <v>1000</v>
      </c>
      <c r="K912">
        <v>1</v>
      </c>
      <c r="L912" t="s">
        <v>37</v>
      </c>
      <c r="M912" t="s">
        <v>792</v>
      </c>
      <c r="N912" t="s">
        <v>39</v>
      </c>
      <c r="O912" t="s">
        <v>222</v>
      </c>
      <c r="P912" t="s">
        <v>41</v>
      </c>
      <c r="Q912" t="s">
        <v>1700</v>
      </c>
      <c r="R912" t="s">
        <v>2442</v>
      </c>
      <c r="S912" t="s">
        <v>399</v>
      </c>
      <c r="T912" t="s">
        <v>45</v>
      </c>
      <c r="U912" t="s">
        <v>46</v>
      </c>
      <c r="V912" t="s">
        <v>47</v>
      </c>
      <c r="W912" t="s">
        <v>1591</v>
      </c>
      <c r="X912" t="s">
        <v>2686</v>
      </c>
      <c r="Y912" t="s">
        <v>43</v>
      </c>
      <c r="Z912" t="s">
        <v>286</v>
      </c>
      <c r="AA912" t="s">
        <v>1537</v>
      </c>
      <c r="AB912" t="s">
        <v>318</v>
      </c>
      <c r="AC912" t="s">
        <v>43</v>
      </c>
      <c r="AD912" t="s">
        <v>53</v>
      </c>
      <c r="AE912" t="s">
        <v>289</v>
      </c>
      <c r="AF912">
        <f t="shared" si="44"/>
        <v>1.2</v>
      </c>
      <c r="AG912" t="str">
        <f t="shared" si="42"/>
        <v>250</v>
      </c>
      <c r="AH912">
        <f t="shared" si="43"/>
        <v>0.27754263748768404</v>
      </c>
    </row>
    <row r="913" spans="1:34" x14ac:dyDescent="0.25">
      <c r="A913" t="s">
        <v>1413</v>
      </c>
      <c r="B913" t="s">
        <v>2672</v>
      </c>
      <c r="C913" t="s">
        <v>3486</v>
      </c>
      <c r="D913" t="s">
        <v>3487</v>
      </c>
      <c r="E913" t="s">
        <v>35</v>
      </c>
      <c r="F913" t="s">
        <v>1886</v>
      </c>
      <c r="G913">
        <v>150</v>
      </c>
      <c r="H913">
        <v>0</v>
      </c>
      <c r="I913">
        <v>5.4097799999999996</v>
      </c>
      <c r="J913">
        <v>1000</v>
      </c>
      <c r="K913">
        <v>1</v>
      </c>
      <c r="L913" t="s">
        <v>37</v>
      </c>
      <c r="M913" t="s">
        <v>1418</v>
      </c>
      <c r="N913" t="s">
        <v>39</v>
      </c>
      <c r="O913" t="s">
        <v>334</v>
      </c>
      <c r="P913" t="s">
        <v>41</v>
      </c>
      <c r="Q913" t="s">
        <v>1308</v>
      </c>
      <c r="R913" t="s">
        <v>43</v>
      </c>
      <c r="S913" t="s">
        <v>62</v>
      </c>
      <c r="T913" t="s">
        <v>63</v>
      </c>
      <c r="U913" t="s">
        <v>46</v>
      </c>
      <c r="V913" t="s">
        <v>47</v>
      </c>
      <c r="W913" t="s">
        <v>285</v>
      </c>
      <c r="X913" t="s">
        <v>2414</v>
      </c>
      <c r="Y913" t="s">
        <v>43</v>
      </c>
      <c r="Z913" t="s">
        <v>286</v>
      </c>
      <c r="AA913" t="s">
        <v>988</v>
      </c>
      <c r="AB913" t="s">
        <v>212</v>
      </c>
      <c r="AC913" t="s">
        <v>43</v>
      </c>
      <c r="AD913" t="s">
        <v>53</v>
      </c>
      <c r="AE913" t="s">
        <v>289</v>
      </c>
      <c r="AF913">
        <f t="shared" si="44"/>
        <v>1.5</v>
      </c>
      <c r="AG913" t="str">
        <f t="shared" si="42"/>
        <v>160</v>
      </c>
      <c r="AH913">
        <f t="shared" si="43"/>
        <v>0.2772756008562271</v>
      </c>
    </row>
    <row r="914" spans="1:34" x14ac:dyDescent="0.25">
      <c r="A914" t="s">
        <v>477</v>
      </c>
      <c r="B914" t="s">
        <v>1904</v>
      </c>
      <c r="C914" t="s">
        <v>2476</v>
      </c>
      <c r="D914" t="s">
        <v>2477</v>
      </c>
      <c r="E914" t="s">
        <v>35</v>
      </c>
      <c r="F914" t="s">
        <v>1706</v>
      </c>
      <c r="G914">
        <v>169</v>
      </c>
      <c r="H914">
        <v>0</v>
      </c>
      <c r="I914">
        <v>3.6106199999999999</v>
      </c>
      <c r="J914">
        <v>1000</v>
      </c>
      <c r="K914">
        <v>1</v>
      </c>
      <c r="L914" t="s">
        <v>37</v>
      </c>
      <c r="M914" t="s">
        <v>482</v>
      </c>
      <c r="N914" t="s">
        <v>39</v>
      </c>
      <c r="O914" t="s">
        <v>40</v>
      </c>
      <c r="P914" t="s">
        <v>41</v>
      </c>
      <c r="Q914" t="s">
        <v>1707</v>
      </c>
      <c r="R914" t="s">
        <v>43</v>
      </c>
      <c r="S914" t="s">
        <v>447</v>
      </c>
      <c r="T914" t="s">
        <v>63</v>
      </c>
      <c r="U914" t="s">
        <v>46</v>
      </c>
      <c r="V914" t="s">
        <v>47</v>
      </c>
      <c r="W914" t="s">
        <v>265</v>
      </c>
      <c r="X914" t="s">
        <v>1406</v>
      </c>
      <c r="Y914" t="s">
        <v>43</v>
      </c>
      <c r="Z914" t="s">
        <v>286</v>
      </c>
      <c r="AA914" t="s">
        <v>1537</v>
      </c>
      <c r="AB914" t="s">
        <v>400</v>
      </c>
      <c r="AC914" t="s">
        <v>43</v>
      </c>
      <c r="AD914" t="s">
        <v>53</v>
      </c>
      <c r="AE914" t="s">
        <v>289</v>
      </c>
      <c r="AF914">
        <f t="shared" si="44"/>
        <v>1</v>
      </c>
      <c r="AG914" t="str">
        <f t="shared" si="42"/>
        <v>180</v>
      </c>
      <c r="AH914">
        <f t="shared" si="43"/>
        <v>0.27696074358420436</v>
      </c>
    </row>
    <row r="915" spans="1:34" x14ac:dyDescent="0.25">
      <c r="A915" t="s">
        <v>788</v>
      </c>
      <c r="B915" t="s">
        <v>4702</v>
      </c>
      <c r="C915" t="s">
        <v>4859</v>
      </c>
      <c r="D915" t="s">
        <v>4860</v>
      </c>
      <c r="E915" t="s">
        <v>396</v>
      </c>
      <c r="F915" t="s">
        <v>4861</v>
      </c>
      <c r="G915">
        <v>3</v>
      </c>
      <c r="H915">
        <v>0</v>
      </c>
      <c r="I915">
        <v>24.558759999999999</v>
      </c>
      <c r="J915">
        <v>1000</v>
      </c>
      <c r="K915">
        <v>1</v>
      </c>
      <c r="L915" t="s">
        <v>37</v>
      </c>
      <c r="M915" t="s">
        <v>3822</v>
      </c>
      <c r="N915" t="s">
        <v>39</v>
      </c>
      <c r="O915" t="s">
        <v>1507</v>
      </c>
      <c r="P915" t="s">
        <v>41</v>
      </c>
      <c r="Q915" t="s">
        <v>1700</v>
      </c>
      <c r="R915" t="s">
        <v>43</v>
      </c>
      <c r="S915" t="s">
        <v>399</v>
      </c>
      <c r="T915" t="s">
        <v>45</v>
      </c>
      <c r="U915" t="s">
        <v>46</v>
      </c>
      <c r="V915" t="s">
        <v>47</v>
      </c>
      <c r="W915" t="s">
        <v>4862</v>
      </c>
      <c r="X915" t="s">
        <v>4863</v>
      </c>
      <c r="Y915" t="s">
        <v>43</v>
      </c>
      <c r="Z915" t="s">
        <v>43</v>
      </c>
      <c r="AA915" t="s">
        <v>4337</v>
      </c>
      <c r="AB915" t="s">
        <v>4708</v>
      </c>
      <c r="AC915" t="s">
        <v>43</v>
      </c>
      <c r="AD915" t="s">
        <v>53</v>
      </c>
      <c r="AE915" t="s">
        <v>4338</v>
      </c>
      <c r="AF915">
        <f t="shared" si="44"/>
        <v>6.8</v>
      </c>
      <c r="AG915" t="str">
        <f t="shared" si="42"/>
        <v>250</v>
      </c>
      <c r="AH915">
        <f t="shared" si="43"/>
        <v>0.27688694380335166</v>
      </c>
    </row>
    <row r="916" spans="1:34" x14ac:dyDescent="0.25">
      <c r="A916" t="s">
        <v>776</v>
      </c>
      <c r="B916" t="s">
        <v>2478</v>
      </c>
      <c r="C916" t="s">
        <v>2479</v>
      </c>
      <c r="D916" t="s">
        <v>2480</v>
      </c>
      <c r="E916" t="s">
        <v>108</v>
      </c>
      <c r="F916" t="s">
        <v>1699</v>
      </c>
      <c r="G916">
        <v>127</v>
      </c>
      <c r="H916">
        <v>0</v>
      </c>
      <c r="I916">
        <v>3.61869</v>
      </c>
      <c r="J916">
        <v>1000</v>
      </c>
      <c r="K916">
        <v>1</v>
      </c>
      <c r="L916" t="s">
        <v>37</v>
      </c>
      <c r="M916" t="s">
        <v>780</v>
      </c>
      <c r="N916" t="s">
        <v>39</v>
      </c>
      <c r="O916" t="s">
        <v>40</v>
      </c>
      <c r="P916" t="s">
        <v>41</v>
      </c>
      <c r="Q916" t="s">
        <v>1700</v>
      </c>
      <c r="R916" t="s">
        <v>43</v>
      </c>
      <c r="S916" t="s">
        <v>447</v>
      </c>
      <c r="T916" t="s">
        <v>641</v>
      </c>
      <c r="U916" t="s">
        <v>43</v>
      </c>
      <c r="V916" t="s">
        <v>47</v>
      </c>
      <c r="W916" t="s">
        <v>1733</v>
      </c>
      <c r="X916" t="s">
        <v>2481</v>
      </c>
      <c r="Y916" t="s">
        <v>43</v>
      </c>
      <c r="Z916" t="s">
        <v>286</v>
      </c>
      <c r="AA916" t="s">
        <v>988</v>
      </c>
      <c r="AB916" t="s">
        <v>318</v>
      </c>
      <c r="AC916" t="s">
        <v>43</v>
      </c>
      <c r="AD916" t="s">
        <v>53</v>
      </c>
      <c r="AE916" t="s">
        <v>289</v>
      </c>
      <c r="AF916">
        <f t="shared" si="44"/>
        <v>1</v>
      </c>
      <c r="AG916" t="str">
        <f t="shared" si="42"/>
        <v>250</v>
      </c>
      <c r="AH916">
        <f t="shared" si="43"/>
        <v>0.27634309653493394</v>
      </c>
    </row>
    <row r="917" spans="1:34" x14ac:dyDescent="0.25">
      <c r="A917" t="s">
        <v>1399</v>
      </c>
      <c r="B917" t="s">
        <v>2415</v>
      </c>
      <c r="C917" t="s">
        <v>2482</v>
      </c>
      <c r="D917" t="s">
        <v>2483</v>
      </c>
      <c r="E917" t="s">
        <v>35</v>
      </c>
      <c r="F917" t="s">
        <v>1706</v>
      </c>
      <c r="G917">
        <v>749</v>
      </c>
      <c r="H917">
        <v>0</v>
      </c>
      <c r="I917">
        <v>3.6261899999999998</v>
      </c>
      <c r="J917">
        <v>1000</v>
      </c>
      <c r="K917">
        <v>1</v>
      </c>
      <c r="L917" t="s">
        <v>37</v>
      </c>
      <c r="M917" t="s">
        <v>1404</v>
      </c>
      <c r="N917" t="s">
        <v>39</v>
      </c>
      <c r="O917" t="s">
        <v>40</v>
      </c>
      <c r="P917" t="s">
        <v>41</v>
      </c>
      <c r="Q917" t="s">
        <v>1707</v>
      </c>
      <c r="R917" t="s">
        <v>43</v>
      </c>
      <c r="S917" t="s">
        <v>447</v>
      </c>
      <c r="T917" t="s">
        <v>63</v>
      </c>
      <c r="U917" t="s">
        <v>46</v>
      </c>
      <c r="V917" t="s">
        <v>47</v>
      </c>
      <c r="W917" t="s">
        <v>404</v>
      </c>
      <c r="X917" t="s">
        <v>1650</v>
      </c>
      <c r="Y917" t="s">
        <v>43</v>
      </c>
      <c r="Z917" t="s">
        <v>286</v>
      </c>
      <c r="AA917" t="s">
        <v>1537</v>
      </c>
      <c r="AB917" t="s">
        <v>52</v>
      </c>
      <c r="AC917" t="s">
        <v>43</v>
      </c>
      <c r="AD917" t="s">
        <v>53</v>
      </c>
      <c r="AE917" t="s">
        <v>289</v>
      </c>
      <c r="AF917">
        <f t="shared" si="44"/>
        <v>1</v>
      </c>
      <c r="AG917" t="str">
        <f t="shared" si="42"/>
        <v>180</v>
      </c>
      <c r="AH917">
        <f t="shared" si="43"/>
        <v>0.27577153982554692</v>
      </c>
    </row>
    <row r="918" spans="1:34" x14ac:dyDescent="0.25">
      <c r="A918" t="s">
        <v>759</v>
      </c>
      <c r="B918" t="s">
        <v>4702</v>
      </c>
      <c r="C918" t="s">
        <v>4893</v>
      </c>
      <c r="D918" t="s">
        <v>4894</v>
      </c>
      <c r="E918" t="s">
        <v>396</v>
      </c>
      <c r="F918" t="s">
        <v>4846</v>
      </c>
      <c r="G918">
        <v>39</v>
      </c>
      <c r="H918">
        <v>0</v>
      </c>
      <c r="I918">
        <v>29.985600000000002</v>
      </c>
      <c r="J918">
        <v>1000</v>
      </c>
      <c r="K918">
        <v>1</v>
      </c>
      <c r="L918" t="s">
        <v>37</v>
      </c>
      <c r="M918" t="s">
        <v>3752</v>
      </c>
      <c r="N918" t="s">
        <v>39</v>
      </c>
      <c r="O918" t="s">
        <v>2114</v>
      </c>
      <c r="P918" t="s">
        <v>41</v>
      </c>
      <c r="Q918" t="s">
        <v>1405</v>
      </c>
      <c r="R918" t="s">
        <v>43</v>
      </c>
      <c r="S918" t="s">
        <v>447</v>
      </c>
      <c r="T918" t="s">
        <v>63</v>
      </c>
      <c r="U918" t="s">
        <v>46</v>
      </c>
      <c r="V918" t="s">
        <v>47</v>
      </c>
      <c r="W918" t="s">
        <v>43</v>
      </c>
      <c r="X918" t="s">
        <v>43</v>
      </c>
      <c r="Y918" t="s">
        <v>43</v>
      </c>
      <c r="Z918" t="s">
        <v>43</v>
      </c>
      <c r="AA918" t="s">
        <v>4337</v>
      </c>
      <c r="AB918" t="s">
        <v>4708</v>
      </c>
      <c r="AC918" t="s">
        <v>43</v>
      </c>
      <c r="AD918" t="s">
        <v>53</v>
      </c>
      <c r="AE918" t="s">
        <v>4338</v>
      </c>
      <c r="AF918">
        <f t="shared" si="44"/>
        <v>8.1999999999999993</v>
      </c>
      <c r="AG918" t="str">
        <f t="shared" si="42"/>
        <v>200</v>
      </c>
      <c r="AH918">
        <f t="shared" si="43"/>
        <v>0.27346459633957632</v>
      </c>
    </row>
    <row r="919" spans="1:34" x14ac:dyDescent="0.25">
      <c r="A919" t="s">
        <v>1661</v>
      </c>
      <c r="B919" t="s">
        <v>4121</v>
      </c>
      <c r="C919" t="s">
        <v>4122</v>
      </c>
      <c r="D919" t="s">
        <v>4123</v>
      </c>
      <c r="E919" t="s">
        <v>116</v>
      </c>
      <c r="F919" t="s">
        <v>3853</v>
      </c>
      <c r="G919">
        <v>242</v>
      </c>
      <c r="H919">
        <v>0</v>
      </c>
      <c r="I919">
        <v>8.1045499999999997</v>
      </c>
      <c r="J919">
        <v>1000</v>
      </c>
      <c r="K919">
        <v>1</v>
      </c>
      <c r="L919" t="s">
        <v>37</v>
      </c>
      <c r="M919" t="s">
        <v>1665</v>
      </c>
      <c r="N919" t="s">
        <v>39</v>
      </c>
      <c r="O919" t="s">
        <v>264</v>
      </c>
      <c r="P919" t="s">
        <v>41</v>
      </c>
      <c r="Q919" t="s">
        <v>1700</v>
      </c>
      <c r="R919" t="s">
        <v>43</v>
      </c>
      <c r="S919" t="s">
        <v>44</v>
      </c>
      <c r="T919" t="s">
        <v>1666</v>
      </c>
      <c r="U919" t="s">
        <v>43</v>
      </c>
      <c r="V919" t="s">
        <v>47</v>
      </c>
      <c r="W919" t="s">
        <v>43</v>
      </c>
      <c r="X919" t="s">
        <v>43</v>
      </c>
      <c r="Y919" t="s">
        <v>43</v>
      </c>
      <c r="Z919" t="s">
        <v>286</v>
      </c>
      <c r="AA919" t="s">
        <v>1537</v>
      </c>
      <c r="AB919" t="s">
        <v>1205</v>
      </c>
      <c r="AC919" t="s">
        <v>43</v>
      </c>
      <c r="AD919" t="s">
        <v>53</v>
      </c>
      <c r="AE919" t="s">
        <v>289</v>
      </c>
      <c r="AF919">
        <f t="shared" si="44"/>
        <v>2.2000000000000002</v>
      </c>
      <c r="AG919" t="str">
        <f t="shared" si="42"/>
        <v>250</v>
      </c>
      <c r="AH919">
        <f t="shared" si="43"/>
        <v>0.2714524557193182</v>
      </c>
    </row>
    <row r="920" spans="1:34" x14ac:dyDescent="0.25">
      <c r="A920" t="s">
        <v>2736</v>
      </c>
      <c r="B920" t="s">
        <v>3525</v>
      </c>
      <c r="C920" t="s">
        <v>3526</v>
      </c>
      <c r="D920" t="s">
        <v>3527</v>
      </c>
      <c r="E920" t="s">
        <v>35</v>
      </c>
      <c r="F920" t="s">
        <v>1822</v>
      </c>
      <c r="G920">
        <v>200</v>
      </c>
      <c r="H920">
        <v>0</v>
      </c>
      <c r="I920">
        <v>5.5287899999999999</v>
      </c>
      <c r="J920">
        <v>1000</v>
      </c>
      <c r="K920">
        <v>1</v>
      </c>
      <c r="L920" t="s">
        <v>37</v>
      </c>
      <c r="M920" t="s">
        <v>2740</v>
      </c>
      <c r="N920" t="s">
        <v>39</v>
      </c>
      <c r="O920" t="s">
        <v>334</v>
      </c>
      <c r="P920" t="s">
        <v>41</v>
      </c>
      <c r="Q920" t="s">
        <v>1405</v>
      </c>
      <c r="R920" t="s">
        <v>43</v>
      </c>
      <c r="S920" t="s">
        <v>182</v>
      </c>
      <c r="T920" t="s">
        <v>641</v>
      </c>
      <c r="U920" t="s">
        <v>46</v>
      </c>
      <c r="V920" t="s">
        <v>47</v>
      </c>
      <c r="W920" t="s">
        <v>1396</v>
      </c>
      <c r="X920" t="s">
        <v>2358</v>
      </c>
      <c r="Y920" t="s">
        <v>43</v>
      </c>
      <c r="Z920" t="s">
        <v>286</v>
      </c>
      <c r="AA920" t="s">
        <v>1537</v>
      </c>
      <c r="AB920" t="s">
        <v>318</v>
      </c>
      <c r="AC920" t="s">
        <v>43</v>
      </c>
      <c r="AD920" t="s">
        <v>53</v>
      </c>
      <c r="AE920" t="s">
        <v>289</v>
      </c>
      <c r="AF920">
        <f t="shared" si="44"/>
        <v>1.5</v>
      </c>
      <c r="AG920" t="str">
        <f t="shared" si="42"/>
        <v>200</v>
      </c>
      <c r="AH920">
        <f t="shared" si="43"/>
        <v>0.27130710336258024</v>
      </c>
    </row>
    <row r="921" spans="1:34" x14ac:dyDescent="0.25">
      <c r="A921" t="s">
        <v>2666</v>
      </c>
      <c r="B921" t="s">
        <v>2667</v>
      </c>
      <c r="C921" t="s">
        <v>3530</v>
      </c>
      <c r="D921" t="s">
        <v>3531</v>
      </c>
      <c r="E921" t="s">
        <v>116</v>
      </c>
      <c r="F921" t="s">
        <v>1822</v>
      </c>
      <c r="G921">
        <v>144</v>
      </c>
      <c r="H921">
        <v>0</v>
      </c>
      <c r="I921">
        <v>5.5308099999999998</v>
      </c>
      <c r="J921">
        <v>1000</v>
      </c>
      <c r="K921">
        <v>1</v>
      </c>
      <c r="L921" t="s">
        <v>37</v>
      </c>
      <c r="M921" t="s">
        <v>2670</v>
      </c>
      <c r="N921" t="s">
        <v>39</v>
      </c>
      <c r="O921" t="s">
        <v>334</v>
      </c>
      <c r="P921" t="s">
        <v>41</v>
      </c>
      <c r="Q921" t="s">
        <v>1405</v>
      </c>
      <c r="R921" t="s">
        <v>43</v>
      </c>
      <c r="S921" t="s">
        <v>447</v>
      </c>
      <c r="T921" t="s">
        <v>641</v>
      </c>
      <c r="U921" t="s">
        <v>46</v>
      </c>
      <c r="V921" t="s">
        <v>47</v>
      </c>
      <c r="W921" t="s">
        <v>3532</v>
      </c>
      <c r="X921" t="s">
        <v>3533</v>
      </c>
      <c r="Y921" t="s">
        <v>43</v>
      </c>
      <c r="Z921" t="s">
        <v>286</v>
      </c>
      <c r="AA921" t="s">
        <v>988</v>
      </c>
      <c r="AB921" t="s">
        <v>2307</v>
      </c>
      <c r="AC921" t="s">
        <v>43</v>
      </c>
      <c r="AD921" t="s">
        <v>53</v>
      </c>
      <c r="AE921" t="s">
        <v>289</v>
      </c>
      <c r="AF921">
        <f t="shared" si="44"/>
        <v>1.5</v>
      </c>
      <c r="AG921" t="str">
        <f t="shared" si="42"/>
        <v>200</v>
      </c>
      <c r="AH921">
        <f t="shared" si="43"/>
        <v>0.2712080147392516</v>
      </c>
    </row>
    <row r="922" spans="1:34" x14ac:dyDescent="0.25">
      <c r="A922" t="s">
        <v>1399</v>
      </c>
      <c r="B922" t="s">
        <v>2068</v>
      </c>
      <c r="C922" t="s">
        <v>3033</v>
      </c>
      <c r="D922" t="s">
        <v>3034</v>
      </c>
      <c r="E922" t="s">
        <v>35</v>
      </c>
      <c r="F922" t="s">
        <v>1833</v>
      </c>
      <c r="G922">
        <v>200</v>
      </c>
      <c r="H922">
        <v>0</v>
      </c>
      <c r="I922">
        <v>4.4387100000000004</v>
      </c>
      <c r="J922">
        <v>1000</v>
      </c>
      <c r="K922">
        <v>1</v>
      </c>
      <c r="L922" t="s">
        <v>37</v>
      </c>
      <c r="M922" t="s">
        <v>1404</v>
      </c>
      <c r="N922" t="s">
        <v>39</v>
      </c>
      <c r="O922" t="s">
        <v>222</v>
      </c>
      <c r="P922" t="s">
        <v>41</v>
      </c>
      <c r="Q922" t="s">
        <v>1405</v>
      </c>
      <c r="R922" t="s">
        <v>43</v>
      </c>
      <c r="S922" t="s">
        <v>447</v>
      </c>
      <c r="T922" t="s">
        <v>63</v>
      </c>
      <c r="U922" t="s">
        <v>46</v>
      </c>
      <c r="V922" t="s">
        <v>47</v>
      </c>
      <c r="W922" t="s">
        <v>1902</v>
      </c>
      <c r="X922" t="s">
        <v>1903</v>
      </c>
      <c r="Y922" t="s">
        <v>43</v>
      </c>
      <c r="Z922" t="s">
        <v>286</v>
      </c>
      <c r="AA922" t="s">
        <v>988</v>
      </c>
      <c r="AB922" t="s">
        <v>212</v>
      </c>
      <c r="AC922" t="s">
        <v>43</v>
      </c>
      <c r="AD922" t="s">
        <v>53</v>
      </c>
      <c r="AE922" t="s">
        <v>289</v>
      </c>
      <c r="AF922">
        <f t="shared" si="44"/>
        <v>1.2</v>
      </c>
      <c r="AG922" t="str">
        <f t="shared" si="42"/>
        <v>200</v>
      </c>
      <c r="AH922">
        <f t="shared" si="43"/>
        <v>0.27034881756185913</v>
      </c>
    </row>
    <row r="923" spans="1:34" x14ac:dyDescent="0.25">
      <c r="A923" t="s">
        <v>1241</v>
      </c>
      <c r="B923" t="s">
        <v>2715</v>
      </c>
      <c r="C923" t="s">
        <v>3536</v>
      </c>
      <c r="D923" t="s">
        <v>3537</v>
      </c>
      <c r="E923" t="s">
        <v>59</v>
      </c>
      <c r="F923" t="s">
        <v>1822</v>
      </c>
      <c r="G923">
        <v>42</v>
      </c>
      <c r="H923">
        <v>0</v>
      </c>
      <c r="I923">
        <v>5.5527100000000003</v>
      </c>
      <c r="J923">
        <v>1000</v>
      </c>
      <c r="K923">
        <v>1</v>
      </c>
      <c r="L923" t="s">
        <v>37</v>
      </c>
      <c r="M923" t="s">
        <v>1245</v>
      </c>
      <c r="N923" t="s">
        <v>39</v>
      </c>
      <c r="O923" t="s">
        <v>334</v>
      </c>
      <c r="P923" t="s">
        <v>41</v>
      </c>
      <c r="Q923" t="s">
        <v>1405</v>
      </c>
      <c r="R923" t="s">
        <v>3147</v>
      </c>
      <c r="S923" t="s">
        <v>44</v>
      </c>
      <c r="T923" t="s">
        <v>45</v>
      </c>
      <c r="U923" t="s">
        <v>46</v>
      </c>
      <c r="V923" t="s">
        <v>47</v>
      </c>
      <c r="W923" t="s">
        <v>1101</v>
      </c>
      <c r="X923" t="s">
        <v>3538</v>
      </c>
      <c r="Y923" t="s">
        <v>43</v>
      </c>
      <c r="Z923" t="s">
        <v>286</v>
      </c>
      <c r="AA923" t="s">
        <v>1537</v>
      </c>
      <c r="AB923" t="s">
        <v>982</v>
      </c>
      <c r="AC923" t="s">
        <v>43</v>
      </c>
      <c r="AD923" t="s">
        <v>53</v>
      </c>
      <c r="AE923" t="s">
        <v>289</v>
      </c>
      <c r="AF923">
        <f t="shared" si="44"/>
        <v>1.5</v>
      </c>
      <c r="AG923" t="str">
        <f t="shared" si="42"/>
        <v>200</v>
      </c>
      <c r="AH923">
        <f t="shared" si="43"/>
        <v>0.27013836487048665</v>
      </c>
    </row>
    <row r="924" spans="1:34" x14ac:dyDescent="0.25">
      <c r="A924" t="s">
        <v>2523</v>
      </c>
      <c r="B924" t="s">
        <v>2524</v>
      </c>
      <c r="C924" t="s">
        <v>2525</v>
      </c>
      <c r="D924" t="s">
        <v>2526</v>
      </c>
      <c r="E924" t="s">
        <v>116</v>
      </c>
      <c r="F924" t="s">
        <v>1403</v>
      </c>
      <c r="G924">
        <v>136</v>
      </c>
      <c r="H924">
        <v>0</v>
      </c>
      <c r="I924">
        <v>3.7212800000000001</v>
      </c>
      <c r="J924">
        <v>1000</v>
      </c>
      <c r="K924">
        <v>1</v>
      </c>
      <c r="L924" t="s">
        <v>37</v>
      </c>
      <c r="M924" t="s">
        <v>2527</v>
      </c>
      <c r="N924" t="s">
        <v>39</v>
      </c>
      <c r="O924" t="s">
        <v>40</v>
      </c>
      <c r="P924" t="s">
        <v>41</v>
      </c>
      <c r="Q924" t="s">
        <v>1405</v>
      </c>
      <c r="R924" t="s">
        <v>43</v>
      </c>
      <c r="S924" t="s">
        <v>182</v>
      </c>
      <c r="T924" t="s">
        <v>641</v>
      </c>
      <c r="U924" t="s">
        <v>46</v>
      </c>
      <c r="V924" t="s">
        <v>47</v>
      </c>
      <c r="W924" t="s">
        <v>2528</v>
      </c>
      <c r="X924" t="s">
        <v>2529</v>
      </c>
      <c r="Y924" t="s">
        <v>43</v>
      </c>
      <c r="Z924" t="s">
        <v>286</v>
      </c>
      <c r="AA924" t="s">
        <v>988</v>
      </c>
      <c r="AB924" t="s">
        <v>2530</v>
      </c>
      <c r="AC924" t="s">
        <v>43</v>
      </c>
      <c r="AD924" t="s">
        <v>53</v>
      </c>
      <c r="AE924" t="s">
        <v>289</v>
      </c>
      <c r="AF924">
        <f t="shared" si="44"/>
        <v>1</v>
      </c>
      <c r="AG924" t="str">
        <f t="shared" si="42"/>
        <v>200</v>
      </c>
      <c r="AH924">
        <f t="shared" si="43"/>
        <v>0.26872473987445178</v>
      </c>
    </row>
    <row r="925" spans="1:34" x14ac:dyDescent="0.25">
      <c r="A925" t="s">
        <v>1399</v>
      </c>
      <c r="B925" t="s">
        <v>2068</v>
      </c>
      <c r="C925" t="s">
        <v>3562</v>
      </c>
      <c r="D925" t="s">
        <v>3563</v>
      </c>
      <c r="E925" t="s">
        <v>35</v>
      </c>
      <c r="F925" t="s">
        <v>3564</v>
      </c>
      <c r="G925">
        <v>163</v>
      </c>
      <c r="H925">
        <v>0</v>
      </c>
      <c r="I925">
        <v>5.6290100000000001</v>
      </c>
      <c r="J925">
        <v>1000</v>
      </c>
      <c r="K925">
        <v>1</v>
      </c>
      <c r="L925" t="s">
        <v>37</v>
      </c>
      <c r="M925" t="s">
        <v>1404</v>
      </c>
      <c r="N925" t="s">
        <v>39</v>
      </c>
      <c r="O925" t="s">
        <v>334</v>
      </c>
      <c r="P925" t="s">
        <v>41</v>
      </c>
      <c r="Q925" t="s">
        <v>2326</v>
      </c>
      <c r="R925" t="s">
        <v>43</v>
      </c>
      <c r="S925" t="s">
        <v>447</v>
      </c>
      <c r="T925" t="s">
        <v>63</v>
      </c>
      <c r="U925" t="s">
        <v>46</v>
      </c>
      <c r="V925" t="s">
        <v>47</v>
      </c>
      <c r="W925" t="s">
        <v>3175</v>
      </c>
      <c r="X925" t="s">
        <v>3176</v>
      </c>
      <c r="Y925" t="s">
        <v>43</v>
      </c>
      <c r="Z925" t="s">
        <v>286</v>
      </c>
      <c r="AA925" t="s">
        <v>988</v>
      </c>
      <c r="AB925" t="s">
        <v>1205</v>
      </c>
      <c r="AC925" t="s">
        <v>43</v>
      </c>
      <c r="AD925" t="s">
        <v>53</v>
      </c>
      <c r="AE925" t="s">
        <v>289</v>
      </c>
      <c r="AF925">
        <f t="shared" si="44"/>
        <v>1.5</v>
      </c>
      <c r="AG925" t="str">
        <f t="shared" si="42"/>
        <v>220</v>
      </c>
      <c r="AH925">
        <f t="shared" si="43"/>
        <v>0.26647669838923715</v>
      </c>
    </row>
    <row r="926" spans="1:34" x14ac:dyDescent="0.25">
      <c r="A926" t="s">
        <v>3057</v>
      </c>
      <c r="B926" t="s">
        <v>3058</v>
      </c>
      <c r="C926" t="s">
        <v>3059</v>
      </c>
      <c r="D926" t="s">
        <v>3060</v>
      </c>
      <c r="E926" t="s">
        <v>276</v>
      </c>
      <c r="F926" t="s">
        <v>1833</v>
      </c>
      <c r="G926">
        <v>306</v>
      </c>
      <c r="H926">
        <v>0</v>
      </c>
      <c r="I926">
        <v>4.5042999999999997</v>
      </c>
      <c r="J926">
        <v>1000</v>
      </c>
      <c r="K926">
        <v>1</v>
      </c>
      <c r="L926" t="s">
        <v>37</v>
      </c>
      <c r="M926" t="s">
        <v>3061</v>
      </c>
      <c r="N926" t="s">
        <v>39</v>
      </c>
      <c r="O926" t="s">
        <v>222</v>
      </c>
      <c r="P926" t="s">
        <v>41</v>
      </c>
      <c r="Q926" t="s">
        <v>1405</v>
      </c>
      <c r="R926" t="s">
        <v>2955</v>
      </c>
      <c r="S926" t="s">
        <v>182</v>
      </c>
      <c r="T926" t="s">
        <v>63</v>
      </c>
      <c r="U926" t="s">
        <v>46</v>
      </c>
      <c r="V926" t="s">
        <v>47</v>
      </c>
      <c r="W926" t="s">
        <v>3062</v>
      </c>
      <c r="X926" t="s">
        <v>43</v>
      </c>
      <c r="Y926" t="s">
        <v>3063</v>
      </c>
      <c r="Z926" t="s">
        <v>286</v>
      </c>
      <c r="AA926" t="s">
        <v>988</v>
      </c>
      <c r="AB926" t="s">
        <v>2488</v>
      </c>
      <c r="AC926" t="s">
        <v>43</v>
      </c>
      <c r="AD926" t="s">
        <v>53</v>
      </c>
      <c r="AE926" t="s">
        <v>289</v>
      </c>
      <c r="AF926">
        <f t="shared" si="44"/>
        <v>1.2</v>
      </c>
      <c r="AG926" t="str">
        <f t="shared" si="42"/>
        <v>200</v>
      </c>
      <c r="AH926">
        <f t="shared" si="43"/>
        <v>0.26641209510911795</v>
      </c>
    </row>
    <row r="927" spans="1:34" x14ac:dyDescent="0.25">
      <c r="A927" t="s">
        <v>1922</v>
      </c>
      <c r="B927" t="s">
        <v>1879</v>
      </c>
      <c r="C927" t="s">
        <v>2559</v>
      </c>
      <c r="D927" t="s">
        <v>2560</v>
      </c>
      <c r="E927" t="s">
        <v>396</v>
      </c>
      <c r="F927" t="s">
        <v>1699</v>
      </c>
      <c r="G927">
        <v>306</v>
      </c>
      <c r="H927">
        <v>0</v>
      </c>
      <c r="I927">
        <v>3.7740399999999998</v>
      </c>
      <c r="J927">
        <v>1000</v>
      </c>
      <c r="K927">
        <v>1</v>
      </c>
      <c r="L927" t="s">
        <v>37</v>
      </c>
      <c r="M927" t="s">
        <v>1925</v>
      </c>
      <c r="N927" t="s">
        <v>39</v>
      </c>
      <c r="O927" t="s">
        <v>40</v>
      </c>
      <c r="P927" t="s">
        <v>41</v>
      </c>
      <c r="Q927" t="s">
        <v>1700</v>
      </c>
      <c r="R927" t="s">
        <v>547</v>
      </c>
      <c r="S927" t="s">
        <v>62</v>
      </c>
      <c r="T927" t="s">
        <v>63</v>
      </c>
      <c r="U927" t="s">
        <v>46</v>
      </c>
      <c r="V927" t="s">
        <v>47</v>
      </c>
      <c r="W927" t="s">
        <v>404</v>
      </c>
      <c r="X927" t="s">
        <v>2561</v>
      </c>
      <c r="Y927" t="s">
        <v>43</v>
      </c>
      <c r="Z927" t="s">
        <v>286</v>
      </c>
      <c r="AA927" t="s">
        <v>988</v>
      </c>
      <c r="AB927" t="s">
        <v>318</v>
      </c>
      <c r="AC927" t="s">
        <v>43</v>
      </c>
      <c r="AD927" t="s">
        <v>53</v>
      </c>
      <c r="AE927" t="s">
        <v>289</v>
      </c>
      <c r="AF927">
        <f t="shared" si="44"/>
        <v>1</v>
      </c>
      <c r="AG927" t="str">
        <f t="shared" si="42"/>
        <v>250</v>
      </c>
      <c r="AH927">
        <f t="shared" si="43"/>
        <v>0.26496804485379066</v>
      </c>
    </row>
    <row r="928" spans="1:34" x14ac:dyDescent="0.25">
      <c r="A928" t="s">
        <v>2104</v>
      </c>
      <c r="B928" t="s">
        <v>1469</v>
      </c>
      <c r="C928" t="s">
        <v>2562</v>
      </c>
      <c r="D928" t="s">
        <v>2563</v>
      </c>
      <c r="E928" t="s">
        <v>396</v>
      </c>
      <c r="F928" t="s">
        <v>1403</v>
      </c>
      <c r="G928">
        <v>53</v>
      </c>
      <c r="H928">
        <v>0</v>
      </c>
      <c r="I928">
        <v>3.7740399999999998</v>
      </c>
      <c r="J928">
        <v>1000</v>
      </c>
      <c r="K928">
        <v>1</v>
      </c>
      <c r="L928" t="s">
        <v>37</v>
      </c>
      <c r="M928" t="s">
        <v>2107</v>
      </c>
      <c r="N928" t="s">
        <v>39</v>
      </c>
      <c r="O928" t="s">
        <v>40</v>
      </c>
      <c r="P928" t="s">
        <v>41</v>
      </c>
      <c r="Q928" t="s">
        <v>1405</v>
      </c>
      <c r="R928" t="s">
        <v>2108</v>
      </c>
      <c r="S928" t="s">
        <v>447</v>
      </c>
      <c r="T928" t="s">
        <v>63</v>
      </c>
      <c r="U928" t="s">
        <v>46</v>
      </c>
      <c r="V928" t="s">
        <v>47</v>
      </c>
      <c r="W928" t="s">
        <v>2109</v>
      </c>
      <c r="X928" t="s">
        <v>2110</v>
      </c>
      <c r="Y928" t="s">
        <v>43</v>
      </c>
      <c r="Z928" t="s">
        <v>286</v>
      </c>
      <c r="AA928" t="s">
        <v>644</v>
      </c>
      <c r="AB928" t="s">
        <v>982</v>
      </c>
      <c r="AC928" t="s">
        <v>43</v>
      </c>
      <c r="AD928" t="s">
        <v>53</v>
      </c>
      <c r="AE928" t="s">
        <v>289</v>
      </c>
      <c r="AF928">
        <f t="shared" si="44"/>
        <v>1</v>
      </c>
      <c r="AG928" t="str">
        <f t="shared" si="42"/>
        <v>200</v>
      </c>
      <c r="AH928">
        <f t="shared" si="43"/>
        <v>0.26496804485379066</v>
      </c>
    </row>
    <row r="929" spans="1:34" x14ac:dyDescent="0.25">
      <c r="A929" t="s">
        <v>2314</v>
      </c>
      <c r="B929" t="s">
        <v>3112</v>
      </c>
      <c r="C929" t="s">
        <v>3113</v>
      </c>
      <c r="D929" t="s">
        <v>3114</v>
      </c>
      <c r="E929" t="s">
        <v>35</v>
      </c>
      <c r="F929" t="s">
        <v>1833</v>
      </c>
      <c r="G929">
        <v>171</v>
      </c>
      <c r="H929">
        <v>0</v>
      </c>
      <c r="I929">
        <v>4.5770299999999997</v>
      </c>
      <c r="J929">
        <v>1000</v>
      </c>
      <c r="K929">
        <v>1</v>
      </c>
      <c r="L929" t="s">
        <v>37</v>
      </c>
      <c r="M929" t="s">
        <v>2318</v>
      </c>
      <c r="N929" t="s">
        <v>39</v>
      </c>
      <c r="O929" t="s">
        <v>222</v>
      </c>
      <c r="P929" t="s">
        <v>41</v>
      </c>
      <c r="Q929" t="s">
        <v>1405</v>
      </c>
      <c r="R929" t="s">
        <v>43</v>
      </c>
      <c r="S929" t="s">
        <v>62</v>
      </c>
      <c r="T929" t="s">
        <v>63</v>
      </c>
      <c r="U929" t="s">
        <v>46</v>
      </c>
      <c r="V929" t="s">
        <v>47</v>
      </c>
      <c r="W929" t="s">
        <v>1902</v>
      </c>
      <c r="X929" t="s">
        <v>1903</v>
      </c>
      <c r="Y929" t="s">
        <v>43</v>
      </c>
      <c r="Z929" t="s">
        <v>286</v>
      </c>
      <c r="AA929" t="s">
        <v>988</v>
      </c>
      <c r="AB929" t="s">
        <v>770</v>
      </c>
      <c r="AC929" t="s">
        <v>43</v>
      </c>
      <c r="AD929" t="s">
        <v>53</v>
      </c>
      <c r="AE929" t="s">
        <v>289</v>
      </c>
      <c r="AF929">
        <f t="shared" si="44"/>
        <v>1.2</v>
      </c>
      <c r="AG929" t="str">
        <f t="shared" si="42"/>
        <v>200</v>
      </c>
      <c r="AH929">
        <f t="shared" si="43"/>
        <v>0.26217874910149158</v>
      </c>
    </row>
    <row r="930" spans="1:34" x14ac:dyDescent="0.25">
      <c r="A930" t="s">
        <v>1399</v>
      </c>
      <c r="B930" t="s">
        <v>3879</v>
      </c>
      <c r="C930" t="s">
        <v>3880</v>
      </c>
      <c r="D930" t="s">
        <v>3881</v>
      </c>
      <c r="E930" t="s">
        <v>35</v>
      </c>
      <c r="F930" t="s">
        <v>3490</v>
      </c>
      <c r="G930">
        <v>300</v>
      </c>
      <c r="H930">
        <v>0</v>
      </c>
      <c r="I930">
        <v>6.8749900000000004</v>
      </c>
      <c r="J930">
        <v>1000</v>
      </c>
      <c r="K930">
        <v>1</v>
      </c>
      <c r="L930" t="s">
        <v>37</v>
      </c>
      <c r="M930" t="s">
        <v>1404</v>
      </c>
      <c r="N930" t="s">
        <v>39</v>
      </c>
      <c r="O930" t="s">
        <v>343</v>
      </c>
      <c r="P930" t="s">
        <v>41</v>
      </c>
      <c r="Q930" t="s">
        <v>1700</v>
      </c>
      <c r="R930" t="s">
        <v>43</v>
      </c>
      <c r="S930" t="s">
        <v>447</v>
      </c>
      <c r="T930" t="s">
        <v>63</v>
      </c>
      <c r="U930" t="s">
        <v>46</v>
      </c>
      <c r="V930" t="s">
        <v>47</v>
      </c>
      <c r="W930" t="s">
        <v>1110</v>
      </c>
      <c r="X930" t="s">
        <v>3032</v>
      </c>
      <c r="Y930" t="s">
        <v>43</v>
      </c>
      <c r="Z930" t="s">
        <v>286</v>
      </c>
      <c r="AA930" t="s">
        <v>1537</v>
      </c>
      <c r="AB930" t="s">
        <v>1205</v>
      </c>
      <c r="AC930" t="s">
        <v>43</v>
      </c>
      <c r="AD930" t="s">
        <v>53</v>
      </c>
      <c r="AE930" t="s">
        <v>289</v>
      </c>
      <c r="AF930">
        <f t="shared" si="44"/>
        <v>1.8</v>
      </c>
      <c r="AG930" t="str">
        <f t="shared" si="42"/>
        <v>250</v>
      </c>
      <c r="AH930">
        <f t="shared" si="43"/>
        <v>0.261818562645182</v>
      </c>
    </row>
    <row r="931" spans="1:34" x14ac:dyDescent="0.25">
      <c r="A931" t="s">
        <v>1399</v>
      </c>
      <c r="B931" t="s">
        <v>3325</v>
      </c>
      <c r="C931" t="s">
        <v>3593</v>
      </c>
      <c r="D931" t="s">
        <v>3594</v>
      </c>
      <c r="E931" t="s">
        <v>35</v>
      </c>
      <c r="F931" t="s">
        <v>3564</v>
      </c>
      <c r="G931">
        <v>131</v>
      </c>
      <c r="H931">
        <v>0</v>
      </c>
      <c r="I931">
        <v>5.7336099999999997</v>
      </c>
      <c r="J931">
        <v>1000</v>
      </c>
      <c r="K931">
        <v>1</v>
      </c>
      <c r="L931" t="s">
        <v>37</v>
      </c>
      <c r="M931" t="s">
        <v>1404</v>
      </c>
      <c r="N931" t="s">
        <v>39</v>
      </c>
      <c r="O931" t="s">
        <v>334</v>
      </c>
      <c r="P931" t="s">
        <v>41</v>
      </c>
      <c r="Q931" t="s">
        <v>2326</v>
      </c>
      <c r="R931" t="s">
        <v>43</v>
      </c>
      <c r="S931" t="s">
        <v>447</v>
      </c>
      <c r="T931" t="s">
        <v>63</v>
      </c>
      <c r="U931" t="s">
        <v>46</v>
      </c>
      <c r="V931" t="s">
        <v>47</v>
      </c>
      <c r="W931" t="s">
        <v>3175</v>
      </c>
      <c r="X931" t="s">
        <v>3176</v>
      </c>
      <c r="Y931" t="s">
        <v>43</v>
      </c>
      <c r="Z931" t="s">
        <v>286</v>
      </c>
      <c r="AA931" t="s">
        <v>1537</v>
      </c>
      <c r="AB931" t="s">
        <v>318</v>
      </c>
      <c r="AC931" t="s">
        <v>43</v>
      </c>
      <c r="AD931" t="s">
        <v>53</v>
      </c>
      <c r="AE931" t="s">
        <v>289</v>
      </c>
      <c r="AF931">
        <f t="shared" si="44"/>
        <v>1.5</v>
      </c>
      <c r="AG931" t="str">
        <f t="shared" si="42"/>
        <v>220</v>
      </c>
      <c r="AH931">
        <f t="shared" si="43"/>
        <v>0.26161528251834359</v>
      </c>
    </row>
    <row r="932" spans="1:34" x14ac:dyDescent="0.25">
      <c r="A932" t="s">
        <v>1413</v>
      </c>
      <c r="B932" t="s">
        <v>2207</v>
      </c>
      <c r="C932" t="s">
        <v>3117</v>
      </c>
      <c r="D932" t="s">
        <v>3118</v>
      </c>
      <c r="E932" t="s">
        <v>35</v>
      </c>
      <c r="F932" t="s">
        <v>2338</v>
      </c>
      <c r="G932">
        <v>54</v>
      </c>
      <c r="H932">
        <v>0</v>
      </c>
      <c r="I932">
        <v>4.5903900000000002</v>
      </c>
      <c r="J932">
        <v>1000</v>
      </c>
      <c r="K932">
        <v>1</v>
      </c>
      <c r="L932" t="s">
        <v>37</v>
      </c>
      <c r="M932" t="s">
        <v>1418</v>
      </c>
      <c r="N932" t="s">
        <v>39</v>
      </c>
      <c r="O932" t="s">
        <v>222</v>
      </c>
      <c r="P932" t="s">
        <v>41</v>
      </c>
      <c r="Q932" t="s">
        <v>1700</v>
      </c>
      <c r="R932" t="s">
        <v>43</v>
      </c>
      <c r="S932" t="s">
        <v>62</v>
      </c>
      <c r="T932" t="s">
        <v>63</v>
      </c>
      <c r="U932" t="s">
        <v>46</v>
      </c>
      <c r="V932" t="s">
        <v>47</v>
      </c>
      <c r="W932" t="s">
        <v>265</v>
      </c>
      <c r="X932" t="s">
        <v>1406</v>
      </c>
      <c r="Y932" t="s">
        <v>43</v>
      </c>
      <c r="Z932" t="s">
        <v>286</v>
      </c>
      <c r="AA932" t="s">
        <v>988</v>
      </c>
      <c r="AB932" t="s">
        <v>982</v>
      </c>
      <c r="AC932" t="s">
        <v>43</v>
      </c>
      <c r="AD932" t="s">
        <v>53</v>
      </c>
      <c r="AE932" t="s">
        <v>289</v>
      </c>
      <c r="AF932">
        <f t="shared" si="44"/>
        <v>1.2</v>
      </c>
      <c r="AG932" t="str">
        <f t="shared" si="42"/>
        <v>250</v>
      </c>
      <c r="AH932">
        <f t="shared" si="43"/>
        <v>0.26141569670550868</v>
      </c>
    </row>
    <row r="933" spans="1:34" x14ac:dyDescent="0.25">
      <c r="A933" t="s">
        <v>759</v>
      </c>
      <c r="B933" t="s">
        <v>3754</v>
      </c>
      <c r="C933" t="s">
        <v>4304</v>
      </c>
      <c r="D933" t="s">
        <v>4305</v>
      </c>
      <c r="E933" t="s">
        <v>396</v>
      </c>
      <c r="F933" t="s">
        <v>3422</v>
      </c>
      <c r="G933">
        <v>261</v>
      </c>
      <c r="H933">
        <v>0</v>
      </c>
      <c r="I933">
        <v>10.367979999999999</v>
      </c>
      <c r="J933">
        <v>1000</v>
      </c>
      <c r="K933">
        <v>1</v>
      </c>
      <c r="L933" t="s">
        <v>37</v>
      </c>
      <c r="M933" t="s">
        <v>3752</v>
      </c>
      <c r="N933" t="s">
        <v>39</v>
      </c>
      <c r="O933" t="s">
        <v>864</v>
      </c>
      <c r="P933" t="s">
        <v>41</v>
      </c>
      <c r="Q933" t="s">
        <v>1405</v>
      </c>
      <c r="R933" t="s">
        <v>43</v>
      </c>
      <c r="S933" t="s">
        <v>447</v>
      </c>
      <c r="T933" t="s">
        <v>63</v>
      </c>
      <c r="U933" t="s">
        <v>46</v>
      </c>
      <c r="V933" t="s">
        <v>47</v>
      </c>
      <c r="W933" t="s">
        <v>43</v>
      </c>
      <c r="X933" t="s">
        <v>43</v>
      </c>
      <c r="Y933" t="s">
        <v>43</v>
      </c>
      <c r="Z933" t="s">
        <v>43</v>
      </c>
      <c r="AA933" t="s">
        <v>1537</v>
      </c>
      <c r="AB933" t="s">
        <v>3509</v>
      </c>
      <c r="AC933" t="s">
        <v>43</v>
      </c>
      <c r="AD933" t="s">
        <v>53</v>
      </c>
      <c r="AE933" t="s">
        <v>3753</v>
      </c>
      <c r="AF933">
        <f t="shared" si="44"/>
        <v>2.7</v>
      </c>
      <c r="AG933" t="str">
        <f t="shared" si="42"/>
        <v>200</v>
      </c>
      <c r="AH933">
        <f t="shared" si="43"/>
        <v>0.26041716901460077</v>
      </c>
    </row>
    <row r="934" spans="1:34" x14ac:dyDescent="0.25">
      <c r="A934" t="s">
        <v>1413</v>
      </c>
      <c r="B934" t="s">
        <v>3131</v>
      </c>
      <c r="C934" t="s">
        <v>3134</v>
      </c>
      <c r="D934" t="s">
        <v>3135</v>
      </c>
      <c r="E934" t="s">
        <v>35</v>
      </c>
      <c r="F934" t="s">
        <v>1833</v>
      </c>
      <c r="G934">
        <v>143</v>
      </c>
      <c r="H934">
        <v>0</v>
      </c>
      <c r="I934">
        <v>4.6174099999999996</v>
      </c>
      <c r="J934">
        <v>1000</v>
      </c>
      <c r="K934">
        <v>1</v>
      </c>
      <c r="L934" t="s">
        <v>37</v>
      </c>
      <c r="M934" t="s">
        <v>1418</v>
      </c>
      <c r="N934" t="s">
        <v>39</v>
      </c>
      <c r="O934" t="s">
        <v>222</v>
      </c>
      <c r="P934" t="s">
        <v>41</v>
      </c>
      <c r="Q934" t="s">
        <v>1405</v>
      </c>
      <c r="R934" t="s">
        <v>43</v>
      </c>
      <c r="S934" t="s">
        <v>62</v>
      </c>
      <c r="T934" t="s">
        <v>63</v>
      </c>
      <c r="U934" t="s">
        <v>46</v>
      </c>
      <c r="V934" t="s">
        <v>47</v>
      </c>
      <c r="W934" t="s">
        <v>265</v>
      </c>
      <c r="X934" t="s">
        <v>1406</v>
      </c>
      <c r="Y934" t="s">
        <v>43</v>
      </c>
      <c r="Z934" t="s">
        <v>286</v>
      </c>
      <c r="AA934" t="s">
        <v>644</v>
      </c>
      <c r="AB934" t="s">
        <v>982</v>
      </c>
      <c r="AC934" t="s">
        <v>43</v>
      </c>
      <c r="AD934" t="s">
        <v>53</v>
      </c>
      <c r="AE934" t="s">
        <v>289</v>
      </c>
      <c r="AF934">
        <f t="shared" si="44"/>
        <v>1.2</v>
      </c>
      <c r="AG934" t="str">
        <f t="shared" si="42"/>
        <v>200</v>
      </c>
      <c r="AH934">
        <f t="shared" si="43"/>
        <v>0.2598859533807914</v>
      </c>
    </row>
    <row r="935" spans="1:34" x14ac:dyDescent="0.25">
      <c r="A935" t="s">
        <v>1413</v>
      </c>
      <c r="B935" t="s">
        <v>2216</v>
      </c>
      <c r="C935" t="s">
        <v>3136</v>
      </c>
      <c r="D935" t="s">
        <v>3137</v>
      </c>
      <c r="E935" t="s">
        <v>35</v>
      </c>
      <c r="F935" t="s">
        <v>1417</v>
      </c>
      <c r="G935">
        <v>100</v>
      </c>
      <c r="H935">
        <v>0</v>
      </c>
      <c r="I935">
        <v>4.6179399999999999</v>
      </c>
      <c r="J935">
        <v>1000</v>
      </c>
      <c r="K935">
        <v>1</v>
      </c>
      <c r="L935" t="s">
        <v>37</v>
      </c>
      <c r="M935" t="s">
        <v>1418</v>
      </c>
      <c r="N935" t="s">
        <v>39</v>
      </c>
      <c r="O935" t="s">
        <v>222</v>
      </c>
      <c r="P935" t="s">
        <v>41</v>
      </c>
      <c r="Q935" t="s">
        <v>1308</v>
      </c>
      <c r="R935" t="s">
        <v>43</v>
      </c>
      <c r="S935" t="s">
        <v>62</v>
      </c>
      <c r="T935" t="s">
        <v>63</v>
      </c>
      <c r="U935" t="s">
        <v>46</v>
      </c>
      <c r="V935" t="s">
        <v>47</v>
      </c>
      <c r="W935" t="s">
        <v>265</v>
      </c>
      <c r="X935" t="s">
        <v>1406</v>
      </c>
      <c r="Y935" t="s">
        <v>43</v>
      </c>
      <c r="Z935" t="s">
        <v>286</v>
      </c>
      <c r="AA935" t="s">
        <v>988</v>
      </c>
      <c r="AB935" t="s">
        <v>288</v>
      </c>
      <c r="AC935" t="s">
        <v>43</v>
      </c>
      <c r="AD935" t="s">
        <v>53</v>
      </c>
      <c r="AE935" t="s">
        <v>289</v>
      </c>
      <c r="AF935">
        <f t="shared" si="44"/>
        <v>1.2</v>
      </c>
      <c r="AG935" t="str">
        <f t="shared" si="42"/>
        <v>160</v>
      </c>
      <c r="AH935">
        <f t="shared" si="43"/>
        <v>0.25985612632472488</v>
      </c>
    </row>
    <row r="936" spans="1:34" x14ac:dyDescent="0.25">
      <c r="A936" t="s">
        <v>2623</v>
      </c>
      <c r="B936" t="s">
        <v>2624</v>
      </c>
      <c r="C936" t="s">
        <v>2625</v>
      </c>
      <c r="D936" t="s">
        <v>2626</v>
      </c>
      <c r="E936" t="s">
        <v>246</v>
      </c>
      <c r="F936" t="s">
        <v>1403</v>
      </c>
      <c r="G936">
        <v>3</v>
      </c>
      <c r="H936">
        <v>0</v>
      </c>
      <c r="I936">
        <v>3.8517299999999999</v>
      </c>
      <c r="J936">
        <v>1000</v>
      </c>
      <c r="K936">
        <v>1</v>
      </c>
      <c r="L936" t="s">
        <v>37</v>
      </c>
      <c r="M936" t="s">
        <v>640</v>
      </c>
      <c r="N936" t="s">
        <v>39</v>
      </c>
      <c r="O936" t="s">
        <v>40</v>
      </c>
      <c r="P936" t="s">
        <v>41</v>
      </c>
      <c r="Q936" t="s">
        <v>1405</v>
      </c>
      <c r="R936" t="s">
        <v>2149</v>
      </c>
      <c r="S936" t="s">
        <v>62</v>
      </c>
      <c r="T936" t="s">
        <v>641</v>
      </c>
      <c r="U936" t="s">
        <v>46</v>
      </c>
      <c r="V936" t="s">
        <v>47</v>
      </c>
      <c r="W936" t="s">
        <v>265</v>
      </c>
      <c r="X936" t="s">
        <v>2150</v>
      </c>
      <c r="Y936" t="s">
        <v>43</v>
      </c>
      <c r="Z936" t="s">
        <v>286</v>
      </c>
      <c r="AA936" t="s">
        <v>1537</v>
      </c>
      <c r="AB936" t="s">
        <v>212</v>
      </c>
      <c r="AC936" t="s">
        <v>43</v>
      </c>
      <c r="AD936" t="s">
        <v>53</v>
      </c>
      <c r="AE936" t="s">
        <v>289</v>
      </c>
      <c r="AF936">
        <f t="shared" si="44"/>
        <v>1</v>
      </c>
      <c r="AG936" t="str">
        <f t="shared" si="42"/>
        <v>200</v>
      </c>
      <c r="AH936">
        <f t="shared" si="43"/>
        <v>0.25962359770804289</v>
      </c>
    </row>
    <row r="937" spans="1:34" x14ac:dyDescent="0.25">
      <c r="A937" t="s">
        <v>3013</v>
      </c>
      <c r="B937" t="s">
        <v>3311</v>
      </c>
      <c r="C937" t="s">
        <v>3608</v>
      </c>
      <c r="D937" t="s">
        <v>3609</v>
      </c>
      <c r="E937" t="s">
        <v>35</v>
      </c>
      <c r="F937" t="s">
        <v>1822</v>
      </c>
      <c r="G937">
        <v>153</v>
      </c>
      <c r="H937">
        <v>0</v>
      </c>
      <c r="I937">
        <v>5.7816000000000001</v>
      </c>
      <c r="J937">
        <v>1000</v>
      </c>
      <c r="K937">
        <v>1</v>
      </c>
      <c r="L937" t="s">
        <v>37</v>
      </c>
      <c r="M937" t="s">
        <v>3017</v>
      </c>
      <c r="N937" t="s">
        <v>39</v>
      </c>
      <c r="O937" t="s">
        <v>334</v>
      </c>
      <c r="P937" t="s">
        <v>41</v>
      </c>
      <c r="Q937" t="s">
        <v>1405</v>
      </c>
      <c r="R937" t="s">
        <v>43</v>
      </c>
      <c r="S937" t="s">
        <v>447</v>
      </c>
      <c r="T937" t="s">
        <v>63</v>
      </c>
      <c r="U937" t="s">
        <v>46</v>
      </c>
      <c r="V937" t="s">
        <v>47</v>
      </c>
      <c r="W937" t="s">
        <v>3610</v>
      </c>
      <c r="X937" t="s">
        <v>3611</v>
      </c>
      <c r="Y937" t="s">
        <v>43</v>
      </c>
      <c r="Z937" t="s">
        <v>286</v>
      </c>
      <c r="AA937" t="s">
        <v>988</v>
      </c>
      <c r="AB937" t="s">
        <v>1398</v>
      </c>
      <c r="AC937" t="s">
        <v>43</v>
      </c>
      <c r="AD937" t="s">
        <v>53</v>
      </c>
      <c r="AE937" t="s">
        <v>289</v>
      </c>
      <c r="AF937">
        <f t="shared" si="44"/>
        <v>1.5</v>
      </c>
      <c r="AG937" t="str">
        <f t="shared" si="42"/>
        <v>200</v>
      </c>
      <c r="AH937">
        <f t="shared" si="43"/>
        <v>0.25944375259443753</v>
      </c>
    </row>
    <row r="938" spans="1:34" x14ac:dyDescent="0.25">
      <c r="A938" t="s">
        <v>2314</v>
      </c>
      <c r="B938" t="s">
        <v>2627</v>
      </c>
      <c r="C938" t="s">
        <v>2628</v>
      </c>
      <c r="D938" t="s">
        <v>2629</v>
      </c>
      <c r="E938" t="s">
        <v>35</v>
      </c>
      <c r="F938" t="s">
        <v>1403</v>
      </c>
      <c r="G938">
        <v>101</v>
      </c>
      <c r="H938">
        <v>0</v>
      </c>
      <c r="I938">
        <v>3.8553899999999999</v>
      </c>
      <c r="J938">
        <v>1000</v>
      </c>
      <c r="K938">
        <v>1</v>
      </c>
      <c r="L938" t="s">
        <v>37</v>
      </c>
      <c r="M938" t="s">
        <v>2318</v>
      </c>
      <c r="N938" t="s">
        <v>39</v>
      </c>
      <c r="O938" t="s">
        <v>40</v>
      </c>
      <c r="P938" t="s">
        <v>41</v>
      </c>
      <c r="Q938" t="s">
        <v>1405</v>
      </c>
      <c r="R938" t="s">
        <v>43</v>
      </c>
      <c r="S938" t="s">
        <v>62</v>
      </c>
      <c r="T938" t="s">
        <v>63</v>
      </c>
      <c r="U938" t="s">
        <v>46</v>
      </c>
      <c r="V938" t="s">
        <v>47</v>
      </c>
      <c r="W938" t="s">
        <v>265</v>
      </c>
      <c r="X938" t="s">
        <v>1406</v>
      </c>
      <c r="Y938" t="s">
        <v>43</v>
      </c>
      <c r="Z938" t="s">
        <v>286</v>
      </c>
      <c r="AA938" t="s">
        <v>287</v>
      </c>
      <c r="AB938" t="s">
        <v>1003</v>
      </c>
      <c r="AC938" t="s">
        <v>43</v>
      </c>
      <c r="AD938" t="s">
        <v>53</v>
      </c>
      <c r="AE938" t="s">
        <v>289</v>
      </c>
      <c r="AF938">
        <f t="shared" si="44"/>
        <v>1</v>
      </c>
      <c r="AG938" t="str">
        <f t="shared" si="42"/>
        <v>200</v>
      </c>
      <c r="AH938">
        <f t="shared" si="43"/>
        <v>0.25937713175580163</v>
      </c>
    </row>
    <row r="939" spans="1:34" x14ac:dyDescent="0.25">
      <c r="A939" t="s">
        <v>1256</v>
      </c>
      <c r="B939" t="s">
        <v>1257</v>
      </c>
      <c r="C939" t="s">
        <v>2635</v>
      </c>
      <c r="D939" t="s">
        <v>2636</v>
      </c>
      <c r="E939" t="s">
        <v>1144</v>
      </c>
      <c r="F939" t="s">
        <v>2637</v>
      </c>
      <c r="G939">
        <v>900</v>
      </c>
      <c r="H939">
        <v>0</v>
      </c>
      <c r="I939">
        <v>3.86198</v>
      </c>
      <c r="J939">
        <v>1000</v>
      </c>
      <c r="K939">
        <v>1</v>
      </c>
      <c r="L939" t="s">
        <v>37</v>
      </c>
      <c r="M939" t="s">
        <v>1261</v>
      </c>
      <c r="N939" t="s">
        <v>39</v>
      </c>
      <c r="O939" t="s">
        <v>40</v>
      </c>
      <c r="P939" t="s">
        <v>41</v>
      </c>
      <c r="Q939" t="s">
        <v>229</v>
      </c>
      <c r="R939" t="s">
        <v>2638</v>
      </c>
      <c r="S939" t="s">
        <v>1263</v>
      </c>
      <c r="T939" t="s">
        <v>45</v>
      </c>
      <c r="U939" t="s">
        <v>46</v>
      </c>
      <c r="V939" t="s">
        <v>47</v>
      </c>
      <c r="W939" t="s">
        <v>43</v>
      </c>
      <c r="X939" t="s">
        <v>2639</v>
      </c>
      <c r="Y939" t="s">
        <v>2640</v>
      </c>
      <c r="Z939" t="s">
        <v>43</v>
      </c>
      <c r="AA939" t="s">
        <v>2470</v>
      </c>
      <c r="AB939" t="s">
        <v>43</v>
      </c>
      <c r="AC939" t="s">
        <v>43</v>
      </c>
      <c r="AD939" t="s">
        <v>53</v>
      </c>
      <c r="AE939" t="s">
        <v>551</v>
      </c>
      <c r="AF939">
        <f t="shared" si="44"/>
        <v>1</v>
      </c>
      <c r="AG939" t="str">
        <f t="shared" si="42"/>
        <v>100</v>
      </c>
      <c r="AH939">
        <f t="shared" si="43"/>
        <v>0.25893453617056533</v>
      </c>
    </row>
    <row r="940" spans="1:34" x14ac:dyDescent="0.25">
      <c r="A940" t="s">
        <v>1302</v>
      </c>
      <c r="B940" t="s">
        <v>2335</v>
      </c>
      <c r="C940" t="s">
        <v>3907</v>
      </c>
      <c r="D940" t="s">
        <v>3908</v>
      </c>
      <c r="E940" t="s">
        <v>35</v>
      </c>
      <c r="F940" t="s">
        <v>2885</v>
      </c>
      <c r="G940">
        <v>181</v>
      </c>
      <c r="H940">
        <v>0</v>
      </c>
      <c r="I940">
        <v>6.9602399999999998</v>
      </c>
      <c r="J940">
        <v>1000</v>
      </c>
      <c r="K940">
        <v>1</v>
      </c>
      <c r="L940" t="s">
        <v>37</v>
      </c>
      <c r="M940" t="s">
        <v>1307</v>
      </c>
      <c r="N940" t="s">
        <v>39</v>
      </c>
      <c r="O940" t="s">
        <v>343</v>
      </c>
      <c r="P940" t="s">
        <v>41</v>
      </c>
      <c r="Q940" t="s">
        <v>1405</v>
      </c>
      <c r="R940" t="s">
        <v>43</v>
      </c>
      <c r="S940" t="s">
        <v>44</v>
      </c>
      <c r="T940" t="s">
        <v>45</v>
      </c>
      <c r="U940" t="s">
        <v>46</v>
      </c>
      <c r="V940" t="s">
        <v>47</v>
      </c>
      <c r="W940" t="s">
        <v>1701</v>
      </c>
      <c r="X940" t="s">
        <v>1702</v>
      </c>
      <c r="Y940" t="s">
        <v>43</v>
      </c>
      <c r="Z940" t="s">
        <v>286</v>
      </c>
      <c r="AA940" t="s">
        <v>988</v>
      </c>
      <c r="AB940" t="s">
        <v>318</v>
      </c>
      <c r="AC940" t="s">
        <v>43</v>
      </c>
      <c r="AD940" t="s">
        <v>53</v>
      </c>
      <c r="AE940" t="s">
        <v>289</v>
      </c>
      <c r="AF940">
        <f t="shared" si="44"/>
        <v>1.8</v>
      </c>
      <c r="AG940" t="str">
        <f t="shared" si="42"/>
        <v>200</v>
      </c>
      <c r="AH940">
        <f t="shared" si="43"/>
        <v>0.25861177200786184</v>
      </c>
    </row>
    <row r="941" spans="1:34" x14ac:dyDescent="0.25">
      <c r="A941" t="s">
        <v>1661</v>
      </c>
      <c r="B941" t="s">
        <v>3730</v>
      </c>
      <c r="C941" t="s">
        <v>3909</v>
      </c>
      <c r="D941" t="s">
        <v>3910</v>
      </c>
      <c r="E941" t="s">
        <v>116</v>
      </c>
      <c r="F941" t="s">
        <v>3490</v>
      </c>
      <c r="G941">
        <v>146</v>
      </c>
      <c r="H941">
        <v>0</v>
      </c>
      <c r="I941">
        <v>6.9728300000000001</v>
      </c>
      <c r="J941">
        <v>1000</v>
      </c>
      <c r="K941">
        <v>1</v>
      </c>
      <c r="L941" t="s">
        <v>37</v>
      </c>
      <c r="M941" t="s">
        <v>1665</v>
      </c>
      <c r="N941" t="s">
        <v>39</v>
      </c>
      <c r="O941" t="s">
        <v>343</v>
      </c>
      <c r="P941" t="s">
        <v>41</v>
      </c>
      <c r="Q941" t="s">
        <v>1700</v>
      </c>
      <c r="R941" t="s">
        <v>43</v>
      </c>
      <c r="S941" t="s">
        <v>44</v>
      </c>
      <c r="T941" t="s">
        <v>1666</v>
      </c>
      <c r="U941" t="s">
        <v>46</v>
      </c>
      <c r="V941" t="s">
        <v>47</v>
      </c>
      <c r="W941" t="s">
        <v>2185</v>
      </c>
      <c r="X941" t="s">
        <v>3491</v>
      </c>
      <c r="Y941" t="s">
        <v>43</v>
      </c>
      <c r="Z941" t="s">
        <v>286</v>
      </c>
      <c r="AA941" t="s">
        <v>1537</v>
      </c>
      <c r="AB941" t="s">
        <v>1398</v>
      </c>
      <c r="AC941" t="s">
        <v>43</v>
      </c>
      <c r="AD941" t="s">
        <v>53</v>
      </c>
      <c r="AE941" t="s">
        <v>289</v>
      </c>
      <c r="AF941">
        <f t="shared" si="44"/>
        <v>1.8</v>
      </c>
      <c r="AG941" t="str">
        <f t="shared" si="42"/>
        <v>250</v>
      </c>
      <c r="AH941">
        <f t="shared" si="43"/>
        <v>0.25814482785325327</v>
      </c>
    </row>
    <row r="942" spans="1:34" x14ac:dyDescent="0.25">
      <c r="A942" t="s">
        <v>1347</v>
      </c>
      <c r="B942" t="s">
        <v>2658</v>
      </c>
      <c r="C942" t="s">
        <v>2659</v>
      </c>
      <c r="D942" t="s">
        <v>2660</v>
      </c>
      <c r="E942" t="s">
        <v>108</v>
      </c>
      <c r="F942" t="s">
        <v>1403</v>
      </c>
      <c r="G942">
        <v>100</v>
      </c>
      <c r="H942">
        <v>0</v>
      </c>
      <c r="I942">
        <v>3.8839700000000001</v>
      </c>
      <c r="J942">
        <v>1000</v>
      </c>
      <c r="K942">
        <v>1</v>
      </c>
      <c r="L942" t="s">
        <v>37</v>
      </c>
      <c r="M942" t="s">
        <v>1352</v>
      </c>
      <c r="N942" t="s">
        <v>39</v>
      </c>
      <c r="O942" t="s">
        <v>40</v>
      </c>
      <c r="P942" t="s">
        <v>41</v>
      </c>
      <c r="Q942" t="s">
        <v>1405</v>
      </c>
      <c r="R942" t="s">
        <v>43</v>
      </c>
      <c r="S942" t="s">
        <v>399</v>
      </c>
      <c r="T942" t="s">
        <v>45</v>
      </c>
      <c r="U942" t="s">
        <v>46</v>
      </c>
      <c r="V942" t="s">
        <v>47</v>
      </c>
      <c r="W942" t="s">
        <v>1288</v>
      </c>
      <c r="X942" t="s">
        <v>1721</v>
      </c>
      <c r="Y942" t="s">
        <v>43</v>
      </c>
      <c r="Z942" t="s">
        <v>286</v>
      </c>
      <c r="AA942" t="s">
        <v>988</v>
      </c>
      <c r="AB942" t="s">
        <v>288</v>
      </c>
      <c r="AC942" t="s">
        <v>43</v>
      </c>
      <c r="AD942" t="s">
        <v>53</v>
      </c>
      <c r="AE942" t="s">
        <v>289</v>
      </c>
      <c r="AF942">
        <f t="shared" si="44"/>
        <v>1</v>
      </c>
      <c r="AG942" t="str">
        <f t="shared" si="42"/>
        <v>200</v>
      </c>
      <c r="AH942">
        <f t="shared" si="43"/>
        <v>0.25746851803695703</v>
      </c>
    </row>
    <row r="943" spans="1:34" x14ac:dyDescent="0.25">
      <c r="A943" t="s">
        <v>2666</v>
      </c>
      <c r="B943" t="s">
        <v>2667</v>
      </c>
      <c r="C943" t="s">
        <v>2668</v>
      </c>
      <c r="D943" t="s">
        <v>2669</v>
      </c>
      <c r="E943" t="s">
        <v>116</v>
      </c>
      <c r="F943" t="s">
        <v>1403</v>
      </c>
      <c r="G943">
        <v>231</v>
      </c>
      <c r="H943">
        <v>0</v>
      </c>
      <c r="I943">
        <v>3.88672</v>
      </c>
      <c r="J943">
        <v>1000</v>
      </c>
      <c r="K943">
        <v>1</v>
      </c>
      <c r="L943" t="s">
        <v>37</v>
      </c>
      <c r="M943" t="s">
        <v>2670</v>
      </c>
      <c r="N943" t="s">
        <v>39</v>
      </c>
      <c r="O943" t="s">
        <v>40</v>
      </c>
      <c r="P943" t="s">
        <v>41</v>
      </c>
      <c r="Q943" t="s">
        <v>1405</v>
      </c>
      <c r="R943" t="s">
        <v>43</v>
      </c>
      <c r="S943" t="s">
        <v>447</v>
      </c>
      <c r="T943" t="s">
        <v>641</v>
      </c>
      <c r="U943" t="s">
        <v>46</v>
      </c>
      <c r="V943" t="s">
        <v>47</v>
      </c>
      <c r="W943" t="s">
        <v>946</v>
      </c>
      <c r="X943" t="s">
        <v>2671</v>
      </c>
      <c r="Y943" t="s">
        <v>43</v>
      </c>
      <c r="Z943" t="s">
        <v>286</v>
      </c>
      <c r="AA943" t="s">
        <v>1081</v>
      </c>
      <c r="AB943" t="s">
        <v>2307</v>
      </c>
      <c r="AC943" t="s">
        <v>43</v>
      </c>
      <c r="AD943" t="s">
        <v>53</v>
      </c>
      <c r="AE943" t="s">
        <v>289</v>
      </c>
      <c r="AF943">
        <f t="shared" si="44"/>
        <v>1</v>
      </c>
      <c r="AG943" t="str">
        <f t="shared" si="42"/>
        <v>200</v>
      </c>
      <c r="AH943">
        <f t="shared" si="43"/>
        <v>0.25728634941544543</v>
      </c>
    </row>
    <row r="944" spans="1:34" x14ac:dyDescent="0.25">
      <c r="A944" t="s">
        <v>3165</v>
      </c>
      <c r="B944" t="s">
        <v>3166</v>
      </c>
      <c r="C944" t="s">
        <v>3167</v>
      </c>
      <c r="D944" t="s">
        <v>3168</v>
      </c>
      <c r="E944" t="s">
        <v>276</v>
      </c>
      <c r="F944" t="s">
        <v>1833</v>
      </c>
      <c r="G944">
        <v>390</v>
      </c>
      <c r="H944">
        <v>0</v>
      </c>
      <c r="I944">
        <v>4.6646799999999997</v>
      </c>
      <c r="J944">
        <v>1000</v>
      </c>
      <c r="K944">
        <v>1</v>
      </c>
      <c r="L944" t="s">
        <v>37</v>
      </c>
      <c r="M944" t="s">
        <v>3169</v>
      </c>
      <c r="N944" t="s">
        <v>39</v>
      </c>
      <c r="O944" t="s">
        <v>222</v>
      </c>
      <c r="P944" t="s">
        <v>41</v>
      </c>
      <c r="Q944" t="s">
        <v>1405</v>
      </c>
      <c r="R944" t="s">
        <v>3170</v>
      </c>
      <c r="S944" t="s">
        <v>447</v>
      </c>
      <c r="T944" t="s">
        <v>63</v>
      </c>
      <c r="U944" t="s">
        <v>46</v>
      </c>
      <c r="V944" t="s">
        <v>47</v>
      </c>
      <c r="W944" t="s">
        <v>3171</v>
      </c>
      <c r="X944" t="s">
        <v>43</v>
      </c>
      <c r="Y944" t="s">
        <v>3172</v>
      </c>
      <c r="Z944" t="s">
        <v>286</v>
      </c>
      <c r="AA944" t="s">
        <v>644</v>
      </c>
      <c r="AB944" t="s">
        <v>982</v>
      </c>
      <c r="AC944" t="s">
        <v>43</v>
      </c>
      <c r="AD944" t="s">
        <v>53</v>
      </c>
      <c r="AE944" t="s">
        <v>289</v>
      </c>
      <c r="AF944">
        <f t="shared" si="44"/>
        <v>1.2</v>
      </c>
      <c r="AG944" t="str">
        <f t="shared" si="42"/>
        <v>200</v>
      </c>
      <c r="AH944">
        <f t="shared" si="43"/>
        <v>0.25725237315314237</v>
      </c>
    </row>
    <row r="945" spans="1:34" x14ac:dyDescent="0.25">
      <c r="A945" t="s">
        <v>2314</v>
      </c>
      <c r="B945" t="s">
        <v>3112</v>
      </c>
      <c r="C945" t="s">
        <v>3620</v>
      </c>
      <c r="D945" t="s">
        <v>3621</v>
      </c>
      <c r="E945" t="s">
        <v>35</v>
      </c>
      <c r="F945" t="s">
        <v>1822</v>
      </c>
      <c r="G945">
        <v>188</v>
      </c>
      <c r="H945">
        <v>0</v>
      </c>
      <c r="I945">
        <v>5.83636</v>
      </c>
      <c r="J945">
        <v>1000</v>
      </c>
      <c r="K945">
        <v>1</v>
      </c>
      <c r="L945" t="s">
        <v>37</v>
      </c>
      <c r="M945" t="s">
        <v>2318</v>
      </c>
      <c r="N945" t="s">
        <v>39</v>
      </c>
      <c r="O945" t="s">
        <v>334</v>
      </c>
      <c r="P945" t="s">
        <v>41</v>
      </c>
      <c r="Q945" t="s">
        <v>1405</v>
      </c>
      <c r="R945" t="s">
        <v>43</v>
      </c>
      <c r="S945" t="s">
        <v>62</v>
      </c>
      <c r="T945" t="s">
        <v>63</v>
      </c>
      <c r="U945" t="s">
        <v>46</v>
      </c>
      <c r="V945" t="s">
        <v>47</v>
      </c>
      <c r="W945" t="s">
        <v>1991</v>
      </c>
      <c r="X945" t="s">
        <v>3128</v>
      </c>
      <c r="Y945" t="s">
        <v>43</v>
      </c>
      <c r="Z945" t="s">
        <v>286</v>
      </c>
      <c r="AA945" t="s">
        <v>988</v>
      </c>
      <c r="AB945" t="s">
        <v>364</v>
      </c>
      <c r="AC945" t="s">
        <v>43</v>
      </c>
      <c r="AD945" t="s">
        <v>53</v>
      </c>
      <c r="AE945" t="s">
        <v>289</v>
      </c>
      <c r="AF945">
        <f t="shared" si="44"/>
        <v>1.5</v>
      </c>
      <c r="AG945" t="str">
        <f t="shared" si="42"/>
        <v>200</v>
      </c>
      <c r="AH945">
        <f t="shared" si="43"/>
        <v>0.25700950592492583</v>
      </c>
    </row>
    <row r="946" spans="1:34" x14ac:dyDescent="0.25">
      <c r="A946" t="s">
        <v>1874</v>
      </c>
      <c r="B946" t="s">
        <v>1875</v>
      </c>
      <c r="C946" t="s">
        <v>2677</v>
      </c>
      <c r="D946">
        <v>860040781018</v>
      </c>
      <c r="E946" t="s">
        <v>720</v>
      </c>
      <c r="F946" t="s">
        <v>721</v>
      </c>
      <c r="G946">
        <v>539</v>
      </c>
      <c r="H946">
        <v>0</v>
      </c>
      <c r="I946">
        <v>3.9003000000000001</v>
      </c>
      <c r="J946">
        <v>1000</v>
      </c>
      <c r="K946">
        <v>1</v>
      </c>
      <c r="L946" t="s">
        <v>176</v>
      </c>
      <c r="M946" t="s">
        <v>1877</v>
      </c>
      <c r="N946" t="s">
        <v>39</v>
      </c>
      <c r="O946" t="s">
        <v>40</v>
      </c>
      <c r="P946" t="s">
        <v>41</v>
      </c>
      <c r="Q946" t="s">
        <v>42</v>
      </c>
      <c r="R946" t="s">
        <v>43</v>
      </c>
      <c r="S946" t="s">
        <v>118</v>
      </c>
      <c r="T946" t="s">
        <v>63</v>
      </c>
      <c r="U946" t="s">
        <v>46</v>
      </c>
      <c r="V946" t="s">
        <v>47</v>
      </c>
      <c r="W946" t="s">
        <v>1150</v>
      </c>
      <c r="X946" t="s">
        <v>1878</v>
      </c>
      <c r="Y946" t="s">
        <v>168</v>
      </c>
      <c r="Z946" t="s">
        <v>50</v>
      </c>
      <c r="AA946" t="s">
        <v>169</v>
      </c>
      <c r="AB946" t="s">
        <v>299</v>
      </c>
      <c r="AC946" t="s">
        <v>43</v>
      </c>
      <c r="AD946" t="s">
        <v>53</v>
      </c>
      <c r="AE946" t="s">
        <v>54</v>
      </c>
      <c r="AF946">
        <f t="shared" si="44"/>
        <v>1</v>
      </c>
      <c r="AG946" t="str">
        <f t="shared" si="42"/>
        <v>63</v>
      </c>
      <c r="AH946">
        <f t="shared" si="43"/>
        <v>0.25639053406148243</v>
      </c>
    </row>
    <row r="947" spans="1:34" x14ac:dyDescent="0.25">
      <c r="A947" t="s">
        <v>776</v>
      </c>
      <c r="B947" t="s">
        <v>914</v>
      </c>
      <c r="C947" t="s">
        <v>4173</v>
      </c>
      <c r="D947" t="s">
        <v>4174</v>
      </c>
      <c r="E947" t="s">
        <v>108</v>
      </c>
      <c r="F947" t="s">
        <v>4175</v>
      </c>
      <c r="G947">
        <v>39</v>
      </c>
      <c r="H947">
        <v>0</v>
      </c>
      <c r="I947">
        <v>8.6039700000000003</v>
      </c>
      <c r="J947">
        <v>1000</v>
      </c>
      <c r="K947">
        <v>1</v>
      </c>
      <c r="L947" t="s">
        <v>37</v>
      </c>
      <c r="M947" t="s">
        <v>780</v>
      </c>
      <c r="N947" t="s">
        <v>39</v>
      </c>
      <c r="O947" t="s">
        <v>264</v>
      </c>
      <c r="P947" t="s">
        <v>41</v>
      </c>
      <c r="Q947" t="s">
        <v>2326</v>
      </c>
      <c r="R947" t="s">
        <v>43</v>
      </c>
      <c r="S947" t="s">
        <v>447</v>
      </c>
      <c r="T947" t="s">
        <v>63</v>
      </c>
      <c r="U947" t="s">
        <v>46</v>
      </c>
      <c r="V947" t="s">
        <v>47</v>
      </c>
      <c r="W947" t="s">
        <v>2863</v>
      </c>
      <c r="X947" t="s">
        <v>4176</v>
      </c>
      <c r="Y947" t="s">
        <v>43</v>
      </c>
      <c r="Z947" t="s">
        <v>286</v>
      </c>
      <c r="AA947" t="s">
        <v>1537</v>
      </c>
      <c r="AB947" t="s">
        <v>2014</v>
      </c>
      <c r="AC947" t="s">
        <v>43</v>
      </c>
      <c r="AD947" t="s">
        <v>53</v>
      </c>
      <c r="AE947" t="s">
        <v>289</v>
      </c>
      <c r="AF947">
        <f t="shared" si="44"/>
        <v>2.2000000000000002</v>
      </c>
      <c r="AG947" t="str">
        <f t="shared" si="42"/>
        <v>220</v>
      </c>
      <c r="AH947">
        <f t="shared" si="43"/>
        <v>0.25569591711733075</v>
      </c>
    </row>
    <row r="948" spans="1:34" x14ac:dyDescent="0.25">
      <c r="A948" t="s">
        <v>788</v>
      </c>
      <c r="B948" t="s">
        <v>3024</v>
      </c>
      <c r="C948" t="s">
        <v>4177</v>
      </c>
      <c r="D948" t="s">
        <v>4178</v>
      </c>
      <c r="E948" t="s">
        <v>396</v>
      </c>
      <c r="F948" t="s">
        <v>2870</v>
      </c>
      <c r="G948">
        <v>653</v>
      </c>
      <c r="H948">
        <v>0</v>
      </c>
      <c r="I948">
        <v>8.6156500000000005</v>
      </c>
      <c r="J948">
        <v>1000</v>
      </c>
      <c r="K948">
        <v>1</v>
      </c>
      <c r="L948" t="s">
        <v>37</v>
      </c>
      <c r="M948" t="s">
        <v>792</v>
      </c>
      <c r="N948" t="s">
        <v>39</v>
      </c>
      <c r="O948" t="s">
        <v>264</v>
      </c>
      <c r="P948" t="s">
        <v>41</v>
      </c>
      <c r="Q948" t="s">
        <v>1405</v>
      </c>
      <c r="R948" t="s">
        <v>3004</v>
      </c>
      <c r="S948" t="s">
        <v>399</v>
      </c>
      <c r="T948" t="s">
        <v>45</v>
      </c>
      <c r="U948" t="s">
        <v>46</v>
      </c>
      <c r="V948" t="s">
        <v>47</v>
      </c>
      <c r="W948" t="s">
        <v>43</v>
      </c>
      <c r="X948" t="s">
        <v>43</v>
      </c>
      <c r="Y948" t="s">
        <v>43</v>
      </c>
      <c r="Z948" t="s">
        <v>286</v>
      </c>
      <c r="AA948" t="s">
        <v>1537</v>
      </c>
      <c r="AB948" t="s">
        <v>1205</v>
      </c>
      <c r="AC948" t="s">
        <v>43</v>
      </c>
      <c r="AD948" t="s">
        <v>53</v>
      </c>
      <c r="AE948" t="s">
        <v>289</v>
      </c>
      <c r="AF948">
        <f t="shared" si="44"/>
        <v>2.2000000000000002</v>
      </c>
      <c r="AG948" t="str">
        <f t="shared" si="42"/>
        <v>200</v>
      </c>
      <c r="AH948">
        <f t="shared" si="43"/>
        <v>0.25534927718744377</v>
      </c>
    </row>
    <row r="949" spans="1:34" x14ac:dyDescent="0.25">
      <c r="A949" t="s">
        <v>1399</v>
      </c>
      <c r="B949" t="s">
        <v>2695</v>
      </c>
      <c r="C949" t="s">
        <v>2696</v>
      </c>
      <c r="D949" t="s">
        <v>2697</v>
      </c>
      <c r="E949" t="s">
        <v>35</v>
      </c>
      <c r="F949" t="s">
        <v>2325</v>
      </c>
      <c r="G949">
        <v>233</v>
      </c>
      <c r="H949">
        <v>0</v>
      </c>
      <c r="I949">
        <v>3.91804</v>
      </c>
      <c r="J949">
        <v>1000</v>
      </c>
      <c r="K949">
        <v>1</v>
      </c>
      <c r="L949" t="s">
        <v>37</v>
      </c>
      <c r="M949" t="s">
        <v>1404</v>
      </c>
      <c r="N949" t="s">
        <v>39</v>
      </c>
      <c r="O949" t="s">
        <v>40</v>
      </c>
      <c r="P949" t="s">
        <v>41</v>
      </c>
      <c r="Q949" t="s">
        <v>2326</v>
      </c>
      <c r="R949" t="s">
        <v>43</v>
      </c>
      <c r="S949" t="s">
        <v>447</v>
      </c>
      <c r="T949" t="s">
        <v>63</v>
      </c>
      <c r="U949" t="s">
        <v>46</v>
      </c>
      <c r="V949" t="s">
        <v>47</v>
      </c>
      <c r="W949" t="s">
        <v>980</v>
      </c>
      <c r="X949" t="s">
        <v>2698</v>
      </c>
      <c r="Y949" t="s">
        <v>43</v>
      </c>
      <c r="Z949" t="s">
        <v>286</v>
      </c>
      <c r="AA949" t="s">
        <v>644</v>
      </c>
      <c r="AB949" t="s">
        <v>1205</v>
      </c>
      <c r="AC949" t="s">
        <v>43</v>
      </c>
      <c r="AD949" t="s">
        <v>53</v>
      </c>
      <c r="AE949" t="s">
        <v>289</v>
      </c>
      <c r="AF949">
        <f t="shared" si="44"/>
        <v>1</v>
      </c>
      <c r="AG949" t="str">
        <f t="shared" si="42"/>
        <v>220</v>
      </c>
      <c r="AH949">
        <f t="shared" si="43"/>
        <v>0.25522965564414862</v>
      </c>
    </row>
    <row r="950" spans="1:34" x14ac:dyDescent="0.25">
      <c r="A950" t="s">
        <v>1399</v>
      </c>
      <c r="B950" t="s">
        <v>2068</v>
      </c>
      <c r="C950" t="s">
        <v>2706</v>
      </c>
      <c r="D950" t="s">
        <v>2707</v>
      </c>
      <c r="E950" t="s">
        <v>35</v>
      </c>
      <c r="F950" t="s">
        <v>1403</v>
      </c>
      <c r="G950">
        <v>33</v>
      </c>
      <c r="H950">
        <v>0</v>
      </c>
      <c r="I950">
        <v>3.9310499999999999</v>
      </c>
      <c r="J950">
        <v>1000</v>
      </c>
      <c r="K950">
        <v>1</v>
      </c>
      <c r="L950" t="s">
        <v>37</v>
      </c>
      <c r="M950" t="s">
        <v>1404</v>
      </c>
      <c r="N950" t="s">
        <v>39</v>
      </c>
      <c r="O950" t="s">
        <v>40</v>
      </c>
      <c r="P950" t="s">
        <v>41</v>
      </c>
      <c r="Q950" t="s">
        <v>1405</v>
      </c>
      <c r="R950" t="s">
        <v>43</v>
      </c>
      <c r="S950" t="s">
        <v>447</v>
      </c>
      <c r="T950" t="s">
        <v>63</v>
      </c>
      <c r="U950" t="s">
        <v>46</v>
      </c>
      <c r="V950" t="s">
        <v>47</v>
      </c>
      <c r="W950" t="s">
        <v>265</v>
      </c>
      <c r="X950" t="s">
        <v>1406</v>
      </c>
      <c r="Y950" t="s">
        <v>43</v>
      </c>
      <c r="Z950" t="s">
        <v>286</v>
      </c>
      <c r="AA950" t="s">
        <v>988</v>
      </c>
      <c r="AB950" t="s">
        <v>288</v>
      </c>
      <c r="AC950" t="s">
        <v>43</v>
      </c>
      <c r="AD950" t="s">
        <v>53</v>
      </c>
      <c r="AE950" t="s">
        <v>289</v>
      </c>
      <c r="AF950">
        <f t="shared" si="44"/>
        <v>1</v>
      </c>
      <c r="AG950" t="str">
        <f t="shared" si="42"/>
        <v>200</v>
      </c>
      <c r="AH950">
        <f t="shared" si="43"/>
        <v>0.25438496076111983</v>
      </c>
    </row>
    <row r="951" spans="1:34" x14ac:dyDescent="0.25">
      <c r="A951" t="s">
        <v>1399</v>
      </c>
      <c r="B951" t="s">
        <v>2068</v>
      </c>
      <c r="C951" t="s">
        <v>3183</v>
      </c>
      <c r="D951" t="s">
        <v>3184</v>
      </c>
      <c r="E951" t="s">
        <v>35</v>
      </c>
      <c r="F951" t="s">
        <v>3185</v>
      </c>
      <c r="G951">
        <v>176</v>
      </c>
      <c r="H951">
        <v>0</v>
      </c>
      <c r="I951">
        <v>4.7223600000000001</v>
      </c>
      <c r="J951">
        <v>1000</v>
      </c>
      <c r="K951">
        <v>1</v>
      </c>
      <c r="L951" t="s">
        <v>37</v>
      </c>
      <c r="M951" t="s">
        <v>1404</v>
      </c>
      <c r="N951" t="s">
        <v>39</v>
      </c>
      <c r="O951" t="s">
        <v>222</v>
      </c>
      <c r="P951" t="s">
        <v>41</v>
      </c>
      <c r="Q951" t="s">
        <v>2326</v>
      </c>
      <c r="R951" t="s">
        <v>43</v>
      </c>
      <c r="S951" t="s">
        <v>447</v>
      </c>
      <c r="T951" t="s">
        <v>63</v>
      </c>
      <c r="U951" t="s">
        <v>46</v>
      </c>
      <c r="V951" t="s">
        <v>47</v>
      </c>
      <c r="W951" t="s">
        <v>285</v>
      </c>
      <c r="X951" t="s">
        <v>2414</v>
      </c>
      <c r="Y951" t="s">
        <v>43</v>
      </c>
      <c r="Z951" t="s">
        <v>286</v>
      </c>
      <c r="AA951" t="s">
        <v>988</v>
      </c>
      <c r="AB951" t="s">
        <v>318</v>
      </c>
      <c r="AC951" t="s">
        <v>43</v>
      </c>
      <c r="AD951" t="s">
        <v>53</v>
      </c>
      <c r="AE951" t="s">
        <v>289</v>
      </c>
      <c r="AF951">
        <f t="shared" si="44"/>
        <v>1.2</v>
      </c>
      <c r="AG951" t="str">
        <f t="shared" si="42"/>
        <v>220</v>
      </c>
      <c r="AH951">
        <f t="shared" si="43"/>
        <v>0.25411023301908364</v>
      </c>
    </row>
    <row r="952" spans="1:34" x14ac:dyDescent="0.25">
      <c r="A952" t="s">
        <v>2736</v>
      </c>
      <c r="B952" t="s">
        <v>3190</v>
      </c>
      <c r="C952" t="s">
        <v>3191</v>
      </c>
      <c r="D952" t="s">
        <v>3192</v>
      </c>
      <c r="E952" t="s">
        <v>35</v>
      </c>
      <c r="F952" t="s">
        <v>1833</v>
      </c>
      <c r="G952">
        <v>367</v>
      </c>
      <c r="H952">
        <v>0</v>
      </c>
      <c r="I952">
        <v>4.7232799999999999</v>
      </c>
      <c r="J952">
        <v>1000</v>
      </c>
      <c r="K952">
        <v>1</v>
      </c>
      <c r="L952" t="s">
        <v>37</v>
      </c>
      <c r="M952" t="s">
        <v>2740</v>
      </c>
      <c r="N952" t="s">
        <v>39</v>
      </c>
      <c r="O952" t="s">
        <v>222</v>
      </c>
      <c r="P952" t="s">
        <v>41</v>
      </c>
      <c r="Q952" t="s">
        <v>1405</v>
      </c>
      <c r="R952" t="s">
        <v>43</v>
      </c>
      <c r="S952" t="s">
        <v>182</v>
      </c>
      <c r="T952" t="s">
        <v>641</v>
      </c>
      <c r="U952" t="s">
        <v>46</v>
      </c>
      <c r="V952" t="s">
        <v>47</v>
      </c>
      <c r="W952" t="s">
        <v>1733</v>
      </c>
      <c r="X952" t="s">
        <v>2798</v>
      </c>
      <c r="Y952" t="s">
        <v>43</v>
      </c>
      <c r="Z952" t="s">
        <v>286</v>
      </c>
      <c r="AA952" t="s">
        <v>644</v>
      </c>
      <c r="AB952" t="s">
        <v>1205</v>
      </c>
      <c r="AC952" t="s">
        <v>43</v>
      </c>
      <c r="AD952" t="s">
        <v>53</v>
      </c>
      <c r="AE952" t="s">
        <v>289</v>
      </c>
      <c r="AF952">
        <f t="shared" si="44"/>
        <v>1.2</v>
      </c>
      <c r="AG952" t="str">
        <f t="shared" si="42"/>
        <v>200</v>
      </c>
      <c r="AH952">
        <f t="shared" si="43"/>
        <v>0.25406073745363389</v>
      </c>
    </row>
    <row r="953" spans="1:34" x14ac:dyDescent="0.25">
      <c r="A953" t="s">
        <v>1399</v>
      </c>
      <c r="B953" t="s">
        <v>3635</v>
      </c>
      <c r="C953" t="s">
        <v>3636</v>
      </c>
      <c r="D953" t="s">
        <v>3637</v>
      </c>
      <c r="E953" t="s">
        <v>35</v>
      </c>
      <c r="F953" t="s">
        <v>2761</v>
      </c>
      <c r="G953">
        <v>170</v>
      </c>
      <c r="H953">
        <v>0</v>
      </c>
      <c r="I953">
        <v>5.9092000000000002</v>
      </c>
      <c r="J953">
        <v>1000</v>
      </c>
      <c r="K953">
        <v>1</v>
      </c>
      <c r="L953" t="s">
        <v>37</v>
      </c>
      <c r="M953" t="s">
        <v>1404</v>
      </c>
      <c r="N953" t="s">
        <v>39</v>
      </c>
      <c r="O953" t="s">
        <v>334</v>
      </c>
      <c r="P953" t="s">
        <v>41</v>
      </c>
      <c r="Q953" t="s">
        <v>1700</v>
      </c>
      <c r="R953" t="s">
        <v>43</v>
      </c>
      <c r="S953" t="s">
        <v>447</v>
      </c>
      <c r="T953" t="s">
        <v>63</v>
      </c>
      <c r="U953" t="s">
        <v>46</v>
      </c>
      <c r="V953" t="s">
        <v>47</v>
      </c>
      <c r="W953" t="s">
        <v>285</v>
      </c>
      <c r="X953" t="s">
        <v>2414</v>
      </c>
      <c r="Y953" t="s">
        <v>43</v>
      </c>
      <c r="Z953" t="s">
        <v>286</v>
      </c>
      <c r="AA953" t="s">
        <v>1537</v>
      </c>
      <c r="AB953" t="s">
        <v>982</v>
      </c>
      <c r="AC953" t="s">
        <v>43</v>
      </c>
      <c r="AD953" t="s">
        <v>53</v>
      </c>
      <c r="AE953" t="s">
        <v>289</v>
      </c>
      <c r="AF953">
        <f t="shared" si="44"/>
        <v>1.5</v>
      </c>
      <c r="AG953" t="str">
        <f t="shared" si="42"/>
        <v>250</v>
      </c>
      <c r="AH953">
        <f t="shared" si="43"/>
        <v>0.25384146754213766</v>
      </c>
    </row>
    <row r="954" spans="1:34" x14ac:dyDescent="0.25">
      <c r="A954" t="s">
        <v>1241</v>
      </c>
      <c r="B954" t="s">
        <v>2715</v>
      </c>
      <c r="C954" t="s">
        <v>2716</v>
      </c>
      <c r="D954" t="s">
        <v>2717</v>
      </c>
      <c r="E954" t="s">
        <v>59</v>
      </c>
      <c r="F954" t="s">
        <v>1403</v>
      </c>
      <c r="G954">
        <v>8</v>
      </c>
      <c r="H954">
        <v>0</v>
      </c>
      <c r="I954">
        <v>3.9499200000000001</v>
      </c>
      <c r="J954">
        <v>1000</v>
      </c>
      <c r="K954">
        <v>1</v>
      </c>
      <c r="L954" t="s">
        <v>37</v>
      </c>
      <c r="M954" t="s">
        <v>1245</v>
      </c>
      <c r="N954" t="s">
        <v>39</v>
      </c>
      <c r="O954" t="s">
        <v>40</v>
      </c>
      <c r="P954" t="s">
        <v>41</v>
      </c>
      <c r="Q954" t="s">
        <v>1405</v>
      </c>
      <c r="R954" t="s">
        <v>900</v>
      </c>
      <c r="S954" t="s">
        <v>44</v>
      </c>
      <c r="T954" t="s">
        <v>45</v>
      </c>
      <c r="U954" t="s">
        <v>46</v>
      </c>
      <c r="V954" t="s">
        <v>47</v>
      </c>
      <c r="W954" t="s">
        <v>2718</v>
      </c>
      <c r="X954" t="s">
        <v>2719</v>
      </c>
      <c r="Y954" t="s">
        <v>43</v>
      </c>
      <c r="Z954" t="s">
        <v>286</v>
      </c>
      <c r="AA954" t="s">
        <v>988</v>
      </c>
      <c r="AB954" t="s">
        <v>982</v>
      </c>
      <c r="AC954" t="s">
        <v>43</v>
      </c>
      <c r="AD954" t="s">
        <v>53</v>
      </c>
      <c r="AE954" t="s">
        <v>289</v>
      </c>
      <c r="AF954">
        <f t="shared" si="44"/>
        <v>1</v>
      </c>
      <c r="AG954" t="str">
        <f t="shared" si="42"/>
        <v>200</v>
      </c>
      <c r="AH954">
        <f t="shared" si="43"/>
        <v>0.25316968444930532</v>
      </c>
    </row>
    <row r="955" spans="1:34" x14ac:dyDescent="0.25">
      <c r="A955" t="s">
        <v>3199</v>
      </c>
      <c r="B955" t="s">
        <v>3200</v>
      </c>
      <c r="C955" t="s">
        <v>3201</v>
      </c>
      <c r="D955" t="s">
        <v>3202</v>
      </c>
      <c r="E955" t="s">
        <v>1144</v>
      </c>
      <c r="F955" t="s">
        <v>481</v>
      </c>
      <c r="G955">
        <v>779</v>
      </c>
      <c r="H955">
        <v>0</v>
      </c>
      <c r="I955">
        <v>4.7459100000000003</v>
      </c>
      <c r="J955">
        <v>1000</v>
      </c>
      <c r="K955">
        <v>1</v>
      </c>
      <c r="L955" t="s">
        <v>37</v>
      </c>
      <c r="M955" t="s">
        <v>3203</v>
      </c>
      <c r="N955" t="s">
        <v>39</v>
      </c>
      <c r="O955" t="s">
        <v>222</v>
      </c>
      <c r="P955" t="s">
        <v>41</v>
      </c>
      <c r="Q955" t="s">
        <v>42</v>
      </c>
      <c r="R955" t="s">
        <v>3204</v>
      </c>
      <c r="S955" t="s">
        <v>182</v>
      </c>
      <c r="T955" t="s">
        <v>63</v>
      </c>
      <c r="U955" t="s">
        <v>46</v>
      </c>
      <c r="V955" t="s">
        <v>102</v>
      </c>
      <c r="W955" t="s">
        <v>3205</v>
      </c>
      <c r="X955" t="s">
        <v>43</v>
      </c>
      <c r="Y955" t="s">
        <v>3206</v>
      </c>
      <c r="Z955" t="s">
        <v>286</v>
      </c>
      <c r="AA955" t="s">
        <v>287</v>
      </c>
      <c r="AB955" t="s">
        <v>52</v>
      </c>
      <c r="AC955" t="s">
        <v>43</v>
      </c>
      <c r="AD955" t="s">
        <v>53</v>
      </c>
      <c r="AE955" t="s">
        <v>3207</v>
      </c>
      <c r="AF955">
        <f t="shared" si="44"/>
        <v>1.2</v>
      </c>
      <c r="AG955" t="str">
        <f t="shared" si="42"/>
        <v>63</v>
      </c>
      <c r="AH955">
        <f t="shared" si="43"/>
        <v>0.25284929549865037</v>
      </c>
    </row>
    <row r="956" spans="1:34" x14ac:dyDescent="0.25">
      <c r="A956" t="s">
        <v>3391</v>
      </c>
      <c r="B956" t="s">
        <v>3392</v>
      </c>
      <c r="C956" t="s">
        <v>4185</v>
      </c>
      <c r="D956" t="s">
        <v>4186</v>
      </c>
      <c r="E956" t="s">
        <v>116</v>
      </c>
      <c r="F956" t="s">
        <v>2870</v>
      </c>
      <c r="G956">
        <v>342</v>
      </c>
      <c r="H956">
        <v>0</v>
      </c>
      <c r="I956">
        <v>8.7251700000000003</v>
      </c>
      <c r="J956">
        <v>1000</v>
      </c>
      <c r="K956">
        <v>1</v>
      </c>
      <c r="L956" t="s">
        <v>37</v>
      </c>
      <c r="M956" t="s">
        <v>3395</v>
      </c>
      <c r="N956" t="s">
        <v>39</v>
      </c>
      <c r="O956" t="s">
        <v>264</v>
      </c>
      <c r="P956" t="s">
        <v>41</v>
      </c>
      <c r="Q956" t="s">
        <v>1405</v>
      </c>
      <c r="R956" t="s">
        <v>43</v>
      </c>
      <c r="S956" t="s">
        <v>399</v>
      </c>
      <c r="T956" t="s">
        <v>1666</v>
      </c>
      <c r="U956" t="s">
        <v>46</v>
      </c>
      <c r="V956" t="s">
        <v>47</v>
      </c>
      <c r="W956" t="s">
        <v>4187</v>
      </c>
      <c r="X956" t="s">
        <v>4188</v>
      </c>
      <c r="Y956" t="s">
        <v>43</v>
      </c>
      <c r="Z956" t="s">
        <v>3398</v>
      </c>
      <c r="AA956" t="s">
        <v>1537</v>
      </c>
      <c r="AB956" t="s">
        <v>3737</v>
      </c>
      <c r="AC956" t="s">
        <v>43</v>
      </c>
      <c r="AD956" t="s">
        <v>53</v>
      </c>
      <c r="AE956" t="s">
        <v>289</v>
      </c>
      <c r="AF956">
        <f t="shared" si="44"/>
        <v>2.2000000000000002</v>
      </c>
      <c r="AG956" t="str">
        <f t="shared" si="42"/>
        <v>200</v>
      </c>
      <c r="AH956">
        <f t="shared" si="43"/>
        <v>0.25214408429864404</v>
      </c>
    </row>
    <row r="957" spans="1:34" x14ac:dyDescent="0.25">
      <c r="A957" t="s">
        <v>3081</v>
      </c>
      <c r="B957" t="s">
        <v>3082</v>
      </c>
      <c r="C957" t="s">
        <v>3652</v>
      </c>
      <c r="D957" t="s">
        <v>3653</v>
      </c>
      <c r="E957" t="s">
        <v>116</v>
      </c>
      <c r="F957" t="s">
        <v>3654</v>
      </c>
      <c r="G957">
        <v>383</v>
      </c>
      <c r="H957">
        <v>0</v>
      </c>
      <c r="I957">
        <v>5.9506399999999999</v>
      </c>
      <c r="J957">
        <v>1000</v>
      </c>
      <c r="K957">
        <v>1</v>
      </c>
      <c r="L957" t="s">
        <v>37</v>
      </c>
      <c r="M957" t="s">
        <v>3086</v>
      </c>
      <c r="N957" t="s">
        <v>39</v>
      </c>
      <c r="O957" t="s">
        <v>334</v>
      </c>
      <c r="P957" t="s">
        <v>41</v>
      </c>
      <c r="Q957" t="s">
        <v>1405</v>
      </c>
      <c r="R957" t="s">
        <v>43</v>
      </c>
      <c r="S957" t="s">
        <v>118</v>
      </c>
      <c r="T957" t="s">
        <v>641</v>
      </c>
      <c r="U957" t="s">
        <v>46</v>
      </c>
      <c r="V957" t="s">
        <v>47</v>
      </c>
      <c r="W957" t="s">
        <v>1467</v>
      </c>
      <c r="X957" t="s">
        <v>3655</v>
      </c>
      <c r="Y957" t="s">
        <v>43</v>
      </c>
      <c r="Z957" t="s">
        <v>286</v>
      </c>
      <c r="AA957" t="s">
        <v>1537</v>
      </c>
      <c r="AB957" t="s">
        <v>1205</v>
      </c>
      <c r="AC957" t="s">
        <v>43</v>
      </c>
      <c r="AD957" t="s">
        <v>53</v>
      </c>
      <c r="AE957" t="s">
        <v>289</v>
      </c>
      <c r="AF957">
        <f t="shared" si="44"/>
        <v>1.5</v>
      </c>
      <c r="AG957" t="str">
        <f t="shared" si="42"/>
        <v>200</v>
      </c>
      <c r="AH957">
        <f t="shared" si="43"/>
        <v>0.2520737265235336</v>
      </c>
    </row>
    <row r="958" spans="1:34" x14ac:dyDescent="0.25">
      <c r="A958" t="s">
        <v>759</v>
      </c>
      <c r="B958" t="s">
        <v>1716</v>
      </c>
      <c r="C958" t="s">
        <v>4189</v>
      </c>
      <c r="D958" t="s">
        <v>4190</v>
      </c>
      <c r="E958" t="s">
        <v>396</v>
      </c>
      <c r="F958" t="s">
        <v>1071</v>
      </c>
      <c r="G958">
        <v>76</v>
      </c>
      <c r="H958">
        <v>0</v>
      </c>
      <c r="I958">
        <v>8.7434200000000004</v>
      </c>
      <c r="J958">
        <v>1000</v>
      </c>
      <c r="K958">
        <v>1</v>
      </c>
      <c r="L958" t="s">
        <v>37</v>
      </c>
      <c r="M958" t="s">
        <v>763</v>
      </c>
      <c r="N958" t="s">
        <v>39</v>
      </c>
      <c r="O958" t="s">
        <v>264</v>
      </c>
      <c r="P958" t="s">
        <v>41</v>
      </c>
      <c r="Q958" t="s">
        <v>229</v>
      </c>
      <c r="R958" t="s">
        <v>43</v>
      </c>
      <c r="S958" t="s">
        <v>447</v>
      </c>
      <c r="T958" t="s">
        <v>63</v>
      </c>
      <c r="U958" t="s">
        <v>46</v>
      </c>
      <c r="V958" t="s">
        <v>47</v>
      </c>
      <c r="W958" t="s">
        <v>1127</v>
      </c>
      <c r="X958" t="s">
        <v>2261</v>
      </c>
      <c r="Y958" t="s">
        <v>43</v>
      </c>
      <c r="Z958" t="s">
        <v>286</v>
      </c>
      <c r="AA958" t="s">
        <v>644</v>
      </c>
      <c r="AB958" t="s">
        <v>1205</v>
      </c>
      <c r="AC958" t="s">
        <v>43</v>
      </c>
      <c r="AD958" t="s">
        <v>53</v>
      </c>
      <c r="AE958" t="s">
        <v>289</v>
      </c>
      <c r="AF958">
        <f t="shared" si="44"/>
        <v>2.2000000000000002</v>
      </c>
      <c r="AG958" t="str">
        <f t="shared" si="42"/>
        <v>100</v>
      </c>
      <c r="AH958">
        <f t="shared" si="43"/>
        <v>0.25161778800515133</v>
      </c>
    </row>
    <row r="959" spans="1:34" x14ac:dyDescent="0.25">
      <c r="A959" t="s">
        <v>776</v>
      </c>
      <c r="B959" t="s">
        <v>914</v>
      </c>
      <c r="C959" t="s">
        <v>3947</v>
      </c>
      <c r="D959" t="s">
        <v>3948</v>
      </c>
      <c r="E959" t="s">
        <v>108</v>
      </c>
      <c r="F959" t="s">
        <v>3949</v>
      </c>
      <c r="G959">
        <v>100</v>
      </c>
      <c r="H959">
        <v>0</v>
      </c>
      <c r="I959">
        <v>7.1539000000000001</v>
      </c>
      <c r="J959">
        <v>1000</v>
      </c>
      <c r="K959">
        <v>1</v>
      </c>
      <c r="L959" t="s">
        <v>37</v>
      </c>
      <c r="M959" t="s">
        <v>780</v>
      </c>
      <c r="N959" t="s">
        <v>39</v>
      </c>
      <c r="O959" t="s">
        <v>343</v>
      </c>
      <c r="P959" t="s">
        <v>41</v>
      </c>
      <c r="Q959" t="s">
        <v>2326</v>
      </c>
      <c r="R959" t="s">
        <v>43</v>
      </c>
      <c r="S959" t="s">
        <v>447</v>
      </c>
      <c r="T959" t="s">
        <v>63</v>
      </c>
      <c r="U959" t="s">
        <v>46</v>
      </c>
      <c r="V959" t="s">
        <v>47</v>
      </c>
      <c r="W959" t="s">
        <v>3950</v>
      </c>
      <c r="X959" t="s">
        <v>3951</v>
      </c>
      <c r="Y959" t="s">
        <v>43</v>
      </c>
      <c r="Z959" t="s">
        <v>286</v>
      </c>
      <c r="AA959" t="s">
        <v>988</v>
      </c>
      <c r="AB959" t="s">
        <v>2475</v>
      </c>
      <c r="AC959" t="s">
        <v>43</v>
      </c>
      <c r="AD959" t="s">
        <v>53</v>
      </c>
      <c r="AE959" t="s">
        <v>289</v>
      </c>
      <c r="AF959">
        <f t="shared" si="44"/>
        <v>1.8</v>
      </c>
      <c r="AG959" t="str">
        <f t="shared" si="42"/>
        <v>220</v>
      </c>
      <c r="AH959">
        <f t="shared" si="43"/>
        <v>0.25161100937949932</v>
      </c>
    </row>
    <row r="960" spans="1:34" x14ac:dyDescent="0.25">
      <c r="A960" t="s">
        <v>759</v>
      </c>
      <c r="B960" t="s">
        <v>4145</v>
      </c>
      <c r="C960" t="s">
        <v>4431</v>
      </c>
      <c r="D960" t="s">
        <v>4432</v>
      </c>
      <c r="E960" t="s">
        <v>396</v>
      </c>
      <c r="F960" t="s">
        <v>4433</v>
      </c>
      <c r="G960">
        <v>843</v>
      </c>
      <c r="H960">
        <v>0</v>
      </c>
      <c r="I960">
        <v>13.17902</v>
      </c>
      <c r="J960">
        <v>1000</v>
      </c>
      <c r="K960">
        <v>1</v>
      </c>
      <c r="L960" t="s">
        <v>37</v>
      </c>
      <c r="M960" t="s">
        <v>3752</v>
      </c>
      <c r="N960" t="s">
        <v>39</v>
      </c>
      <c r="O960" t="s">
        <v>922</v>
      </c>
      <c r="P960" t="s">
        <v>41</v>
      </c>
      <c r="Q960" t="s">
        <v>1405</v>
      </c>
      <c r="R960" t="s">
        <v>4434</v>
      </c>
      <c r="S960" t="s">
        <v>447</v>
      </c>
      <c r="T960" t="s">
        <v>63</v>
      </c>
      <c r="U960" t="s">
        <v>46</v>
      </c>
      <c r="V960" t="s">
        <v>47</v>
      </c>
      <c r="W960" t="s">
        <v>2843</v>
      </c>
      <c r="X960" t="s">
        <v>4435</v>
      </c>
      <c r="Y960" t="s">
        <v>43</v>
      </c>
      <c r="Z960" t="s">
        <v>43</v>
      </c>
      <c r="AA960" t="s">
        <v>4073</v>
      </c>
      <c r="AB960" t="s">
        <v>3509</v>
      </c>
      <c r="AC960" t="s">
        <v>43</v>
      </c>
      <c r="AD960" t="s">
        <v>53</v>
      </c>
      <c r="AE960" t="s">
        <v>3753</v>
      </c>
      <c r="AF960">
        <f t="shared" si="44"/>
        <v>3.3</v>
      </c>
      <c r="AG960" t="str">
        <f t="shared" si="42"/>
        <v>200</v>
      </c>
      <c r="AH960">
        <f t="shared" si="43"/>
        <v>0.25039798103349109</v>
      </c>
    </row>
    <row r="961" spans="1:34" x14ac:dyDescent="0.25">
      <c r="A961" t="s">
        <v>2104</v>
      </c>
      <c r="B961" t="s">
        <v>1981</v>
      </c>
      <c r="C961" t="s">
        <v>2731</v>
      </c>
      <c r="D961" t="s">
        <v>2732</v>
      </c>
      <c r="E961" t="s">
        <v>396</v>
      </c>
      <c r="F961" t="s">
        <v>1699</v>
      </c>
      <c r="G961">
        <v>1494</v>
      </c>
      <c r="H961">
        <v>0</v>
      </c>
      <c r="I961">
        <v>3.9938899999999999</v>
      </c>
      <c r="J961">
        <v>1000</v>
      </c>
      <c r="K961">
        <v>1</v>
      </c>
      <c r="L961" t="s">
        <v>37</v>
      </c>
      <c r="M961" t="s">
        <v>2107</v>
      </c>
      <c r="N961" t="s">
        <v>39</v>
      </c>
      <c r="O961" t="s">
        <v>40</v>
      </c>
      <c r="P961" t="s">
        <v>41</v>
      </c>
      <c r="Q961" t="s">
        <v>1700</v>
      </c>
      <c r="R961" t="s">
        <v>2108</v>
      </c>
      <c r="S961" t="s">
        <v>447</v>
      </c>
      <c r="T961" t="s">
        <v>63</v>
      </c>
      <c r="U961" t="s">
        <v>46</v>
      </c>
      <c r="V961" t="s">
        <v>47</v>
      </c>
      <c r="W961" t="s">
        <v>2109</v>
      </c>
      <c r="X961" t="s">
        <v>2110</v>
      </c>
      <c r="Y961" t="s">
        <v>43</v>
      </c>
      <c r="Z961" t="s">
        <v>286</v>
      </c>
      <c r="AA961" t="s">
        <v>988</v>
      </c>
      <c r="AB961" t="s">
        <v>1205</v>
      </c>
      <c r="AC961" t="s">
        <v>43</v>
      </c>
      <c r="AD961" t="s">
        <v>53</v>
      </c>
      <c r="AE961" t="s">
        <v>289</v>
      </c>
      <c r="AF961">
        <f t="shared" si="44"/>
        <v>1</v>
      </c>
      <c r="AG961" t="str">
        <f t="shared" si="42"/>
        <v>250</v>
      </c>
      <c r="AH961">
        <f t="shared" si="43"/>
        <v>0.25038245920643781</v>
      </c>
    </row>
    <row r="962" spans="1:34" x14ac:dyDescent="0.25">
      <c r="A962" t="s">
        <v>2736</v>
      </c>
      <c r="B962" t="s">
        <v>2737</v>
      </c>
      <c r="C962" t="s">
        <v>2738</v>
      </c>
      <c r="D962" t="s">
        <v>2739</v>
      </c>
      <c r="E962" t="s">
        <v>35</v>
      </c>
      <c r="F962" t="s">
        <v>1403</v>
      </c>
      <c r="G962">
        <v>644</v>
      </c>
      <c r="H962">
        <v>0</v>
      </c>
      <c r="I962">
        <v>3.9975499999999999</v>
      </c>
      <c r="J962">
        <v>1000</v>
      </c>
      <c r="K962">
        <v>1</v>
      </c>
      <c r="L962" t="s">
        <v>37</v>
      </c>
      <c r="M962" t="s">
        <v>2740</v>
      </c>
      <c r="N962" t="s">
        <v>39</v>
      </c>
      <c r="O962" t="s">
        <v>40</v>
      </c>
      <c r="P962" t="s">
        <v>41</v>
      </c>
      <c r="Q962" t="s">
        <v>1405</v>
      </c>
      <c r="R962" t="s">
        <v>43</v>
      </c>
      <c r="S962" t="s">
        <v>182</v>
      </c>
      <c r="T962" t="s">
        <v>641</v>
      </c>
      <c r="U962" t="s">
        <v>46</v>
      </c>
      <c r="V962" t="s">
        <v>47</v>
      </c>
      <c r="W962" t="s">
        <v>2741</v>
      </c>
      <c r="X962" t="s">
        <v>2742</v>
      </c>
      <c r="Y962" t="s">
        <v>43</v>
      </c>
      <c r="Z962" t="s">
        <v>286</v>
      </c>
      <c r="AA962" t="s">
        <v>1537</v>
      </c>
      <c r="AB962" t="s">
        <v>288</v>
      </c>
      <c r="AC962" t="s">
        <v>43</v>
      </c>
      <c r="AD962" t="s">
        <v>53</v>
      </c>
      <c r="AE962" t="s">
        <v>289</v>
      </c>
      <c r="AF962">
        <f t="shared" si="44"/>
        <v>1</v>
      </c>
      <c r="AG962" t="str">
        <f t="shared" ref="AG962:AG1025" si="45">LEFT(Q962,LEN(Q962)-1)</f>
        <v>200</v>
      </c>
      <c r="AH962">
        <f t="shared" ref="AH962:AH1025" si="46">AF962/I962</f>
        <v>0.25015321884654351</v>
      </c>
    </row>
    <row r="963" spans="1:34" x14ac:dyDescent="0.25">
      <c r="A963" t="s">
        <v>1661</v>
      </c>
      <c r="B963" t="s">
        <v>3427</v>
      </c>
      <c r="C963" t="s">
        <v>3676</v>
      </c>
      <c r="D963" t="s">
        <v>3677</v>
      </c>
      <c r="E963" t="s">
        <v>116</v>
      </c>
      <c r="F963" t="s">
        <v>2761</v>
      </c>
      <c r="G963">
        <v>199</v>
      </c>
      <c r="H963">
        <v>0</v>
      </c>
      <c r="I963">
        <v>6.0053999999999998</v>
      </c>
      <c r="J963">
        <v>1000</v>
      </c>
      <c r="K963">
        <v>1</v>
      </c>
      <c r="L963" t="s">
        <v>37</v>
      </c>
      <c r="M963" t="s">
        <v>1665</v>
      </c>
      <c r="N963" t="s">
        <v>39</v>
      </c>
      <c r="O963" t="s">
        <v>334</v>
      </c>
      <c r="P963" t="s">
        <v>41</v>
      </c>
      <c r="Q963" t="s">
        <v>1700</v>
      </c>
      <c r="R963" t="s">
        <v>43</v>
      </c>
      <c r="S963" t="s">
        <v>44</v>
      </c>
      <c r="T963" t="s">
        <v>1666</v>
      </c>
      <c r="U963" t="s">
        <v>46</v>
      </c>
      <c r="V963" t="s">
        <v>47</v>
      </c>
      <c r="W963" t="s">
        <v>2900</v>
      </c>
      <c r="X963" t="s">
        <v>3076</v>
      </c>
      <c r="Y963" t="s">
        <v>43</v>
      </c>
      <c r="Z963" t="s">
        <v>286</v>
      </c>
      <c r="AA963" t="s">
        <v>1537</v>
      </c>
      <c r="AB963" t="s">
        <v>364</v>
      </c>
      <c r="AC963" t="s">
        <v>43</v>
      </c>
      <c r="AD963" t="s">
        <v>53</v>
      </c>
      <c r="AE963" t="s">
        <v>289</v>
      </c>
      <c r="AF963">
        <f t="shared" ref="AF963:AF1026" si="47">LEFT(O963,LEN(O963)-2)/1000</f>
        <v>1.5</v>
      </c>
      <c r="AG963" t="str">
        <f t="shared" si="45"/>
        <v>250</v>
      </c>
      <c r="AH963">
        <f t="shared" si="46"/>
        <v>0.24977520231791389</v>
      </c>
    </row>
    <row r="964" spans="1:34" x14ac:dyDescent="0.25">
      <c r="A964" t="s">
        <v>1413</v>
      </c>
      <c r="B964" t="s">
        <v>2153</v>
      </c>
      <c r="C964" t="s">
        <v>2745</v>
      </c>
      <c r="D964" t="s">
        <v>2746</v>
      </c>
      <c r="E964" t="s">
        <v>35</v>
      </c>
      <c r="F964" t="s">
        <v>1306</v>
      </c>
      <c r="G964">
        <v>250</v>
      </c>
      <c r="H964">
        <v>0</v>
      </c>
      <c r="I964">
        <v>4.0059800000000001</v>
      </c>
      <c r="J964">
        <v>1000</v>
      </c>
      <c r="K964">
        <v>1</v>
      </c>
      <c r="L964" t="s">
        <v>37</v>
      </c>
      <c r="M964" t="s">
        <v>1418</v>
      </c>
      <c r="N964" t="s">
        <v>39</v>
      </c>
      <c r="O964" t="s">
        <v>40</v>
      </c>
      <c r="P964" t="s">
        <v>41</v>
      </c>
      <c r="Q964" t="s">
        <v>1308</v>
      </c>
      <c r="R964" t="s">
        <v>43</v>
      </c>
      <c r="S964" t="s">
        <v>62</v>
      </c>
      <c r="T964" t="s">
        <v>63</v>
      </c>
      <c r="U964" t="s">
        <v>46</v>
      </c>
      <c r="V964" t="s">
        <v>47</v>
      </c>
      <c r="W964" t="s">
        <v>404</v>
      </c>
      <c r="X964" t="s">
        <v>1650</v>
      </c>
      <c r="Y964" t="s">
        <v>43</v>
      </c>
      <c r="Z964" t="s">
        <v>286</v>
      </c>
      <c r="AA964" t="s">
        <v>644</v>
      </c>
      <c r="AB964" t="s">
        <v>212</v>
      </c>
      <c r="AC964" t="s">
        <v>43</v>
      </c>
      <c r="AD964" t="s">
        <v>53</v>
      </c>
      <c r="AE964" t="s">
        <v>289</v>
      </c>
      <c r="AF964">
        <f t="shared" si="47"/>
        <v>1</v>
      </c>
      <c r="AG964" t="str">
        <f t="shared" si="45"/>
        <v>160</v>
      </c>
      <c r="AH964">
        <f t="shared" si="46"/>
        <v>0.24962680792215636</v>
      </c>
    </row>
    <row r="965" spans="1:34" x14ac:dyDescent="0.25">
      <c r="A965" t="s">
        <v>477</v>
      </c>
      <c r="B965" t="s">
        <v>3227</v>
      </c>
      <c r="C965" t="s">
        <v>3228</v>
      </c>
      <c r="D965" t="s">
        <v>3229</v>
      </c>
      <c r="E965" t="s">
        <v>35</v>
      </c>
      <c r="F965" t="s">
        <v>2338</v>
      </c>
      <c r="G965">
        <v>784</v>
      </c>
      <c r="H965">
        <v>0</v>
      </c>
      <c r="I965">
        <v>4.8123399999999998</v>
      </c>
      <c r="J965">
        <v>1000</v>
      </c>
      <c r="K965">
        <v>1</v>
      </c>
      <c r="L965" t="s">
        <v>37</v>
      </c>
      <c r="M965" t="s">
        <v>482</v>
      </c>
      <c r="N965" t="s">
        <v>39</v>
      </c>
      <c r="O965" t="s">
        <v>222</v>
      </c>
      <c r="P965" t="s">
        <v>41</v>
      </c>
      <c r="Q965" t="s">
        <v>1700</v>
      </c>
      <c r="R965" t="s">
        <v>43</v>
      </c>
      <c r="S965" t="s">
        <v>447</v>
      </c>
      <c r="T965" t="s">
        <v>63</v>
      </c>
      <c r="U965" t="s">
        <v>46</v>
      </c>
      <c r="V965" t="s">
        <v>47</v>
      </c>
      <c r="W965" t="s">
        <v>1127</v>
      </c>
      <c r="X965" t="s">
        <v>3230</v>
      </c>
      <c r="Y965" t="s">
        <v>43</v>
      </c>
      <c r="Z965" t="s">
        <v>286</v>
      </c>
      <c r="AA965" t="s">
        <v>1537</v>
      </c>
      <c r="AB965" t="s">
        <v>1398</v>
      </c>
      <c r="AC965" t="s">
        <v>43</v>
      </c>
      <c r="AD965" t="s">
        <v>53</v>
      </c>
      <c r="AE965" t="s">
        <v>289</v>
      </c>
      <c r="AF965">
        <f t="shared" si="47"/>
        <v>1.2</v>
      </c>
      <c r="AG965" t="str">
        <f t="shared" si="45"/>
        <v>250</v>
      </c>
      <c r="AH965">
        <f t="shared" si="46"/>
        <v>0.24935893972578829</v>
      </c>
    </row>
    <row r="966" spans="1:34" x14ac:dyDescent="0.25">
      <c r="A966" t="s">
        <v>3013</v>
      </c>
      <c r="B966" t="s">
        <v>3379</v>
      </c>
      <c r="C966" t="s">
        <v>3963</v>
      </c>
      <c r="D966" t="s">
        <v>3964</v>
      </c>
      <c r="E966" t="s">
        <v>35</v>
      </c>
      <c r="F966" t="s">
        <v>2885</v>
      </c>
      <c r="G966">
        <v>124</v>
      </c>
      <c r="H966">
        <v>0</v>
      </c>
      <c r="I966">
        <v>7.2190700000000003</v>
      </c>
      <c r="J966">
        <v>1000</v>
      </c>
      <c r="K966">
        <v>1</v>
      </c>
      <c r="L966" t="s">
        <v>37</v>
      </c>
      <c r="M966" t="s">
        <v>3017</v>
      </c>
      <c r="N966" t="s">
        <v>39</v>
      </c>
      <c r="O966" t="s">
        <v>343</v>
      </c>
      <c r="P966" t="s">
        <v>41</v>
      </c>
      <c r="Q966" t="s">
        <v>1405</v>
      </c>
      <c r="R966" t="s">
        <v>43</v>
      </c>
      <c r="S966" t="s">
        <v>447</v>
      </c>
      <c r="T966" t="s">
        <v>63</v>
      </c>
      <c r="U966" t="s">
        <v>46</v>
      </c>
      <c r="V966" t="s">
        <v>47</v>
      </c>
      <c r="W966" t="s">
        <v>3610</v>
      </c>
      <c r="X966" t="s">
        <v>3611</v>
      </c>
      <c r="Y966" t="s">
        <v>43</v>
      </c>
      <c r="Z966" t="s">
        <v>286</v>
      </c>
      <c r="AA966" t="s">
        <v>1537</v>
      </c>
      <c r="AB966" t="s">
        <v>364</v>
      </c>
      <c r="AC966" t="s">
        <v>43</v>
      </c>
      <c r="AD966" t="s">
        <v>53</v>
      </c>
      <c r="AE966" t="s">
        <v>289</v>
      </c>
      <c r="AF966">
        <f t="shared" si="47"/>
        <v>1.8</v>
      </c>
      <c r="AG966" t="str">
        <f t="shared" si="45"/>
        <v>200</v>
      </c>
      <c r="AH966">
        <f t="shared" si="46"/>
        <v>0.24933959637460226</v>
      </c>
    </row>
    <row r="967" spans="1:34" x14ac:dyDescent="0.25">
      <c r="A967" t="s">
        <v>2736</v>
      </c>
      <c r="B967" t="s">
        <v>3680</v>
      </c>
      <c r="C967" t="s">
        <v>3681</v>
      </c>
      <c r="D967" t="s">
        <v>3682</v>
      </c>
      <c r="E967" t="s">
        <v>35</v>
      </c>
      <c r="F967" t="s">
        <v>1822</v>
      </c>
      <c r="G967">
        <v>140</v>
      </c>
      <c r="H967">
        <v>0</v>
      </c>
      <c r="I967">
        <v>6.0212700000000003</v>
      </c>
      <c r="J967">
        <v>1000</v>
      </c>
      <c r="K967">
        <v>1</v>
      </c>
      <c r="L967" t="s">
        <v>37</v>
      </c>
      <c r="M967" t="s">
        <v>2740</v>
      </c>
      <c r="N967" t="s">
        <v>39</v>
      </c>
      <c r="O967" t="s">
        <v>334</v>
      </c>
      <c r="P967" t="s">
        <v>41</v>
      </c>
      <c r="Q967" t="s">
        <v>1405</v>
      </c>
      <c r="R967" t="s">
        <v>43</v>
      </c>
      <c r="S967" t="s">
        <v>182</v>
      </c>
      <c r="T967" t="s">
        <v>641</v>
      </c>
      <c r="U967" t="s">
        <v>46</v>
      </c>
      <c r="V967" t="s">
        <v>47</v>
      </c>
      <c r="W967" t="s">
        <v>1309</v>
      </c>
      <c r="X967" t="s">
        <v>1310</v>
      </c>
      <c r="Y967" t="s">
        <v>43</v>
      </c>
      <c r="Z967" t="s">
        <v>286</v>
      </c>
      <c r="AA967" t="s">
        <v>988</v>
      </c>
      <c r="AB967" t="s">
        <v>1205</v>
      </c>
      <c r="AC967" t="s">
        <v>43</v>
      </c>
      <c r="AD967" t="s">
        <v>53</v>
      </c>
      <c r="AE967" t="s">
        <v>289</v>
      </c>
      <c r="AF967">
        <f t="shared" si="47"/>
        <v>1.5</v>
      </c>
      <c r="AG967" t="str">
        <f t="shared" si="45"/>
        <v>200</v>
      </c>
      <c r="AH967">
        <f t="shared" si="46"/>
        <v>0.24911688065806714</v>
      </c>
    </row>
    <row r="968" spans="1:34" x14ac:dyDescent="0.25">
      <c r="A968" t="s">
        <v>776</v>
      </c>
      <c r="B968" t="s">
        <v>914</v>
      </c>
      <c r="C968" t="s">
        <v>3231</v>
      </c>
      <c r="D968" t="s">
        <v>3232</v>
      </c>
      <c r="E968" t="s">
        <v>108</v>
      </c>
      <c r="F968" t="s">
        <v>3185</v>
      </c>
      <c r="G968">
        <v>193</v>
      </c>
      <c r="H968">
        <v>0</v>
      </c>
      <c r="I968">
        <v>4.8222100000000001</v>
      </c>
      <c r="J968">
        <v>1000</v>
      </c>
      <c r="K968">
        <v>1</v>
      </c>
      <c r="L968" t="s">
        <v>37</v>
      </c>
      <c r="M968" t="s">
        <v>780</v>
      </c>
      <c r="N968" t="s">
        <v>39</v>
      </c>
      <c r="O968" t="s">
        <v>222</v>
      </c>
      <c r="P968" t="s">
        <v>41</v>
      </c>
      <c r="Q968" t="s">
        <v>2326</v>
      </c>
      <c r="R968" t="s">
        <v>43</v>
      </c>
      <c r="S968" t="s">
        <v>447</v>
      </c>
      <c r="T968" t="s">
        <v>63</v>
      </c>
      <c r="U968" t="s">
        <v>46</v>
      </c>
      <c r="V968" t="s">
        <v>47</v>
      </c>
      <c r="W968" t="s">
        <v>3233</v>
      </c>
      <c r="X968" t="s">
        <v>3234</v>
      </c>
      <c r="Y968" t="s">
        <v>43</v>
      </c>
      <c r="Z968" t="s">
        <v>286</v>
      </c>
      <c r="AA968" t="s">
        <v>644</v>
      </c>
      <c r="AB968" t="s">
        <v>2014</v>
      </c>
      <c r="AC968" t="s">
        <v>43</v>
      </c>
      <c r="AD968" t="s">
        <v>53</v>
      </c>
      <c r="AE968" t="s">
        <v>289</v>
      </c>
      <c r="AF968">
        <f t="shared" si="47"/>
        <v>1.2</v>
      </c>
      <c r="AG968" t="str">
        <f t="shared" si="45"/>
        <v>220</v>
      </c>
      <c r="AH968">
        <f t="shared" si="46"/>
        <v>0.24884855698943015</v>
      </c>
    </row>
    <row r="969" spans="1:34" x14ac:dyDescent="0.25">
      <c r="A969" t="s">
        <v>759</v>
      </c>
      <c r="B969" t="s">
        <v>1981</v>
      </c>
      <c r="C969" t="s">
        <v>2747</v>
      </c>
      <c r="D969" t="s">
        <v>2748</v>
      </c>
      <c r="E969" t="s">
        <v>396</v>
      </c>
      <c r="F969" t="s">
        <v>1699</v>
      </c>
      <c r="G969">
        <v>138</v>
      </c>
      <c r="H969">
        <v>0</v>
      </c>
      <c r="I969">
        <v>4.0305299999999997</v>
      </c>
      <c r="J969">
        <v>1000</v>
      </c>
      <c r="K969">
        <v>1</v>
      </c>
      <c r="L969" t="s">
        <v>37</v>
      </c>
      <c r="M969" t="s">
        <v>763</v>
      </c>
      <c r="N969" t="s">
        <v>39</v>
      </c>
      <c r="O969" t="s">
        <v>40</v>
      </c>
      <c r="P969" t="s">
        <v>41</v>
      </c>
      <c r="Q969" t="s">
        <v>1700</v>
      </c>
      <c r="R969" t="s">
        <v>43</v>
      </c>
      <c r="S969" t="s">
        <v>447</v>
      </c>
      <c r="T969" t="s">
        <v>63</v>
      </c>
      <c r="U969" t="s">
        <v>46</v>
      </c>
      <c r="V969" t="s">
        <v>47</v>
      </c>
      <c r="W969" t="s">
        <v>404</v>
      </c>
      <c r="X969" t="s">
        <v>1819</v>
      </c>
      <c r="Y969" t="s">
        <v>43</v>
      </c>
      <c r="Z969" t="s">
        <v>286</v>
      </c>
      <c r="AA969" t="s">
        <v>988</v>
      </c>
      <c r="AB969" t="s">
        <v>1205</v>
      </c>
      <c r="AC969" t="s">
        <v>43</v>
      </c>
      <c r="AD969" t="s">
        <v>53</v>
      </c>
      <c r="AE969" t="s">
        <v>289</v>
      </c>
      <c r="AF969">
        <f t="shared" si="47"/>
        <v>1</v>
      </c>
      <c r="AG969" t="str">
        <f t="shared" si="45"/>
        <v>250</v>
      </c>
      <c r="AH969">
        <f t="shared" si="46"/>
        <v>0.24810632844811975</v>
      </c>
    </row>
    <row r="970" spans="1:34" x14ac:dyDescent="0.25">
      <c r="A970" t="s">
        <v>1413</v>
      </c>
      <c r="B970" t="s">
        <v>2020</v>
      </c>
      <c r="C970" t="s">
        <v>3245</v>
      </c>
      <c r="D970" t="s">
        <v>3246</v>
      </c>
      <c r="E970" t="s">
        <v>35</v>
      </c>
      <c r="F970" t="s">
        <v>2433</v>
      </c>
      <c r="G970">
        <v>175</v>
      </c>
      <c r="H970">
        <v>0</v>
      </c>
      <c r="I970">
        <v>4.8435600000000001</v>
      </c>
      <c r="J970">
        <v>1000</v>
      </c>
      <c r="K970">
        <v>1</v>
      </c>
      <c r="L970" t="s">
        <v>37</v>
      </c>
      <c r="M970" t="s">
        <v>1418</v>
      </c>
      <c r="N970" t="s">
        <v>39</v>
      </c>
      <c r="O970" t="s">
        <v>222</v>
      </c>
      <c r="P970" t="s">
        <v>41</v>
      </c>
      <c r="Q970" t="s">
        <v>1707</v>
      </c>
      <c r="R970" t="s">
        <v>43</v>
      </c>
      <c r="S970" t="s">
        <v>62</v>
      </c>
      <c r="T970" t="s">
        <v>63</v>
      </c>
      <c r="U970" t="s">
        <v>46</v>
      </c>
      <c r="V970" t="s">
        <v>47</v>
      </c>
      <c r="W970" t="s">
        <v>1657</v>
      </c>
      <c r="X970" t="s">
        <v>2434</v>
      </c>
      <c r="Y970" t="s">
        <v>43</v>
      </c>
      <c r="Z970" t="s">
        <v>286</v>
      </c>
      <c r="AA970" t="s">
        <v>1537</v>
      </c>
      <c r="AB970" t="s">
        <v>52</v>
      </c>
      <c r="AC970" t="s">
        <v>43</v>
      </c>
      <c r="AD970" t="s">
        <v>53</v>
      </c>
      <c r="AE970" t="s">
        <v>289</v>
      </c>
      <c r="AF970">
        <f t="shared" si="47"/>
        <v>1.2</v>
      </c>
      <c r="AG970" t="str">
        <f t="shared" si="45"/>
        <v>180</v>
      </c>
      <c r="AH970">
        <f t="shared" si="46"/>
        <v>0.24775165374228872</v>
      </c>
    </row>
    <row r="971" spans="1:34" x14ac:dyDescent="0.25">
      <c r="A971" t="s">
        <v>1574</v>
      </c>
      <c r="B971" t="s">
        <v>43</v>
      </c>
      <c r="C971" t="s">
        <v>2756</v>
      </c>
      <c r="D971" t="s">
        <v>2757</v>
      </c>
      <c r="E971" t="s">
        <v>35</v>
      </c>
      <c r="F971" t="s">
        <v>2637</v>
      </c>
      <c r="G971">
        <v>127</v>
      </c>
      <c r="H971">
        <v>0</v>
      </c>
      <c r="I971">
        <v>4.0446400000000002</v>
      </c>
      <c r="J971">
        <v>1000</v>
      </c>
      <c r="K971">
        <v>1</v>
      </c>
      <c r="L971" t="s">
        <v>37</v>
      </c>
      <c r="M971" t="s">
        <v>1578</v>
      </c>
      <c r="N971" t="s">
        <v>39</v>
      </c>
      <c r="O971" t="s">
        <v>40</v>
      </c>
      <c r="P971" t="s">
        <v>41</v>
      </c>
      <c r="Q971" t="s">
        <v>229</v>
      </c>
      <c r="R971" t="s">
        <v>43</v>
      </c>
      <c r="S971" t="s">
        <v>44</v>
      </c>
      <c r="T971" t="s">
        <v>45</v>
      </c>
      <c r="U971" t="s">
        <v>43</v>
      </c>
      <c r="V971" t="s">
        <v>47</v>
      </c>
      <c r="W971" t="s">
        <v>43</v>
      </c>
      <c r="X971" t="s">
        <v>43</v>
      </c>
      <c r="Y971" t="s">
        <v>43</v>
      </c>
      <c r="Z971" t="s">
        <v>43</v>
      </c>
      <c r="AA971" t="s">
        <v>43</v>
      </c>
      <c r="AB971" t="s">
        <v>43</v>
      </c>
      <c r="AC971" t="s">
        <v>43</v>
      </c>
      <c r="AD971" t="s">
        <v>53</v>
      </c>
      <c r="AE971" t="s">
        <v>551</v>
      </c>
      <c r="AF971">
        <f t="shared" si="47"/>
        <v>1</v>
      </c>
      <c r="AG971" t="str">
        <f t="shared" si="45"/>
        <v>100</v>
      </c>
      <c r="AH971">
        <f t="shared" si="46"/>
        <v>0.24724079275287786</v>
      </c>
    </row>
    <row r="972" spans="1:34" x14ac:dyDescent="0.25">
      <c r="A972" t="s">
        <v>1399</v>
      </c>
      <c r="B972" t="s">
        <v>3029</v>
      </c>
      <c r="C972" t="s">
        <v>3264</v>
      </c>
      <c r="D972" t="s">
        <v>3265</v>
      </c>
      <c r="E972" t="s">
        <v>35</v>
      </c>
      <c r="F972" t="s">
        <v>3185</v>
      </c>
      <c r="G972">
        <v>198</v>
      </c>
      <c r="H972">
        <v>0</v>
      </c>
      <c r="I972">
        <v>4.8713100000000003</v>
      </c>
      <c r="J972">
        <v>1000</v>
      </c>
      <c r="K972">
        <v>1</v>
      </c>
      <c r="L972" t="s">
        <v>37</v>
      </c>
      <c r="M972" t="s">
        <v>1404</v>
      </c>
      <c r="N972" t="s">
        <v>39</v>
      </c>
      <c r="O972" t="s">
        <v>222</v>
      </c>
      <c r="P972" t="s">
        <v>41</v>
      </c>
      <c r="Q972" t="s">
        <v>2326</v>
      </c>
      <c r="R972" t="s">
        <v>43</v>
      </c>
      <c r="S972" t="s">
        <v>447</v>
      </c>
      <c r="T972" t="s">
        <v>63</v>
      </c>
      <c r="U972" t="s">
        <v>46</v>
      </c>
      <c r="V972" t="s">
        <v>47</v>
      </c>
      <c r="W972" t="s">
        <v>285</v>
      </c>
      <c r="X972" t="s">
        <v>2414</v>
      </c>
      <c r="Y972" t="s">
        <v>43</v>
      </c>
      <c r="Z972" t="s">
        <v>286</v>
      </c>
      <c r="AA972" t="s">
        <v>1537</v>
      </c>
      <c r="AB972" t="s">
        <v>212</v>
      </c>
      <c r="AC972" t="s">
        <v>43</v>
      </c>
      <c r="AD972" t="s">
        <v>53</v>
      </c>
      <c r="AE972" t="s">
        <v>289</v>
      </c>
      <c r="AF972">
        <f t="shared" si="47"/>
        <v>1.2</v>
      </c>
      <c r="AG972" t="str">
        <f t="shared" si="45"/>
        <v>220</v>
      </c>
      <c r="AH972">
        <f t="shared" si="46"/>
        <v>0.24634030681685212</v>
      </c>
    </row>
    <row r="973" spans="1:34" x14ac:dyDescent="0.25">
      <c r="A973" t="s">
        <v>477</v>
      </c>
      <c r="B973" t="s">
        <v>3227</v>
      </c>
      <c r="C973" t="s">
        <v>3712</v>
      </c>
      <c r="D973" t="s">
        <v>3713</v>
      </c>
      <c r="E973" t="s">
        <v>35</v>
      </c>
      <c r="F973" t="s">
        <v>3564</v>
      </c>
      <c r="G973">
        <v>196</v>
      </c>
      <c r="H973">
        <v>0</v>
      </c>
      <c r="I973">
        <v>6.12988</v>
      </c>
      <c r="J973">
        <v>1000</v>
      </c>
      <c r="K973">
        <v>1</v>
      </c>
      <c r="L973" t="s">
        <v>37</v>
      </c>
      <c r="M973" t="s">
        <v>482</v>
      </c>
      <c r="N973" t="s">
        <v>39</v>
      </c>
      <c r="O973" t="s">
        <v>334</v>
      </c>
      <c r="P973" t="s">
        <v>41</v>
      </c>
      <c r="Q973" t="s">
        <v>2326</v>
      </c>
      <c r="R973" t="s">
        <v>43</v>
      </c>
      <c r="S973" t="s">
        <v>447</v>
      </c>
      <c r="T973" t="s">
        <v>63</v>
      </c>
      <c r="U973" t="s">
        <v>46</v>
      </c>
      <c r="V973" t="s">
        <v>47</v>
      </c>
      <c r="W973" t="s">
        <v>1309</v>
      </c>
      <c r="X973" t="s">
        <v>1310</v>
      </c>
      <c r="Y973" t="s">
        <v>43</v>
      </c>
      <c r="Z973" t="s">
        <v>286</v>
      </c>
      <c r="AA973" t="s">
        <v>1537</v>
      </c>
      <c r="AB973" t="s">
        <v>1398</v>
      </c>
      <c r="AC973" t="s">
        <v>43</v>
      </c>
      <c r="AD973" t="s">
        <v>53</v>
      </c>
      <c r="AE973" t="s">
        <v>289</v>
      </c>
      <c r="AF973">
        <f t="shared" si="47"/>
        <v>1.5</v>
      </c>
      <c r="AG973" t="str">
        <f t="shared" si="45"/>
        <v>220</v>
      </c>
      <c r="AH973">
        <f t="shared" si="46"/>
        <v>0.24470299581721011</v>
      </c>
    </row>
    <row r="974" spans="1:34" x14ac:dyDescent="0.25">
      <c r="A974" t="s">
        <v>1413</v>
      </c>
      <c r="B974" t="s">
        <v>2917</v>
      </c>
      <c r="C974" t="s">
        <v>3714</v>
      </c>
      <c r="D974" t="s">
        <v>3715</v>
      </c>
      <c r="E974" t="s">
        <v>35</v>
      </c>
      <c r="F974" t="s">
        <v>1822</v>
      </c>
      <c r="G974">
        <v>68</v>
      </c>
      <c r="H974">
        <v>0</v>
      </c>
      <c r="I974">
        <v>6.1353600000000004</v>
      </c>
      <c r="J974">
        <v>1000</v>
      </c>
      <c r="K974">
        <v>1</v>
      </c>
      <c r="L974" t="s">
        <v>37</v>
      </c>
      <c r="M974" t="s">
        <v>1418</v>
      </c>
      <c r="N974" t="s">
        <v>39</v>
      </c>
      <c r="O974" t="s">
        <v>334</v>
      </c>
      <c r="P974" t="s">
        <v>41</v>
      </c>
      <c r="Q974" t="s">
        <v>1405</v>
      </c>
      <c r="R974" t="s">
        <v>43</v>
      </c>
      <c r="S974" t="s">
        <v>62</v>
      </c>
      <c r="T974" t="s">
        <v>63</v>
      </c>
      <c r="U974" t="s">
        <v>46</v>
      </c>
      <c r="V974" t="s">
        <v>47</v>
      </c>
      <c r="W974" t="s">
        <v>1389</v>
      </c>
      <c r="X974" t="s">
        <v>2173</v>
      </c>
      <c r="Y974" t="s">
        <v>43</v>
      </c>
      <c r="Z974" t="s">
        <v>286</v>
      </c>
      <c r="AA974" t="s">
        <v>644</v>
      </c>
      <c r="AB974" t="s">
        <v>1205</v>
      </c>
      <c r="AC974" t="s">
        <v>43</v>
      </c>
      <c r="AD974" t="s">
        <v>53</v>
      </c>
      <c r="AE974" t="s">
        <v>289</v>
      </c>
      <c r="AF974">
        <f t="shared" si="47"/>
        <v>1.5</v>
      </c>
      <c r="AG974" t="str">
        <f t="shared" si="45"/>
        <v>200</v>
      </c>
      <c r="AH974">
        <f t="shared" si="46"/>
        <v>0.24448443123141916</v>
      </c>
    </row>
    <row r="975" spans="1:34" x14ac:dyDescent="0.25">
      <c r="A975" t="s">
        <v>1302</v>
      </c>
      <c r="B975" t="s">
        <v>2867</v>
      </c>
      <c r="C975" t="s">
        <v>3716</v>
      </c>
      <c r="D975" t="s">
        <v>3717</v>
      </c>
      <c r="E975" t="s">
        <v>35</v>
      </c>
      <c r="F975" t="s">
        <v>2761</v>
      </c>
      <c r="G975">
        <v>380</v>
      </c>
      <c r="H975">
        <v>0</v>
      </c>
      <c r="I975">
        <v>6.1360999999999999</v>
      </c>
      <c r="J975">
        <v>1000</v>
      </c>
      <c r="K975">
        <v>1</v>
      </c>
      <c r="L975" t="s">
        <v>37</v>
      </c>
      <c r="M975" t="s">
        <v>1307</v>
      </c>
      <c r="N975" t="s">
        <v>39</v>
      </c>
      <c r="O975" t="s">
        <v>334</v>
      </c>
      <c r="P975" t="s">
        <v>41</v>
      </c>
      <c r="Q975" t="s">
        <v>1700</v>
      </c>
      <c r="R975" t="s">
        <v>43</v>
      </c>
      <c r="S975" t="s">
        <v>44</v>
      </c>
      <c r="T975" t="s">
        <v>45</v>
      </c>
      <c r="U975" t="s">
        <v>46</v>
      </c>
      <c r="V975" t="s">
        <v>47</v>
      </c>
      <c r="W975" t="s">
        <v>2762</v>
      </c>
      <c r="X975" t="s">
        <v>2763</v>
      </c>
      <c r="Y975" t="s">
        <v>43</v>
      </c>
      <c r="Z975" t="s">
        <v>286</v>
      </c>
      <c r="AA975" t="s">
        <v>1537</v>
      </c>
      <c r="AB975" t="s">
        <v>318</v>
      </c>
      <c r="AC975" t="s">
        <v>43</v>
      </c>
      <c r="AD975" t="s">
        <v>53</v>
      </c>
      <c r="AE975" t="s">
        <v>289</v>
      </c>
      <c r="AF975">
        <f t="shared" si="47"/>
        <v>1.5</v>
      </c>
      <c r="AG975" t="str">
        <f t="shared" si="45"/>
        <v>250</v>
      </c>
      <c r="AH975">
        <f t="shared" si="46"/>
        <v>0.24445494695327652</v>
      </c>
    </row>
    <row r="976" spans="1:34" x14ac:dyDescent="0.25">
      <c r="A976" t="s">
        <v>759</v>
      </c>
      <c r="B976" t="s">
        <v>2882</v>
      </c>
      <c r="C976" t="s">
        <v>3291</v>
      </c>
      <c r="D976" t="s">
        <v>3292</v>
      </c>
      <c r="E976" t="s">
        <v>396</v>
      </c>
      <c r="F976" t="s">
        <v>2338</v>
      </c>
      <c r="G976">
        <v>448</v>
      </c>
      <c r="H976">
        <v>0</v>
      </c>
      <c r="I976">
        <v>4.9101900000000001</v>
      </c>
      <c r="J976">
        <v>1000</v>
      </c>
      <c r="K976">
        <v>1</v>
      </c>
      <c r="L976" t="s">
        <v>37</v>
      </c>
      <c r="M976" t="s">
        <v>763</v>
      </c>
      <c r="N976" t="s">
        <v>39</v>
      </c>
      <c r="O976" t="s">
        <v>222</v>
      </c>
      <c r="P976" t="s">
        <v>41</v>
      </c>
      <c r="Q976" t="s">
        <v>1700</v>
      </c>
      <c r="R976" t="s">
        <v>43</v>
      </c>
      <c r="S976" t="s">
        <v>447</v>
      </c>
      <c r="T976" t="s">
        <v>63</v>
      </c>
      <c r="U976" t="s">
        <v>46</v>
      </c>
      <c r="V976" t="s">
        <v>47</v>
      </c>
      <c r="W976" t="s">
        <v>265</v>
      </c>
      <c r="X976" t="s">
        <v>1984</v>
      </c>
      <c r="Y976" t="s">
        <v>43</v>
      </c>
      <c r="Z976" t="s">
        <v>286</v>
      </c>
      <c r="AA976" t="s">
        <v>1537</v>
      </c>
      <c r="AB976" t="s">
        <v>982</v>
      </c>
      <c r="AC976" t="s">
        <v>43</v>
      </c>
      <c r="AD976" t="s">
        <v>53</v>
      </c>
      <c r="AE976" t="s">
        <v>289</v>
      </c>
      <c r="AF976">
        <f t="shared" si="47"/>
        <v>1.2</v>
      </c>
      <c r="AG976" t="str">
        <f t="shared" si="45"/>
        <v>250</v>
      </c>
      <c r="AH976">
        <f t="shared" si="46"/>
        <v>0.24438972829971956</v>
      </c>
    </row>
    <row r="977" spans="1:34" x14ac:dyDescent="0.25">
      <c r="A977" t="s">
        <v>477</v>
      </c>
      <c r="B977" t="s">
        <v>2795</v>
      </c>
      <c r="C977" t="s">
        <v>2796</v>
      </c>
      <c r="D977" t="s">
        <v>2797</v>
      </c>
      <c r="E977" t="s">
        <v>35</v>
      </c>
      <c r="F977" t="s">
        <v>2325</v>
      </c>
      <c r="G977">
        <v>171</v>
      </c>
      <c r="H977">
        <v>0</v>
      </c>
      <c r="I977">
        <v>4.10839</v>
      </c>
      <c r="J977">
        <v>1000</v>
      </c>
      <c r="K977">
        <v>1</v>
      </c>
      <c r="L977" t="s">
        <v>37</v>
      </c>
      <c r="M977" t="s">
        <v>482</v>
      </c>
      <c r="N977" t="s">
        <v>39</v>
      </c>
      <c r="O977" t="s">
        <v>40</v>
      </c>
      <c r="P977" t="s">
        <v>41</v>
      </c>
      <c r="Q977" t="s">
        <v>2326</v>
      </c>
      <c r="R977" t="s">
        <v>43</v>
      </c>
      <c r="S977" t="s">
        <v>447</v>
      </c>
      <c r="T977" t="s">
        <v>63</v>
      </c>
      <c r="U977" t="s">
        <v>46</v>
      </c>
      <c r="V977" t="s">
        <v>47</v>
      </c>
      <c r="W977" t="s">
        <v>1733</v>
      </c>
      <c r="X977" t="s">
        <v>2798</v>
      </c>
      <c r="Y977" t="s">
        <v>43</v>
      </c>
      <c r="Z977" t="s">
        <v>286</v>
      </c>
      <c r="AA977" t="s">
        <v>988</v>
      </c>
      <c r="AB977" t="s">
        <v>1398</v>
      </c>
      <c r="AC977" t="s">
        <v>43</v>
      </c>
      <c r="AD977" t="s">
        <v>53</v>
      </c>
      <c r="AE977" t="s">
        <v>289</v>
      </c>
      <c r="AF977">
        <f t="shared" si="47"/>
        <v>1</v>
      </c>
      <c r="AG977" t="str">
        <f t="shared" si="45"/>
        <v>220</v>
      </c>
      <c r="AH977">
        <f t="shared" si="46"/>
        <v>0.2434043506093628</v>
      </c>
    </row>
    <row r="978" spans="1:34" x14ac:dyDescent="0.25">
      <c r="A978" t="s">
        <v>776</v>
      </c>
      <c r="B978" t="s">
        <v>914</v>
      </c>
      <c r="C978" t="s">
        <v>3297</v>
      </c>
      <c r="D978" t="s">
        <v>3298</v>
      </c>
      <c r="E978" t="s">
        <v>108</v>
      </c>
      <c r="F978" t="s">
        <v>1833</v>
      </c>
      <c r="G978">
        <v>200</v>
      </c>
      <c r="H978">
        <v>0</v>
      </c>
      <c r="I978">
        <v>4.9372100000000003</v>
      </c>
      <c r="J978">
        <v>1000</v>
      </c>
      <c r="K978">
        <v>1</v>
      </c>
      <c r="L978" t="s">
        <v>37</v>
      </c>
      <c r="M978" t="s">
        <v>780</v>
      </c>
      <c r="N978" t="s">
        <v>39</v>
      </c>
      <c r="O978" t="s">
        <v>222</v>
      </c>
      <c r="P978" t="s">
        <v>41</v>
      </c>
      <c r="Q978" t="s">
        <v>1405</v>
      </c>
      <c r="R978" t="s">
        <v>43</v>
      </c>
      <c r="S978" t="s">
        <v>447</v>
      </c>
      <c r="T978" t="s">
        <v>641</v>
      </c>
      <c r="U978" t="s">
        <v>43</v>
      </c>
      <c r="V978" t="s">
        <v>47</v>
      </c>
      <c r="W978" t="s">
        <v>2109</v>
      </c>
      <c r="X978" t="s">
        <v>2377</v>
      </c>
      <c r="Y978" t="s">
        <v>43</v>
      </c>
      <c r="Z978" t="s">
        <v>286</v>
      </c>
      <c r="AA978" t="s">
        <v>644</v>
      </c>
      <c r="AB978" t="s">
        <v>1205</v>
      </c>
      <c r="AC978" t="s">
        <v>43</v>
      </c>
      <c r="AD978" t="s">
        <v>53</v>
      </c>
      <c r="AE978" t="s">
        <v>289</v>
      </c>
      <c r="AF978">
        <f t="shared" si="47"/>
        <v>1.2</v>
      </c>
      <c r="AG978" t="str">
        <f t="shared" si="45"/>
        <v>200</v>
      </c>
      <c r="AH978">
        <f t="shared" si="46"/>
        <v>0.24305225015747758</v>
      </c>
    </row>
    <row r="979" spans="1:34" x14ac:dyDescent="0.25">
      <c r="A979" t="s">
        <v>3391</v>
      </c>
      <c r="B979" t="s">
        <v>3392</v>
      </c>
      <c r="C979" t="s">
        <v>3733</v>
      </c>
      <c r="D979" t="s">
        <v>3734</v>
      </c>
      <c r="E979" t="s">
        <v>116</v>
      </c>
      <c r="F979" t="s">
        <v>1822</v>
      </c>
      <c r="G979">
        <v>398</v>
      </c>
      <c r="H979">
        <v>0</v>
      </c>
      <c r="I979">
        <v>6.1879299999999997</v>
      </c>
      <c r="J979">
        <v>1000</v>
      </c>
      <c r="K979">
        <v>1</v>
      </c>
      <c r="L979" t="s">
        <v>37</v>
      </c>
      <c r="M979" t="s">
        <v>3395</v>
      </c>
      <c r="N979" t="s">
        <v>39</v>
      </c>
      <c r="O979" t="s">
        <v>334</v>
      </c>
      <c r="P979" t="s">
        <v>41</v>
      </c>
      <c r="Q979" t="s">
        <v>1405</v>
      </c>
      <c r="R979" t="s">
        <v>43</v>
      </c>
      <c r="S979" t="s">
        <v>399</v>
      </c>
      <c r="T979" t="s">
        <v>1666</v>
      </c>
      <c r="U979" t="s">
        <v>46</v>
      </c>
      <c r="V979" t="s">
        <v>47</v>
      </c>
      <c r="W979" t="s">
        <v>3735</v>
      </c>
      <c r="X979" t="s">
        <v>3736</v>
      </c>
      <c r="Y979" t="s">
        <v>43</v>
      </c>
      <c r="Z979" t="s">
        <v>3398</v>
      </c>
      <c r="AA979" t="s">
        <v>988</v>
      </c>
      <c r="AB979" t="s">
        <v>3737</v>
      </c>
      <c r="AC979" t="s">
        <v>43</v>
      </c>
      <c r="AD979" t="s">
        <v>53</v>
      </c>
      <c r="AE979" t="s">
        <v>289</v>
      </c>
      <c r="AF979">
        <f t="shared" si="47"/>
        <v>1.5</v>
      </c>
      <c r="AG979" t="str">
        <f t="shared" si="45"/>
        <v>200</v>
      </c>
      <c r="AH979">
        <f t="shared" si="46"/>
        <v>0.24240739633447697</v>
      </c>
    </row>
    <row r="980" spans="1:34" x14ac:dyDescent="0.25">
      <c r="A980" t="s">
        <v>1661</v>
      </c>
      <c r="B980" t="s">
        <v>3286</v>
      </c>
      <c r="C980" t="s">
        <v>3305</v>
      </c>
      <c r="D980" t="s">
        <v>3306</v>
      </c>
      <c r="E980" t="s">
        <v>116</v>
      </c>
      <c r="F980" t="s">
        <v>2338</v>
      </c>
      <c r="G980">
        <v>737</v>
      </c>
      <c r="H980">
        <v>0</v>
      </c>
      <c r="I980">
        <v>4.96495</v>
      </c>
      <c r="J980">
        <v>1000</v>
      </c>
      <c r="K980">
        <v>1</v>
      </c>
      <c r="L980" t="s">
        <v>37</v>
      </c>
      <c r="M980" t="s">
        <v>1665</v>
      </c>
      <c r="N980" t="s">
        <v>39</v>
      </c>
      <c r="O980" t="s">
        <v>222</v>
      </c>
      <c r="P980" t="s">
        <v>41</v>
      </c>
      <c r="Q980" t="s">
        <v>1700</v>
      </c>
      <c r="R980" t="s">
        <v>43</v>
      </c>
      <c r="S980" t="s">
        <v>44</v>
      </c>
      <c r="T980" t="s">
        <v>1666</v>
      </c>
      <c r="U980" t="s">
        <v>46</v>
      </c>
      <c r="V980" t="s">
        <v>47</v>
      </c>
      <c r="W980" t="s">
        <v>1591</v>
      </c>
      <c r="X980" t="s">
        <v>2815</v>
      </c>
      <c r="Y980" t="s">
        <v>43</v>
      </c>
      <c r="Z980" t="s">
        <v>286</v>
      </c>
      <c r="AA980" t="s">
        <v>988</v>
      </c>
      <c r="AB980" t="s">
        <v>364</v>
      </c>
      <c r="AC980" t="s">
        <v>43</v>
      </c>
      <c r="AD980" t="s">
        <v>53</v>
      </c>
      <c r="AE980" t="s">
        <v>289</v>
      </c>
      <c r="AF980">
        <f t="shared" si="47"/>
        <v>1.2</v>
      </c>
      <c r="AG980" t="str">
        <f t="shared" si="45"/>
        <v>250</v>
      </c>
      <c r="AH980">
        <f t="shared" si="46"/>
        <v>0.24169427688093534</v>
      </c>
    </row>
    <row r="981" spans="1:34" x14ac:dyDescent="0.25">
      <c r="A981" t="s">
        <v>1399</v>
      </c>
      <c r="B981" t="s">
        <v>2068</v>
      </c>
      <c r="C981" t="s">
        <v>2816</v>
      </c>
      <c r="D981" t="s">
        <v>2817</v>
      </c>
      <c r="E981" t="s">
        <v>35</v>
      </c>
      <c r="F981" t="s">
        <v>2325</v>
      </c>
      <c r="G981">
        <v>1173</v>
      </c>
      <c r="H981">
        <v>0</v>
      </c>
      <c r="I981">
        <v>4.1397199999999996</v>
      </c>
      <c r="J981">
        <v>1000</v>
      </c>
      <c r="K981">
        <v>1</v>
      </c>
      <c r="L981" t="s">
        <v>37</v>
      </c>
      <c r="M981" t="s">
        <v>1404</v>
      </c>
      <c r="N981" t="s">
        <v>39</v>
      </c>
      <c r="O981" t="s">
        <v>40</v>
      </c>
      <c r="P981" t="s">
        <v>41</v>
      </c>
      <c r="Q981" t="s">
        <v>2326</v>
      </c>
      <c r="R981" t="s">
        <v>43</v>
      </c>
      <c r="S981" t="s">
        <v>447</v>
      </c>
      <c r="T981" t="s">
        <v>63</v>
      </c>
      <c r="U981" t="s">
        <v>46</v>
      </c>
      <c r="V981" t="s">
        <v>47</v>
      </c>
      <c r="W981" t="s">
        <v>980</v>
      </c>
      <c r="X981" t="s">
        <v>2698</v>
      </c>
      <c r="Y981" t="s">
        <v>43</v>
      </c>
      <c r="Z981" t="s">
        <v>286</v>
      </c>
      <c r="AA981" t="s">
        <v>988</v>
      </c>
      <c r="AB981" t="s">
        <v>770</v>
      </c>
      <c r="AC981" t="s">
        <v>43</v>
      </c>
      <c r="AD981" t="s">
        <v>53</v>
      </c>
      <c r="AE981" t="s">
        <v>289</v>
      </c>
      <c r="AF981">
        <f t="shared" si="47"/>
        <v>1</v>
      </c>
      <c r="AG981" t="str">
        <f t="shared" si="45"/>
        <v>220</v>
      </c>
      <c r="AH981">
        <f t="shared" si="46"/>
        <v>0.24156223126201773</v>
      </c>
    </row>
    <row r="982" spans="1:34" x14ac:dyDescent="0.25">
      <c r="A982" t="s">
        <v>2824</v>
      </c>
      <c r="B982" t="s">
        <v>1875</v>
      </c>
      <c r="C982" t="s">
        <v>2825</v>
      </c>
      <c r="D982">
        <v>860040780017</v>
      </c>
      <c r="E982" t="s">
        <v>720</v>
      </c>
      <c r="F982" t="s">
        <v>721</v>
      </c>
      <c r="G982">
        <v>233</v>
      </c>
      <c r="H982">
        <v>0</v>
      </c>
      <c r="I982">
        <v>4.1445999999999996</v>
      </c>
      <c r="J982">
        <v>1000</v>
      </c>
      <c r="K982">
        <v>1</v>
      </c>
      <c r="L982" t="s">
        <v>176</v>
      </c>
      <c r="M982" t="s">
        <v>1877</v>
      </c>
      <c r="N982" t="s">
        <v>39</v>
      </c>
      <c r="O982" t="s">
        <v>40</v>
      </c>
      <c r="P982" t="s">
        <v>41</v>
      </c>
      <c r="Q982" t="s">
        <v>42</v>
      </c>
      <c r="R982" t="s">
        <v>43</v>
      </c>
      <c r="S982" t="s">
        <v>118</v>
      </c>
      <c r="T982" t="s">
        <v>63</v>
      </c>
      <c r="U982" t="s">
        <v>46</v>
      </c>
      <c r="V982" t="s">
        <v>47</v>
      </c>
      <c r="W982" t="s">
        <v>2826</v>
      </c>
      <c r="X982" t="s">
        <v>2827</v>
      </c>
      <c r="Y982" t="s">
        <v>2828</v>
      </c>
      <c r="Z982" t="s">
        <v>50</v>
      </c>
      <c r="AA982" t="s">
        <v>51</v>
      </c>
      <c r="AB982" t="s">
        <v>212</v>
      </c>
      <c r="AC982" t="s">
        <v>43</v>
      </c>
      <c r="AD982" t="s">
        <v>53</v>
      </c>
      <c r="AE982" t="s">
        <v>54</v>
      </c>
      <c r="AF982">
        <f t="shared" si="47"/>
        <v>1</v>
      </c>
      <c r="AG982" t="str">
        <f t="shared" si="45"/>
        <v>63</v>
      </c>
      <c r="AH982">
        <f t="shared" si="46"/>
        <v>0.24127780726728756</v>
      </c>
    </row>
    <row r="983" spans="1:34" x14ac:dyDescent="0.25">
      <c r="A983" t="s">
        <v>1302</v>
      </c>
      <c r="B983" t="s">
        <v>3322</v>
      </c>
      <c r="C983" t="s">
        <v>3323</v>
      </c>
      <c r="D983" t="s">
        <v>3324</v>
      </c>
      <c r="E983" t="s">
        <v>35</v>
      </c>
      <c r="F983" t="s">
        <v>1833</v>
      </c>
      <c r="G983">
        <v>163</v>
      </c>
      <c r="H983">
        <v>0</v>
      </c>
      <c r="I983">
        <v>4.9810100000000004</v>
      </c>
      <c r="J983">
        <v>1000</v>
      </c>
      <c r="K983">
        <v>1</v>
      </c>
      <c r="L983" t="s">
        <v>37</v>
      </c>
      <c r="M983" t="s">
        <v>1307</v>
      </c>
      <c r="N983" t="s">
        <v>39</v>
      </c>
      <c r="O983" t="s">
        <v>222</v>
      </c>
      <c r="P983" t="s">
        <v>41</v>
      </c>
      <c r="Q983" t="s">
        <v>1405</v>
      </c>
      <c r="R983" t="s">
        <v>43</v>
      </c>
      <c r="S983" t="s">
        <v>44</v>
      </c>
      <c r="T983" t="s">
        <v>45</v>
      </c>
      <c r="U983" t="s">
        <v>46</v>
      </c>
      <c r="V983" t="s">
        <v>47</v>
      </c>
      <c r="W983" t="s">
        <v>1467</v>
      </c>
      <c r="X983" t="s">
        <v>2296</v>
      </c>
      <c r="Y983" t="s">
        <v>43</v>
      </c>
      <c r="Z983" t="s">
        <v>286</v>
      </c>
      <c r="AA983" t="s">
        <v>644</v>
      </c>
      <c r="AB983" t="s">
        <v>318</v>
      </c>
      <c r="AC983" t="s">
        <v>43</v>
      </c>
      <c r="AD983" t="s">
        <v>53</v>
      </c>
      <c r="AE983" t="s">
        <v>289</v>
      </c>
      <c r="AF983">
        <f t="shared" si="47"/>
        <v>1.2</v>
      </c>
      <c r="AG983" t="str">
        <f t="shared" si="45"/>
        <v>200</v>
      </c>
      <c r="AH983">
        <f t="shared" si="46"/>
        <v>0.24091499515158568</v>
      </c>
    </row>
    <row r="984" spans="1:34" x14ac:dyDescent="0.25">
      <c r="A984" t="s">
        <v>1691</v>
      </c>
      <c r="B984" t="s">
        <v>2889</v>
      </c>
      <c r="C984" t="s">
        <v>3330</v>
      </c>
      <c r="D984" t="s">
        <v>3331</v>
      </c>
      <c r="E984" t="s">
        <v>116</v>
      </c>
      <c r="F984" t="s">
        <v>2338</v>
      </c>
      <c r="G984">
        <v>149</v>
      </c>
      <c r="H984">
        <v>0</v>
      </c>
      <c r="I984">
        <v>5.0014599999999998</v>
      </c>
      <c r="J984">
        <v>1000</v>
      </c>
      <c r="K984">
        <v>1</v>
      </c>
      <c r="L984" t="s">
        <v>37</v>
      </c>
      <c r="M984" t="s">
        <v>1695</v>
      </c>
      <c r="N984" t="s">
        <v>39</v>
      </c>
      <c r="O984" t="s">
        <v>222</v>
      </c>
      <c r="P984" t="s">
        <v>41</v>
      </c>
      <c r="Q984" t="s">
        <v>1700</v>
      </c>
      <c r="R984" t="s">
        <v>43</v>
      </c>
      <c r="S984" t="s">
        <v>62</v>
      </c>
      <c r="T984" t="s">
        <v>641</v>
      </c>
      <c r="U984" t="s">
        <v>46</v>
      </c>
      <c r="V984" t="s">
        <v>47</v>
      </c>
      <c r="W984" t="s">
        <v>265</v>
      </c>
      <c r="X984" t="s">
        <v>1406</v>
      </c>
      <c r="Y984" t="s">
        <v>43</v>
      </c>
      <c r="Z984" t="s">
        <v>286</v>
      </c>
      <c r="AA984" t="s">
        <v>988</v>
      </c>
      <c r="AB984" t="s">
        <v>1398</v>
      </c>
      <c r="AC984" t="s">
        <v>43</v>
      </c>
      <c r="AD984" t="s">
        <v>53</v>
      </c>
      <c r="AE984" t="s">
        <v>289</v>
      </c>
      <c r="AF984">
        <f t="shared" si="47"/>
        <v>1.2</v>
      </c>
      <c r="AG984" t="str">
        <f t="shared" si="45"/>
        <v>250</v>
      </c>
      <c r="AH984">
        <f t="shared" si="46"/>
        <v>0.23992994045738644</v>
      </c>
    </row>
    <row r="985" spans="1:34" x14ac:dyDescent="0.25">
      <c r="A985" t="s">
        <v>477</v>
      </c>
      <c r="B985" t="s">
        <v>2355</v>
      </c>
      <c r="C985" t="s">
        <v>3336</v>
      </c>
      <c r="D985" t="s">
        <v>3337</v>
      </c>
      <c r="E985" t="s">
        <v>35</v>
      </c>
      <c r="F985" t="s">
        <v>3185</v>
      </c>
      <c r="G985">
        <v>188</v>
      </c>
      <c r="H985">
        <v>0</v>
      </c>
      <c r="I985">
        <v>5.0131300000000003</v>
      </c>
      <c r="J985">
        <v>1000</v>
      </c>
      <c r="K985">
        <v>1</v>
      </c>
      <c r="L985" t="s">
        <v>37</v>
      </c>
      <c r="M985" t="s">
        <v>482</v>
      </c>
      <c r="N985" t="s">
        <v>39</v>
      </c>
      <c r="O985" t="s">
        <v>222</v>
      </c>
      <c r="P985" t="s">
        <v>41</v>
      </c>
      <c r="Q985" t="s">
        <v>2326</v>
      </c>
      <c r="R985" t="s">
        <v>43</v>
      </c>
      <c r="S985" t="s">
        <v>447</v>
      </c>
      <c r="T985" t="s">
        <v>63</v>
      </c>
      <c r="U985" t="s">
        <v>46</v>
      </c>
      <c r="V985" t="s">
        <v>47</v>
      </c>
      <c r="W985" t="s">
        <v>1127</v>
      </c>
      <c r="X985" t="s">
        <v>3230</v>
      </c>
      <c r="Y985" t="s">
        <v>43</v>
      </c>
      <c r="Z985" t="s">
        <v>286</v>
      </c>
      <c r="AA985" t="s">
        <v>988</v>
      </c>
      <c r="AB985" t="s">
        <v>1003</v>
      </c>
      <c r="AC985" t="s">
        <v>43</v>
      </c>
      <c r="AD985" t="s">
        <v>53</v>
      </c>
      <c r="AE985" t="s">
        <v>289</v>
      </c>
      <c r="AF985">
        <f t="shared" si="47"/>
        <v>1.2</v>
      </c>
      <c r="AG985" t="str">
        <f t="shared" si="45"/>
        <v>220</v>
      </c>
      <c r="AH985">
        <f t="shared" si="46"/>
        <v>0.23937141067556594</v>
      </c>
    </row>
    <row r="986" spans="1:34" x14ac:dyDescent="0.25">
      <c r="A986" t="s">
        <v>2736</v>
      </c>
      <c r="B986" t="s">
        <v>4000</v>
      </c>
      <c r="C986" t="s">
        <v>4027</v>
      </c>
      <c r="D986" t="s">
        <v>4028</v>
      </c>
      <c r="E986" t="s">
        <v>35</v>
      </c>
      <c r="F986" t="s">
        <v>2885</v>
      </c>
      <c r="G986">
        <v>149</v>
      </c>
      <c r="H986">
        <v>0</v>
      </c>
      <c r="I986">
        <v>7.5910700000000002</v>
      </c>
      <c r="J986">
        <v>1000</v>
      </c>
      <c r="K986">
        <v>1</v>
      </c>
      <c r="L986" t="s">
        <v>37</v>
      </c>
      <c r="M986" t="s">
        <v>2740</v>
      </c>
      <c r="N986" t="s">
        <v>39</v>
      </c>
      <c r="O986" t="s">
        <v>343</v>
      </c>
      <c r="P986" t="s">
        <v>41</v>
      </c>
      <c r="Q986" t="s">
        <v>1405</v>
      </c>
      <c r="R986" t="s">
        <v>43</v>
      </c>
      <c r="S986" t="s">
        <v>182</v>
      </c>
      <c r="T986" t="s">
        <v>641</v>
      </c>
      <c r="U986" t="s">
        <v>46</v>
      </c>
      <c r="V986" t="s">
        <v>47</v>
      </c>
      <c r="W986" t="s">
        <v>1746</v>
      </c>
      <c r="X986" t="s">
        <v>1747</v>
      </c>
      <c r="Y986" t="s">
        <v>43</v>
      </c>
      <c r="Z986" t="s">
        <v>286</v>
      </c>
      <c r="AA986" t="s">
        <v>1537</v>
      </c>
      <c r="AB986" t="s">
        <v>982</v>
      </c>
      <c r="AC986" t="s">
        <v>43</v>
      </c>
      <c r="AD986" t="s">
        <v>53</v>
      </c>
      <c r="AE986" t="s">
        <v>289</v>
      </c>
      <c r="AF986">
        <f t="shared" si="47"/>
        <v>1.8</v>
      </c>
      <c r="AG986" t="str">
        <f t="shared" si="45"/>
        <v>200</v>
      </c>
      <c r="AH986">
        <f t="shared" si="46"/>
        <v>0.23712072211163907</v>
      </c>
    </row>
    <row r="987" spans="1:34" x14ac:dyDescent="0.25">
      <c r="A987" t="s">
        <v>1413</v>
      </c>
      <c r="B987" t="s">
        <v>2359</v>
      </c>
      <c r="C987" t="s">
        <v>3772</v>
      </c>
      <c r="D987" t="s">
        <v>3773</v>
      </c>
      <c r="E987" t="s">
        <v>35</v>
      </c>
      <c r="F987" t="s">
        <v>2809</v>
      </c>
      <c r="G987">
        <v>190</v>
      </c>
      <c r="H987">
        <v>0</v>
      </c>
      <c r="I987">
        <v>6.3662700000000001</v>
      </c>
      <c r="J987">
        <v>1000</v>
      </c>
      <c r="K987">
        <v>1</v>
      </c>
      <c r="L987" t="s">
        <v>37</v>
      </c>
      <c r="M987" t="s">
        <v>1418</v>
      </c>
      <c r="N987" t="s">
        <v>39</v>
      </c>
      <c r="O987" t="s">
        <v>334</v>
      </c>
      <c r="P987" t="s">
        <v>41</v>
      </c>
      <c r="Q987" t="s">
        <v>1707</v>
      </c>
      <c r="R987" t="s">
        <v>43</v>
      </c>
      <c r="S987" t="s">
        <v>62</v>
      </c>
      <c r="T987" t="s">
        <v>63</v>
      </c>
      <c r="U987" t="s">
        <v>46</v>
      </c>
      <c r="V987" t="s">
        <v>47</v>
      </c>
      <c r="W987" t="s">
        <v>859</v>
      </c>
      <c r="X987" t="s">
        <v>3343</v>
      </c>
      <c r="Y987" t="s">
        <v>43</v>
      </c>
      <c r="Z987" t="s">
        <v>286</v>
      </c>
      <c r="AA987" t="s">
        <v>1537</v>
      </c>
      <c r="AB987" t="s">
        <v>288</v>
      </c>
      <c r="AC987" t="s">
        <v>43</v>
      </c>
      <c r="AD987" t="s">
        <v>53</v>
      </c>
      <c r="AE987" t="s">
        <v>289</v>
      </c>
      <c r="AF987">
        <f t="shared" si="47"/>
        <v>1.5</v>
      </c>
      <c r="AG987" t="str">
        <f t="shared" si="45"/>
        <v>180</v>
      </c>
      <c r="AH987">
        <f t="shared" si="46"/>
        <v>0.2356167740293767</v>
      </c>
    </row>
    <row r="988" spans="1:34" x14ac:dyDescent="0.25">
      <c r="A988" t="s">
        <v>2736</v>
      </c>
      <c r="B988" t="s">
        <v>2907</v>
      </c>
      <c r="C988" t="s">
        <v>2908</v>
      </c>
      <c r="D988" t="s">
        <v>2909</v>
      </c>
      <c r="E988" t="s">
        <v>35</v>
      </c>
      <c r="F988" t="s">
        <v>1403</v>
      </c>
      <c r="G988">
        <v>81</v>
      </c>
      <c r="H988">
        <v>0</v>
      </c>
      <c r="I988">
        <v>4.27346</v>
      </c>
      <c r="J988">
        <v>1000</v>
      </c>
      <c r="K988">
        <v>1</v>
      </c>
      <c r="L988" t="s">
        <v>37</v>
      </c>
      <c r="M988" t="s">
        <v>2740</v>
      </c>
      <c r="N988" t="s">
        <v>39</v>
      </c>
      <c r="O988" t="s">
        <v>40</v>
      </c>
      <c r="P988" t="s">
        <v>41</v>
      </c>
      <c r="Q988" t="s">
        <v>1405</v>
      </c>
      <c r="R988" t="s">
        <v>43</v>
      </c>
      <c r="S988" t="s">
        <v>182</v>
      </c>
      <c r="T988" t="s">
        <v>641</v>
      </c>
      <c r="U988" t="s">
        <v>46</v>
      </c>
      <c r="V988" t="s">
        <v>47</v>
      </c>
      <c r="W988" t="s">
        <v>2910</v>
      </c>
      <c r="X988" t="s">
        <v>2911</v>
      </c>
      <c r="Y988" t="s">
        <v>43</v>
      </c>
      <c r="Z988" t="s">
        <v>286</v>
      </c>
      <c r="AA988" t="s">
        <v>988</v>
      </c>
      <c r="AB988" t="s">
        <v>212</v>
      </c>
      <c r="AC988" t="s">
        <v>43</v>
      </c>
      <c r="AD988" t="s">
        <v>53</v>
      </c>
      <c r="AE988" t="s">
        <v>289</v>
      </c>
      <c r="AF988">
        <f t="shared" si="47"/>
        <v>1</v>
      </c>
      <c r="AG988" t="str">
        <f t="shared" si="45"/>
        <v>200</v>
      </c>
      <c r="AH988">
        <f t="shared" si="46"/>
        <v>0.23400242426511539</v>
      </c>
    </row>
    <row r="989" spans="1:34" x14ac:dyDescent="0.25">
      <c r="A989" t="s">
        <v>2736</v>
      </c>
      <c r="B989" t="s">
        <v>3382</v>
      </c>
      <c r="C989" t="s">
        <v>3383</v>
      </c>
      <c r="D989" t="s">
        <v>3384</v>
      </c>
      <c r="E989" t="s">
        <v>35</v>
      </c>
      <c r="F989" t="s">
        <v>1833</v>
      </c>
      <c r="G989">
        <v>179</v>
      </c>
      <c r="H989">
        <v>0</v>
      </c>
      <c r="I989">
        <v>5.1399900000000001</v>
      </c>
      <c r="J989">
        <v>1000</v>
      </c>
      <c r="K989">
        <v>1</v>
      </c>
      <c r="L989" t="s">
        <v>37</v>
      </c>
      <c r="M989" t="s">
        <v>2740</v>
      </c>
      <c r="N989" t="s">
        <v>39</v>
      </c>
      <c r="O989" t="s">
        <v>222</v>
      </c>
      <c r="P989" t="s">
        <v>41</v>
      </c>
      <c r="Q989" t="s">
        <v>1405</v>
      </c>
      <c r="R989" t="s">
        <v>43</v>
      </c>
      <c r="S989" t="s">
        <v>182</v>
      </c>
      <c r="T989" t="s">
        <v>641</v>
      </c>
      <c r="U989" t="s">
        <v>46</v>
      </c>
      <c r="V989" t="s">
        <v>47</v>
      </c>
      <c r="W989" t="s">
        <v>891</v>
      </c>
      <c r="X989" t="s">
        <v>3385</v>
      </c>
      <c r="Y989" t="s">
        <v>43</v>
      </c>
      <c r="Z989" t="s">
        <v>286</v>
      </c>
      <c r="AA989" t="s">
        <v>988</v>
      </c>
      <c r="AB989" t="s">
        <v>318</v>
      </c>
      <c r="AC989" t="s">
        <v>43</v>
      </c>
      <c r="AD989" t="s">
        <v>53</v>
      </c>
      <c r="AE989" t="s">
        <v>289</v>
      </c>
      <c r="AF989">
        <f t="shared" si="47"/>
        <v>1.2</v>
      </c>
      <c r="AG989" t="str">
        <f t="shared" si="45"/>
        <v>200</v>
      </c>
      <c r="AH989">
        <f t="shared" si="46"/>
        <v>0.23346348922857826</v>
      </c>
    </row>
    <row r="990" spans="1:34" x14ac:dyDescent="0.25">
      <c r="A990" t="s">
        <v>1413</v>
      </c>
      <c r="B990" t="s">
        <v>2207</v>
      </c>
      <c r="C990" t="s">
        <v>3797</v>
      </c>
      <c r="D990" t="s">
        <v>3798</v>
      </c>
      <c r="E990" t="s">
        <v>35</v>
      </c>
      <c r="F990" t="s">
        <v>3564</v>
      </c>
      <c r="G990">
        <v>185</v>
      </c>
      <c r="H990">
        <v>0</v>
      </c>
      <c r="I990">
        <v>6.4518800000000001</v>
      </c>
      <c r="J990">
        <v>1000</v>
      </c>
      <c r="K990">
        <v>1</v>
      </c>
      <c r="L990" t="s">
        <v>37</v>
      </c>
      <c r="M990" t="s">
        <v>1418</v>
      </c>
      <c r="N990" t="s">
        <v>39</v>
      </c>
      <c r="O990" t="s">
        <v>334</v>
      </c>
      <c r="P990" t="s">
        <v>41</v>
      </c>
      <c r="Q990" t="s">
        <v>2326</v>
      </c>
      <c r="R990" t="s">
        <v>43</v>
      </c>
      <c r="S990" t="s">
        <v>62</v>
      </c>
      <c r="T990" t="s">
        <v>63</v>
      </c>
      <c r="U990" t="s">
        <v>46</v>
      </c>
      <c r="V990" t="s">
        <v>47</v>
      </c>
      <c r="W990" t="s">
        <v>1501</v>
      </c>
      <c r="X990" t="s">
        <v>2421</v>
      </c>
      <c r="Y990" t="s">
        <v>43</v>
      </c>
      <c r="Z990" t="s">
        <v>286</v>
      </c>
      <c r="AA990" t="s">
        <v>988</v>
      </c>
      <c r="AB990" t="s">
        <v>982</v>
      </c>
      <c r="AC990" t="s">
        <v>43</v>
      </c>
      <c r="AD990" t="s">
        <v>53</v>
      </c>
      <c r="AE990" t="s">
        <v>289</v>
      </c>
      <c r="AF990">
        <f t="shared" si="47"/>
        <v>1.5</v>
      </c>
      <c r="AG990" t="str">
        <f t="shared" si="45"/>
        <v>220</v>
      </c>
      <c r="AH990">
        <f t="shared" si="46"/>
        <v>0.23249037489847921</v>
      </c>
    </row>
    <row r="991" spans="1:34" x14ac:dyDescent="0.25">
      <c r="A991" t="s">
        <v>3391</v>
      </c>
      <c r="B991" t="s">
        <v>3392</v>
      </c>
      <c r="C991" t="s">
        <v>3393</v>
      </c>
      <c r="D991" t="s">
        <v>3394</v>
      </c>
      <c r="E991" t="s">
        <v>116</v>
      </c>
      <c r="F991" t="s">
        <v>1833</v>
      </c>
      <c r="G991">
        <v>392</v>
      </c>
      <c r="H991">
        <v>0</v>
      </c>
      <c r="I991">
        <v>5.1657400000000004</v>
      </c>
      <c r="J991">
        <v>1000</v>
      </c>
      <c r="K991">
        <v>1</v>
      </c>
      <c r="L991" t="s">
        <v>37</v>
      </c>
      <c r="M991" t="s">
        <v>3395</v>
      </c>
      <c r="N991" t="s">
        <v>39</v>
      </c>
      <c r="O991" t="s">
        <v>222</v>
      </c>
      <c r="P991" t="s">
        <v>41</v>
      </c>
      <c r="Q991" t="s">
        <v>1405</v>
      </c>
      <c r="R991" t="s">
        <v>43</v>
      </c>
      <c r="S991" t="s">
        <v>399</v>
      </c>
      <c r="T991" t="s">
        <v>1666</v>
      </c>
      <c r="U991" t="s">
        <v>46</v>
      </c>
      <c r="V991" t="s">
        <v>47</v>
      </c>
      <c r="W991" t="s">
        <v>3396</v>
      </c>
      <c r="X991" t="s">
        <v>3397</v>
      </c>
      <c r="Y991" t="s">
        <v>43</v>
      </c>
      <c r="Z991" t="s">
        <v>3398</v>
      </c>
      <c r="AA991" t="s">
        <v>988</v>
      </c>
      <c r="AB991" t="s">
        <v>3282</v>
      </c>
      <c r="AC991" t="s">
        <v>43</v>
      </c>
      <c r="AD991" t="s">
        <v>53</v>
      </c>
      <c r="AE991" t="s">
        <v>289</v>
      </c>
      <c r="AF991">
        <f t="shared" si="47"/>
        <v>1.2</v>
      </c>
      <c r="AG991" t="str">
        <f t="shared" si="45"/>
        <v>200</v>
      </c>
      <c r="AH991">
        <f t="shared" si="46"/>
        <v>0.23229972859648373</v>
      </c>
    </row>
    <row r="992" spans="1:34" x14ac:dyDescent="0.25">
      <c r="A992" t="s">
        <v>392</v>
      </c>
      <c r="B992" t="s">
        <v>1195</v>
      </c>
      <c r="C992" t="s">
        <v>2927</v>
      </c>
      <c r="D992" t="s">
        <v>2928</v>
      </c>
      <c r="E992" t="s">
        <v>396</v>
      </c>
      <c r="F992" t="s">
        <v>1699</v>
      </c>
      <c r="G992">
        <v>871</v>
      </c>
      <c r="H992">
        <v>0</v>
      </c>
      <c r="I992">
        <v>4.3053400000000002</v>
      </c>
      <c r="J992">
        <v>1000</v>
      </c>
      <c r="K992">
        <v>1</v>
      </c>
      <c r="L992" t="s">
        <v>37</v>
      </c>
      <c r="M992" t="s">
        <v>397</v>
      </c>
      <c r="N992" t="s">
        <v>39</v>
      </c>
      <c r="O992" t="s">
        <v>40</v>
      </c>
      <c r="P992" t="s">
        <v>41</v>
      </c>
      <c r="Q992" t="s">
        <v>1700</v>
      </c>
      <c r="R992" t="s">
        <v>1436</v>
      </c>
      <c r="S992" t="s">
        <v>399</v>
      </c>
      <c r="T992" t="s">
        <v>45</v>
      </c>
      <c r="U992" t="s">
        <v>43</v>
      </c>
      <c r="V992" t="s">
        <v>47</v>
      </c>
      <c r="W992" t="s">
        <v>43</v>
      </c>
      <c r="X992" t="s">
        <v>43</v>
      </c>
      <c r="Y992" t="s">
        <v>43</v>
      </c>
      <c r="Z992" t="s">
        <v>286</v>
      </c>
      <c r="AA992" t="s">
        <v>988</v>
      </c>
      <c r="AB992" t="s">
        <v>770</v>
      </c>
      <c r="AC992" t="s">
        <v>43</v>
      </c>
      <c r="AD992" t="s">
        <v>53</v>
      </c>
      <c r="AE992" t="s">
        <v>289</v>
      </c>
      <c r="AF992">
        <f t="shared" si="47"/>
        <v>1</v>
      </c>
      <c r="AG992" t="str">
        <f t="shared" si="45"/>
        <v>250</v>
      </c>
      <c r="AH992">
        <f t="shared" si="46"/>
        <v>0.23226969298591979</v>
      </c>
    </row>
    <row r="993" spans="1:34" x14ac:dyDescent="0.25">
      <c r="A993" t="s">
        <v>3013</v>
      </c>
      <c r="B993" t="s">
        <v>3379</v>
      </c>
      <c r="C993" t="s">
        <v>3399</v>
      </c>
      <c r="D993" t="s">
        <v>3400</v>
      </c>
      <c r="E993" t="s">
        <v>35</v>
      </c>
      <c r="F993" t="s">
        <v>2338</v>
      </c>
      <c r="G993">
        <v>199</v>
      </c>
      <c r="H993">
        <v>0</v>
      </c>
      <c r="I993">
        <v>5.1743100000000002</v>
      </c>
      <c r="J993">
        <v>1000</v>
      </c>
      <c r="K993">
        <v>1</v>
      </c>
      <c r="L993" t="s">
        <v>37</v>
      </c>
      <c r="M993" t="s">
        <v>3017</v>
      </c>
      <c r="N993" t="s">
        <v>39</v>
      </c>
      <c r="O993" t="s">
        <v>222</v>
      </c>
      <c r="P993" t="s">
        <v>41</v>
      </c>
      <c r="Q993" t="s">
        <v>1700</v>
      </c>
      <c r="R993" t="s">
        <v>43</v>
      </c>
      <c r="S993" t="s">
        <v>447</v>
      </c>
      <c r="T993" t="s">
        <v>63</v>
      </c>
      <c r="U993" t="s">
        <v>46</v>
      </c>
      <c r="V993" t="s">
        <v>47</v>
      </c>
      <c r="W993" t="s">
        <v>3018</v>
      </c>
      <c r="X993" t="s">
        <v>3019</v>
      </c>
      <c r="Y993" t="s">
        <v>43</v>
      </c>
      <c r="Z993" t="s">
        <v>286</v>
      </c>
      <c r="AA993" t="s">
        <v>1537</v>
      </c>
      <c r="AB993" t="s">
        <v>364</v>
      </c>
      <c r="AC993" t="s">
        <v>43</v>
      </c>
      <c r="AD993" t="s">
        <v>53</v>
      </c>
      <c r="AE993" t="s">
        <v>289</v>
      </c>
      <c r="AF993">
        <f t="shared" si="47"/>
        <v>1.2</v>
      </c>
      <c r="AG993" t="str">
        <f t="shared" si="45"/>
        <v>250</v>
      </c>
      <c r="AH993">
        <f t="shared" si="46"/>
        <v>0.23191497996834359</v>
      </c>
    </row>
    <row r="994" spans="1:34" x14ac:dyDescent="0.25">
      <c r="A994" t="s">
        <v>477</v>
      </c>
      <c r="B994" t="s">
        <v>2795</v>
      </c>
      <c r="C994" t="s">
        <v>2934</v>
      </c>
      <c r="D994" t="s">
        <v>2935</v>
      </c>
      <c r="E994" t="s">
        <v>35</v>
      </c>
      <c r="F994" t="s">
        <v>1699</v>
      </c>
      <c r="G994">
        <v>4005</v>
      </c>
      <c r="H994">
        <v>0</v>
      </c>
      <c r="I994">
        <v>4.3128599999999997</v>
      </c>
      <c r="J994">
        <v>1000</v>
      </c>
      <c r="K994">
        <v>1</v>
      </c>
      <c r="L994" t="s">
        <v>37</v>
      </c>
      <c r="M994" t="s">
        <v>482</v>
      </c>
      <c r="N994" t="s">
        <v>39</v>
      </c>
      <c r="O994" t="s">
        <v>40</v>
      </c>
      <c r="P994" t="s">
        <v>41</v>
      </c>
      <c r="Q994" t="s">
        <v>1700</v>
      </c>
      <c r="R994" t="s">
        <v>43</v>
      </c>
      <c r="S994" t="s">
        <v>447</v>
      </c>
      <c r="T994" t="s">
        <v>63</v>
      </c>
      <c r="U994" t="s">
        <v>46</v>
      </c>
      <c r="V994" t="s">
        <v>47</v>
      </c>
      <c r="W994" t="s">
        <v>2936</v>
      </c>
      <c r="X994" t="s">
        <v>2937</v>
      </c>
      <c r="Y994" t="s">
        <v>43</v>
      </c>
      <c r="Z994" t="s">
        <v>286</v>
      </c>
      <c r="AA994" t="s">
        <v>1537</v>
      </c>
      <c r="AB994" t="s">
        <v>364</v>
      </c>
      <c r="AC994" t="s">
        <v>43</v>
      </c>
      <c r="AD994" t="s">
        <v>53</v>
      </c>
      <c r="AE994" t="s">
        <v>289</v>
      </c>
      <c r="AF994">
        <f t="shared" si="47"/>
        <v>1</v>
      </c>
      <c r="AG994" t="str">
        <f t="shared" si="45"/>
        <v>250</v>
      </c>
      <c r="AH994">
        <f t="shared" si="46"/>
        <v>0.23186470230890871</v>
      </c>
    </row>
    <row r="995" spans="1:34" x14ac:dyDescent="0.25">
      <c r="A995" t="s">
        <v>2314</v>
      </c>
      <c r="B995" t="s">
        <v>3627</v>
      </c>
      <c r="C995" t="s">
        <v>4080</v>
      </c>
      <c r="D995" t="s">
        <v>4081</v>
      </c>
      <c r="E995" t="s">
        <v>35</v>
      </c>
      <c r="F995" t="s">
        <v>3490</v>
      </c>
      <c r="G995">
        <v>100</v>
      </c>
      <c r="H995">
        <v>0</v>
      </c>
      <c r="I995">
        <v>7.7915000000000001</v>
      </c>
      <c r="J995">
        <v>1000</v>
      </c>
      <c r="K995">
        <v>1</v>
      </c>
      <c r="L995" t="s">
        <v>37</v>
      </c>
      <c r="M995" t="s">
        <v>2318</v>
      </c>
      <c r="N995" t="s">
        <v>39</v>
      </c>
      <c r="O995" t="s">
        <v>343</v>
      </c>
      <c r="P995" t="s">
        <v>41</v>
      </c>
      <c r="Q995" t="s">
        <v>1700</v>
      </c>
      <c r="R995" t="s">
        <v>43</v>
      </c>
      <c r="S995" t="s">
        <v>62</v>
      </c>
      <c r="T995" t="s">
        <v>63</v>
      </c>
      <c r="U995" t="s">
        <v>46</v>
      </c>
      <c r="V995" t="s">
        <v>47</v>
      </c>
      <c r="W995" t="s">
        <v>1110</v>
      </c>
      <c r="X995" t="s">
        <v>3032</v>
      </c>
      <c r="Y995" t="s">
        <v>43</v>
      </c>
      <c r="Z995" t="s">
        <v>286</v>
      </c>
      <c r="AA995" t="s">
        <v>1537</v>
      </c>
      <c r="AB995" t="s">
        <v>1003</v>
      </c>
      <c r="AC995" t="s">
        <v>43</v>
      </c>
      <c r="AD995" t="s">
        <v>53</v>
      </c>
      <c r="AE995" t="s">
        <v>289</v>
      </c>
      <c r="AF995">
        <f t="shared" si="47"/>
        <v>1.8</v>
      </c>
      <c r="AG995" t="str">
        <f t="shared" si="45"/>
        <v>250</v>
      </c>
      <c r="AH995">
        <f t="shared" si="46"/>
        <v>0.23102098440608357</v>
      </c>
    </row>
    <row r="996" spans="1:34" x14ac:dyDescent="0.25">
      <c r="A996" t="s">
        <v>788</v>
      </c>
      <c r="B996" t="s">
        <v>3749</v>
      </c>
      <c r="C996" t="s">
        <v>3820</v>
      </c>
      <c r="D996" t="s">
        <v>3821</v>
      </c>
      <c r="E996" t="s">
        <v>396</v>
      </c>
      <c r="F996" t="s">
        <v>2761</v>
      </c>
      <c r="G996">
        <v>5851</v>
      </c>
      <c r="H996">
        <v>0</v>
      </c>
      <c r="I996">
        <v>6.5347499999999998</v>
      </c>
      <c r="J996">
        <v>1000</v>
      </c>
      <c r="K996">
        <v>1</v>
      </c>
      <c r="L996" t="s">
        <v>37</v>
      </c>
      <c r="M996" t="s">
        <v>3822</v>
      </c>
      <c r="N996" t="s">
        <v>39</v>
      </c>
      <c r="O996" t="s">
        <v>334</v>
      </c>
      <c r="P996" t="s">
        <v>41</v>
      </c>
      <c r="Q996" t="s">
        <v>1700</v>
      </c>
      <c r="R996" t="s">
        <v>43</v>
      </c>
      <c r="S996" t="s">
        <v>399</v>
      </c>
      <c r="T996" t="s">
        <v>45</v>
      </c>
      <c r="U996" t="s">
        <v>46</v>
      </c>
      <c r="V996" t="s">
        <v>47</v>
      </c>
      <c r="W996" t="s">
        <v>43</v>
      </c>
      <c r="X996" t="s">
        <v>43</v>
      </c>
      <c r="Y996" t="s">
        <v>43</v>
      </c>
      <c r="Z996" t="s">
        <v>43</v>
      </c>
      <c r="AA996" t="s">
        <v>1537</v>
      </c>
      <c r="AB996" t="s">
        <v>1205</v>
      </c>
      <c r="AC996" t="s">
        <v>43</v>
      </c>
      <c r="AD996" t="s">
        <v>53</v>
      </c>
      <c r="AE996" t="s">
        <v>3753</v>
      </c>
      <c r="AF996">
        <f t="shared" si="47"/>
        <v>1.5</v>
      </c>
      <c r="AG996" t="str">
        <f t="shared" si="45"/>
        <v>250</v>
      </c>
      <c r="AH996">
        <f t="shared" si="46"/>
        <v>0.22954206358315163</v>
      </c>
    </row>
    <row r="997" spans="1:34" x14ac:dyDescent="0.25">
      <c r="A997" t="s">
        <v>1661</v>
      </c>
      <c r="B997" t="s">
        <v>2993</v>
      </c>
      <c r="C997" t="s">
        <v>2994</v>
      </c>
      <c r="D997" t="s">
        <v>2995</v>
      </c>
      <c r="E997" t="s">
        <v>116</v>
      </c>
      <c r="F997" t="s">
        <v>1699</v>
      </c>
      <c r="G997">
        <v>771</v>
      </c>
      <c r="H997">
        <v>0</v>
      </c>
      <c r="I997">
        <v>4.3786199999999997</v>
      </c>
      <c r="J997">
        <v>1000</v>
      </c>
      <c r="K997">
        <v>1</v>
      </c>
      <c r="L997" t="s">
        <v>37</v>
      </c>
      <c r="M997" t="s">
        <v>1665</v>
      </c>
      <c r="N997" t="s">
        <v>39</v>
      </c>
      <c r="O997" t="s">
        <v>40</v>
      </c>
      <c r="P997" t="s">
        <v>41</v>
      </c>
      <c r="Q997" t="s">
        <v>1700</v>
      </c>
      <c r="R997" t="s">
        <v>43</v>
      </c>
      <c r="S997" t="s">
        <v>44</v>
      </c>
      <c r="T997" t="s">
        <v>1666</v>
      </c>
      <c r="U997" t="s">
        <v>46</v>
      </c>
      <c r="V997" t="s">
        <v>47</v>
      </c>
      <c r="W997" t="s">
        <v>1701</v>
      </c>
      <c r="X997" t="s">
        <v>1702</v>
      </c>
      <c r="Y997" t="s">
        <v>43</v>
      </c>
      <c r="Z997" t="s">
        <v>286</v>
      </c>
      <c r="AA997" t="s">
        <v>988</v>
      </c>
      <c r="AB997" t="s">
        <v>770</v>
      </c>
      <c r="AC997" t="s">
        <v>43</v>
      </c>
      <c r="AD997" t="s">
        <v>53</v>
      </c>
      <c r="AE997" t="s">
        <v>289</v>
      </c>
      <c r="AF997">
        <f t="shared" si="47"/>
        <v>1</v>
      </c>
      <c r="AG997" t="str">
        <f t="shared" si="45"/>
        <v>250</v>
      </c>
      <c r="AH997">
        <f t="shared" si="46"/>
        <v>0.22838245840013521</v>
      </c>
    </row>
    <row r="998" spans="1:34" x14ac:dyDescent="0.25">
      <c r="A998" t="s">
        <v>3825</v>
      </c>
      <c r="B998" t="s">
        <v>3826</v>
      </c>
      <c r="C998" t="s">
        <v>3827</v>
      </c>
      <c r="D998" t="s">
        <v>3828</v>
      </c>
      <c r="E998" t="s">
        <v>246</v>
      </c>
      <c r="F998" t="s">
        <v>2761</v>
      </c>
      <c r="G998">
        <v>346</v>
      </c>
      <c r="H998">
        <v>0</v>
      </c>
      <c r="I998">
        <v>6.5851300000000004</v>
      </c>
      <c r="J998">
        <v>1000</v>
      </c>
      <c r="K998">
        <v>1</v>
      </c>
      <c r="L998" t="s">
        <v>37</v>
      </c>
      <c r="M998" t="s">
        <v>640</v>
      </c>
      <c r="N998" t="s">
        <v>39</v>
      </c>
      <c r="O998" t="s">
        <v>334</v>
      </c>
      <c r="P998" t="s">
        <v>41</v>
      </c>
      <c r="Q998" t="s">
        <v>1700</v>
      </c>
      <c r="R998" t="s">
        <v>3829</v>
      </c>
      <c r="S998" t="s">
        <v>62</v>
      </c>
      <c r="T998" t="s">
        <v>641</v>
      </c>
      <c r="U998" t="s">
        <v>46</v>
      </c>
      <c r="V998" t="s">
        <v>47</v>
      </c>
      <c r="W998" t="s">
        <v>3830</v>
      </c>
      <c r="X998" t="s">
        <v>3831</v>
      </c>
      <c r="Y998" t="s">
        <v>43</v>
      </c>
      <c r="Z998" t="s">
        <v>286</v>
      </c>
      <c r="AA998" t="s">
        <v>1537</v>
      </c>
      <c r="AB998" t="s">
        <v>1205</v>
      </c>
      <c r="AC998" t="s">
        <v>43</v>
      </c>
      <c r="AD998" t="s">
        <v>53</v>
      </c>
      <c r="AE998" t="s">
        <v>289</v>
      </c>
      <c r="AF998">
        <f t="shared" si="47"/>
        <v>1.5</v>
      </c>
      <c r="AG998" t="str">
        <f t="shared" si="45"/>
        <v>250</v>
      </c>
      <c r="AH998">
        <f t="shared" si="46"/>
        <v>0.22778593588888904</v>
      </c>
    </row>
    <row r="999" spans="1:34" x14ac:dyDescent="0.25">
      <c r="A999" t="s">
        <v>1399</v>
      </c>
      <c r="B999" t="s">
        <v>2892</v>
      </c>
      <c r="C999" t="s">
        <v>3005</v>
      </c>
      <c r="D999" t="s">
        <v>3006</v>
      </c>
      <c r="E999" t="s">
        <v>35</v>
      </c>
      <c r="F999" t="s">
        <v>2325</v>
      </c>
      <c r="G999">
        <v>235</v>
      </c>
      <c r="H999">
        <v>0</v>
      </c>
      <c r="I999">
        <v>4.3980399999999999</v>
      </c>
      <c r="J999">
        <v>1000</v>
      </c>
      <c r="K999">
        <v>1</v>
      </c>
      <c r="L999" t="s">
        <v>37</v>
      </c>
      <c r="M999" t="s">
        <v>1404</v>
      </c>
      <c r="N999" t="s">
        <v>39</v>
      </c>
      <c r="O999" t="s">
        <v>40</v>
      </c>
      <c r="P999" t="s">
        <v>41</v>
      </c>
      <c r="Q999" t="s">
        <v>2326</v>
      </c>
      <c r="R999" t="s">
        <v>43</v>
      </c>
      <c r="S999" t="s">
        <v>447</v>
      </c>
      <c r="T999" t="s">
        <v>63</v>
      </c>
      <c r="U999" t="s">
        <v>46</v>
      </c>
      <c r="V999" t="s">
        <v>47</v>
      </c>
      <c r="W999" t="s">
        <v>980</v>
      </c>
      <c r="X999" t="s">
        <v>2698</v>
      </c>
      <c r="Y999" t="s">
        <v>43</v>
      </c>
      <c r="Z999" t="s">
        <v>286</v>
      </c>
      <c r="AA999" t="s">
        <v>1537</v>
      </c>
      <c r="AB999" t="s">
        <v>288</v>
      </c>
      <c r="AC999" t="s">
        <v>43</v>
      </c>
      <c r="AD999" t="s">
        <v>53</v>
      </c>
      <c r="AE999" t="s">
        <v>289</v>
      </c>
      <c r="AF999">
        <f t="shared" si="47"/>
        <v>1</v>
      </c>
      <c r="AG999" t="str">
        <f t="shared" si="45"/>
        <v>220</v>
      </c>
      <c r="AH999">
        <f t="shared" si="46"/>
        <v>0.22737401205991761</v>
      </c>
    </row>
    <row r="1000" spans="1:34" x14ac:dyDescent="0.25">
      <c r="A1000" t="s">
        <v>3450</v>
      </c>
      <c r="B1000" t="s">
        <v>1875</v>
      </c>
      <c r="C1000" t="s">
        <v>3451</v>
      </c>
      <c r="D1000">
        <v>860040781020</v>
      </c>
      <c r="E1000" t="s">
        <v>720</v>
      </c>
      <c r="F1000" t="s">
        <v>1171</v>
      </c>
      <c r="G1000">
        <v>173</v>
      </c>
      <c r="H1000">
        <v>0</v>
      </c>
      <c r="I1000">
        <v>5.2881</v>
      </c>
      <c r="J1000">
        <v>1000</v>
      </c>
      <c r="K1000">
        <v>1</v>
      </c>
      <c r="L1000" t="s">
        <v>176</v>
      </c>
      <c r="M1000" t="s">
        <v>1877</v>
      </c>
      <c r="N1000" t="s">
        <v>39</v>
      </c>
      <c r="O1000" t="s">
        <v>222</v>
      </c>
      <c r="P1000" t="s">
        <v>41</v>
      </c>
      <c r="Q1000" t="s">
        <v>42</v>
      </c>
      <c r="R1000" t="s">
        <v>43</v>
      </c>
      <c r="S1000" t="s">
        <v>118</v>
      </c>
      <c r="T1000" t="s">
        <v>63</v>
      </c>
      <c r="U1000" t="s">
        <v>46</v>
      </c>
      <c r="V1000" t="s">
        <v>47</v>
      </c>
      <c r="W1000" t="s">
        <v>3452</v>
      </c>
      <c r="X1000" t="s">
        <v>120</v>
      </c>
      <c r="Y1000" t="s">
        <v>3453</v>
      </c>
      <c r="Z1000" t="s">
        <v>50</v>
      </c>
      <c r="AA1000" t="s">
        <v>169</v>
      </c>
      <c r="AB1000" t="s">
        <v>267</v>
      </c>
      <c r="AC1000" t="s">
        <v>43</v>
      </c>
      <c r="AD1000" t="s">
        <v>53</v>
      </c>
      <c r="AE1000" t="s">
        <v>54</v>
      </c>
      <c r="AF1000">
        <f t="shared" si="47"/>
        <v>1.2</v>
      </c>
      <c r="AG1000" t="str">
        <f t="shared" si="45"/>
        <v>63</v>
      </c>
      <c r="AH1000">
        <f t="shared" si="46"/>
        <v>0.22692460430022124</v>
      </c>
    </row>
    <row r="1001" spans="1:34" x14ac:dyDescent="0.25">
      <c r="A1001" t="s">
        <v>3013</v>
      </c>
      <c r="B1001" t="s">
        <v>3014</v>
      </c>
      <c r="C1001" t="s">
        <v>3015</v>
      </c>
      <c r="D1001" t="s">
        <v>3016</v>
      </c>
      <c r="E1001" t="s">
        <v>35</v>
      </c>
      <c r="F1001" t="s">
        <v>1403</v>
      </c>
      <c r="G1001">
        <v>142</v>
      </c>
      <c r="H1001">
        <v>0</v>
      </c>
      <c r="I1001">
        <v>4.4293699999999996</v>
      </c>
      <c r="J1001">
        <v>1000</v>
      </c>
      <c r="K1001">
        <v>1</v>
      </c>
      <c r="L1001" t="s">
        <v>37</v>
      </c>
      <c r="M1001" t="s">
        <v>3017</v>
      </c>
      <c r="N1001" t="s">
        <v>39</v>
      </c>
      <c r="O1001" t="s">
        <v>40</v>
      </c>
      <c r="P1001" t="s">
        <v>41</v>
      </c>
      <c r="Q1001" t="s">
        <v>1405</v>
      </c>
      <c r="R1001" t="s">
        <v>43</v>
      </c>
      <c r="S1001" t="s">
        <v>447</v>
      </c>
      <c r="T1001" t="s">
        <v>63</v>
      </c>
      <c r="U1001" t="s">
        <v>46</v>
      </c>
      <c r="V1001" t="s">
        <v>47</v>
      </c>
      <c r="W1001" t="s">
        <v>3018</v>
      </c>
      <c r="X1001" t="s">
        <v>3019</v>
      </c>
      <c r="Y1001" t="s">
        <v>43</v>
      </c>
      <c r="Z1001" t="s">
        <v>286</v>
      </c>
      <c r="AA1001" t="s">
        <v>644</v>
      </c>
      <c r="AB1001" t="s">
        <v>1398</v>
      </c>
      <c r="AC1001" t="s">
        <v>43</v>
      </c>
      <c r="AD1001" t="s">
        <v>53</v>
      </c>
      <c r="AE1001" t="s">
        <v>289</v>
      </c>
      <c r="AF1001">
        <f t="shared" si="47"/>
        <v>1</v>
      </c>
      <c r="AG1001" t="str">
        <f t="shared" si="45"/>
        <v>200</v>
      </c>
      <c r="AH1001">
        <f t="shared" si="46"/>
        <v>0.22576574095187354</v>
      </c>
    </row>
    <row r="1002" spans="1:34" x14ac:dyDescent="0.25">
      <c r="A1002" t="s">
        <v>1413</v>
      </c>
      <c r="B1002" t="s">
        <v>3571</v>
      </c>
      <c r="C1002" t="s">
        <v>4104</v>
      </c>
      <c r="D1002" t="s">
        <v>4105</v>
      </c>
      <c r="E1002" t="s">
        <v>35</v>
      </c>
      <c r="F1002" t="s">
        <v>2885</v>
      </c>
      <c r="G1002">
        <v>98</v>
      </c>
      <c r="H1002">
        <v>0</v>
      </c>
      <c r="I1002">
        <v>7.9824400000000004</v>
      </c>
      <c r="J1002">
        <v>1000</v>
      </c>
      <c r="K1002">
        <v>1</v>
      </c>
      <c r="L1002" t="s">
        <v>37</v>
      </c>
      <c r="M1002" t="s">
        <v>1418</v>
      </c>
      <c r="N1002" t="s">
        <v>39</v>
      </c>
      <c r="O1002" t="s">
        <v>343</v>
      </c>
      <c r="P1002" t="s">
        <v>41</v>
      </c>
      <c r="Q1002" t="s">
        <v>1405</v>
      </c>
      <c r="R1002" t="s">
        <v>43</v>
      </c>
      <c r="S1002" t="s">
        <v>62</v>
      </c>
      <c r="T1002" t="s">
        <v>63</v>
      </c>
      <c r="U1002" t="s">
        <v>46</v>
      </c>
      <c r="V1002" t="s">
        <v>47</v>
      </c>
      <c r="W1002" t="s">
        <v>2006</v>
      </c>
      <c r="X1002" t="s">
        <v>3792</v>
      </c>
      <c r="Y1002" t="s">
        <v>43</v>
      </c>
      <c r="Z1002" t="s">
        <v>286</v>
      </c>
      <c r="AA1002" t="s">
        <v>1537</v>
      </c>
      <c r="AB1002" t="s">
        <v>212</v>
      </c>
      <c r="AC1002" t="s">
        <v>43</v>
      </c>
      <c r="AD1002" t="s">
        <v>53</v>
      </c>
      <c r="AE1002" t="s">
        <v>289</v>
      </c>
      <c r="AF1002">
        <f t="shared" si="47"/>
        <v>1.8</v>
      </c>
      <c r="AG1002" t="str">
        <f t="shared" si="45"/>
        <v>200</v>
      </c>
      <c r="AH1002">
        <f t="shared" si="46"/>
        <v>0.22549496144036157</v>
      </c>
    </row>
    <row r="1003" spans="1:34" x14ac:dyDescent="0.25">
      <c r="A1003" t="s">
        <v>2736</v>
      </c>
      <c r="B1003" t="s">
        <v>4109</v>
      </c>
      <c r="C1003" t="s">
        <v>4110</v>
      </c>
      <c r="D1003" t="s">
        <v>4111</v>
      </c>
      <c r="E1003" t="s">
        <v>35</v>
      </c>
      <c r="F1003" t="s">
        <v>3490</v>
      </c>
      <c r="G1003">
        <v>61</v>
      </c>
      <c r="H1003">
        <v>0</v>
      </c>
      <c r="I1003">
        <v>7.9984900000000003</v>
      </c>
      <c r="J1003">
        <v>1000</v>
      </c>
      <c r="K1003">
        <v>1</v>
      </c>
      <c r="L1003" t="s">
        <v>37</v>
      </c>
      <c r="M1003" t="s">
        <v>2740</v>
      </c>
      <c r="N1003" t="s">
        <v>39</v>
      </c>
      <c r="O1003" t="s">
        <v>343</v>
      </c>
      <c r="P1003" t="s">
        <v>41</v>
      </c>
      <c r="Q1003" t="s">
        <v>1700</v>
      </c>
      <c r="R1003" t="s">
        <v>43</v>
      </c>
      <c r="S1003" t="s">
        <v>182</v>
      </c>
      <c r="T1003" t="s">
        <v>641</v>
      </c>
      <c r="U1003" t="s">
        <v>46</v>
      </c>
      <c r="V1003" t="s">
        <v>47</v>
      </c>
      <c r="W1003" t="s">
        <v>2201</v>
      </c>
      <c r="X1003" t="s">
        <v>3460</v>
      </c>
      <c r="Y1003" t="s">
        <v>43</v>
      </c>
      <c r="Z1003" t="s">
        <v>286</v>
      </c>
      <c r="AA1003" t="s">
        <v>1537</v>
      </c>
      <c r="AB1003" t="s">
        <v>1205</v>
      </c>
      <c r="AC1003" t="s">
        <v>43</v>
      </c>
      <c r="AD1003" t="s">
        <v>53</v>
      </c>
      <c r="AE1003" t="s">
        <v>289</v>
      </c>
      <c r="AF1003">
        <f t="shared" si="47"/>
        <v>1.8</v>
      </c>
      <c r="AG1003" t="str">
        <f t="shared" si="45"/>
        <v>250</v>
      </c>
      <c r="AH1003">
        <f t="shared" si="46"/>
        <v>0.22504247676748987</v>
      </c>
    </row>
    <row r="1004" spans="1:34" x14ac:dyDescent="0.25">
      <c r="A1004" t="s">
        <v>2314</v>
      </c>
      <c r="B1004" t="s">
        <v>3627</v>
      </c>
      <c r="C1004" t="s">
        <v>4115</v>
      </c>
      <c r="D1004" t="s">
        <v>4116</v>
      </c>
      <c r="E1004" t="s">
        <v>35</v>
      </c>
      <c r="F1004" t="s">
        <v>2885</v>
      </c>
      <c r="G1004">
        <v>112</v>
      </c>
      <c r="H1004">
        <v>0</v>
      </c>
      <c r="I1004">
        <v>8.0222200000000008</v>
      </c>
      <c r="J1004">
        <v>1000</v>
      </c>
      <c r="K1004">
        <v>1</v>
      </c>
      <c r="L1004" t="s">
        <v>37</v>
      </c>
      <c r="M1004" t="s">
        <v>2318</v>
      </c>
      <c r="N1004" t="s">
        <v>39</v>
      </c>
      <c r="O1004" t="s">
        <v>343</v>
      </c>
      <c r="P1004" t="s">
        <v>41</v>
      </c>
      <c r="Q1004" t="s">
        <v>1405</v>
      </c>
      <c r="R1004" t="s">
        <v>43</v>
      </c>
      <c r="S1004" t="s">
        <v>62</v>
      </c>
      <c r="T1004" t="s">
        <v>63</v>
      </c>
      <c r="U1004" t="s">
        <v>46</v>
      </c>
      <c r="V1004" t="s">
        <v>47</v>
      </c>
      <c r="W1004" t="s">
        <v>1396</v>
      </c>
      <c r="X1004" t="s">
        <v>2358</v>
      </c>
      <c r="Y1004" t="s">
        <v>43</v>
      </c>
      <c r="Z1004" t="s">
        <v>286</v>
      </c>
      <c r="AA1004" t="s">
        <v>1537</v>
      </c>
      <c r="AB1004" t="s">
        <v>364</v>
      </c>
      <c r="AC1004" t="s">
        <v>43</v>
      </c>
      <c r="AD1004" t="s">
        <v>53</v>
      </c>
      <c r="AE1004" t="s">
        <v>289</v>
      </c>
      <c r="AF1004">
        <f t="shared" si="47"/>
        <v>1.8</v>
      </c>
      <c r="AG1004" t="str">
        <f t="shared" si="45"/>
        <v>200</v>
      </c>
      <c r="AH1004">
        <f t="shared" si="46"/>
        <v>0.22437679345617545</v>
      </c>
    </row>
    <row r="1005" spans="1:34" x14ac:dyDescent="0.25">
      <c r="A1005" t="s">
        <v>1399</v>
      </c>
      <c r="B1005" t="s">
        <v>3879</v>
      </c>
      <c r="C1005" t="s">
        <v>4117</v>
      </c>
      <c r="D1005" t="s">
        <v>4118</v>
      </c>
      <c r="E1005" t="s">
        <v>35</v>
      </c>
      <c r="F1005" t="s">
        <v>3949</v>
      </c>
      <c r="G1005">
        <v>102</v>
      </c>
      <c r="H1005">
        <v>0</v>
      </c>
      <c r="I1005">
        <v>8.0271600000000003</v>
      </c>
      <c r="J1005">
        <v>1000</v>
      </c>
      <c r="K1005">
        <v>1</v>
      </c>
      <c r="L1005" t="s">
        <v>37</v>
      </c>
      <c r="M1005" t="s">
        <v>1404</v>
      </c>
      <c r="N1005" t="s">
        <v>39</v>
      </c>
      <c r="O1005" t="s">
        <v>343</v>
      </c>
      <c r="P1005" t="s">
        <v>41</v>
      </c>
      <c r="Q1005" t="s">
        <v>2326</v>
      </c>
      <c r="R1005" t="s">
        <v>43</v>
      </c>
      <c r="S1005" t="s">
        <v>447</v>
      </c>
      <c r="T1005" t="s">
        <v>63</v>
      </c>
      <c r="U1005" t="s">
        <v>46</v>
      </c>
      <c r="V1005" t="s">
        <v>47</v>
      </c>
      <c r="W1005" t="s">
        <v>4119</v>
      </c>
      <c r="X1005" t="s">
        <v>4120</v>
      </c>
      <c r="Y1005" t="s">
        <v>43</v>
      </c>
      <c r="Z1005" t="s">
        <v>286</v>
      </c>
      <c r="AA1005" t="s">
        <v>1537</v>
      </c>
      <c r="AB1005" t="s">
        <v>1205</v>
      </c>
      <c r="AC1005" t="s">
        <v>43</v>
      </c>
      <c r="AD1005" t="s">
        <v>53</v>
      </c>
      <c r="AE1005" t="s">
        <v>289</v>
      </c>
      <c r="AF1005">
        <f t="shared" si="47"/>
        <v>1.8</v>
      </c>
      <c r="AG1005" t="str">
        <f t="shared" si="45"/>
        <v>220</v>
      </c>
      <c r="AH1005">
        <f t="shared" si="46"/>
        <v>0.22423870958097258</v>
      </c>
    </row>
    <row r="1006" spans="1:34" x14ac:dyDescent="0.25">
      <c r="A1006" t="s">
        <v>477</v>
      </c>
      <c r="B1006" t="s">
        <v>3048</v>
      </c>
      <c r="C1006" t="s">
        <v>3478</v>
      </c>
      <c r="D1006" t="s">
        <v>3479</v>
      </c>
      <c r="E1006" t="s">
        <v>35</v>
      </c>
      <c r="F1006" t="s">
        <v>3185</v>
      </c>
      <c r="G1006">
        <v>184</v>
      </c>
      <c r="H1006">
        <v>0</v>
      </c>
      <c r="I1006">
        <v>5.3844200000000004</v>
      </c>
      <c r="J1006">
        <v>1000</v>
      </c>
      <c r="K1006">
        <v>1</v>
      </c>
      <c r="L1006" t="s">
        <v>37</v>
      </c>
      <c r="M1006" t="s">
        <v>482</v>
      </c>
      <c r="N1006" t="s">
        <v>39</v>
      </c>
      <c r="O1006" t="s">
        <v>222</v>
      </c>
      <c r="P1006" t="s">
        <v>41</v>
      </c>
      <c r="Q1006" t="s">
        <v>2326</v>
      </c>
      <c r="R1006" t="s">
        <v>43</v>
      </c>
      <c r="S1006" t="s">
        <v>447</v>
      </c>
      <c r="T1006" t="s">
        <v>63</v>
      </c>
      <c r="U1006" t="s">
        <v>46</v>
      </c>
      <c r="V1006" t="s">
        <v>47</v>
      </c>
      <c r="W1006" t="s">
        <v>1127</v>
      </c>
      <c r="X1006" t="s">
        <v>3230</v>
      </c>
      <c r="Y1006" t="s">
        <v>43</v>
      </c>
      <c r="Z1006" t="s">
        <v>286</v>
      </c>
      <c r="AA1006" t="s">
        <v>1537</v>
      </c>
      <c r="AB1006" t="s">
        <v>364</v>
      </c>
      <c r="AC1006" t="s">
        <v>43</v>
      </c>
      <c r="AD1006" t="s">
        <v>53</v>
      </c>
      <c r="AE1006" t="s">
        <v>289</v>
      </c>
      <c r="AF1006">
        <f t="shared" si="47"/>
        <v>1.2</v>
      </c>
      <c r="AG1006" t="str">
        <f t="shared" si="45"/>
        <v>220</v>
      </c>
      <c r="AH1006">
        <f t="shared" si="46"/>
        <v>0.22286522968119127</v>
      </c>
    </row>
    <row r="1007" spans="1:34" x14ac:dyDescent="0.25">
      <c r="A1007" t="s">
        <v>1661</v>
      </c>
      <c r="B1007" t="s">
        <v>3037</v>
      </c>
      <c r="C1007" t="s">
        <v>3038</v>
      </c>
      <c r="D1007" t="s">
        <v>3039</v>
      </c>
      <c r="E1007" t="s">
        <v>116</v>
      </c>
      <c r="F1007" t="s">
        <v>1699</v>
      </c>
      <c r="G1007">
        <v>843</v>
      </c>
      <c r="H1007">
        <v>0</v>
      </c>
      <c r="I1007">
        <v>4.48855</v>
      </c>
      <c r="J1007">
        <v>1000</v>
      </c>
      <c r="K1007">
        <v>1</v>
      </c>
      <c r="L1007" t="s">
        <v>37</v>
      </c>
      <c r="M1007" t="s">
        <v>1665</v>
      </c>
      <c r="N1007" t="s">
        <v>39</v>
      </c>
      <c r="O1007" t="s">
        <v>40</v>
      </c>
      <c r="P1007" t="s">
        <v>41</v>
      </c>
      <c r="Q1007" t="s">
        <v>1700</v>
      </c>
      <c r="R1007" t="s">
        <v>43</v>
      </c>
      <c r="S1007" t="s">
        <v>44</v>
      </c>
      <c r="T1007" t="s">
        <v>1666</v>
      </c>
      <c r="U1007" t="s">
        <v>46</v>
      </c>
      <c r="V1007" t="s">
        <v>47</v>
      </c>
      <c r="W1007" t="s">
        <v>1701</v>
      </c>
      <c r="X1007" t="s">
        <v>1702</v>
      </c>
      <c r="Y1007" t="s">
        <v>43</v>
      </c>
      <c r="Z1007" t="s">
        <v>286</v>
      </c>
      <c r="AA1007" t="s">
        <v>1081</v>
      </c>
      <c r="AB1007" t="s">
        <v>1398</v>
      </c>
      <c r="AC1007" t="s">
        <v>43</v>
      </c>
      <c r="AD1007" t="s">
        <v>53</v>
      </c>
      <c r="AE1007" t="s">
        <v>289</v>
      </c>
      <c r="AF1007">
        <f t="shared" si="47"/>
        <v>1</v>
      </c>
      <c r="AG1007" t="str">
        <f t="shared" si="45"/>
        <v>250</v>
      </c>
      <c r="AH1007">
        <f t="shared" si="46"/>
        <v>0.22278909670160743</v>
      </c>
    </row>
    <row r="1008" spans="1:34" x14ac:dyDescent="0.25">
      <c r="A1008" t="s">
        <v>1918</v>
      </c>
      <c r="B1008" t="s">
        <v>4179</v>
      </c>
      <c r="C1008" t="s">
        <v>4247</v>
      </c>
      <c r="D1008" t="s">
        <v>4248</v>
      </c>
      <c r="E1008" t="s">
        <v>396</v>
      </c>
      <c r="F1008" t="s">
        <v>3853</v>
      </c>
      <c r="G1008">
        <v>166</v>
      </c>
      <c r="H1008">
        <v>0</v>
      </c>
      <c r="I1008">
        <v>9.8933900000000001</v>
      </c>
      <c r="J1008">
        <v>1000</v>
      </c>
      <c r="K1008">
        <v>1</v>
      </c>
      <c r="L1008" t="s">
        <v>37</v>
      </c>
      <c r="M1008" t="s">
        <v>1921</v>
      </c>
      <c r="N1008" t="s">
        <v>39</v>
      </c>
      <c r="O1008" t="s">
        <v>264</v>
      </c>
      <c r="P1008" t="s">
        <v>41</v>
      </c>
      <c r="Q1008" t="s">
        <v>1700</v>
      </c>
      <c r="R1008" t="s">
        <v>4182</v>
      </c>
      <c r="S1008" t="s">
        <v>44</v>
      </c>
      <c r="T1008" t="s">
        <v>45</v>
      </c>
      <c r="U1008" t="s">
        <v>46</v>
      </c>
      <c r="V1008" t="s">
        <v>47</v>
      </c>
      <c r="W1008" t="s">
        <v>4183</v>
      </c>
      <c r="X1008" t="s">
        <v>4184</v>
      </c>
      <c r="Y1008" t="s">
        <v>43</v>
      </c>
      <c r="Z1008" t="s">
        <v>286</v>
      </c>
      <c r="AA1008" t="s">
        <v>1537</v>
      </c>
      <c r="AB1008" t="s">
        <v>1205</v>
      </c>
      <c r="AC1008" t="s">
        <v>43</v>
      </c>
      <c r="AD1008" t="s">
        <v>53</v>
      </c>
      <c r="AE1008" t="s">
        <v>289</v>
      </c>
      <c r="AF1008">
        <f t="shared" si="47"/>
        <v>2.2000000000000002</v>
      </c>
      <c r="AG1008" t="str">
        <f t="shared" si="45"/>
        <v>250</v>
      </c>
      <c r="AH1008">
        <f t="shared" si="46"/>
        <v>0.22237069396839709</v>
      </c>
    </row>
    <row r="1009" spans="1:34" x14ac:dyDescent="0.25">
      <c r="A1009" t="s">
        <v>776</v>
      </c>
      <c r="B1009" t="s">
        <v>914</v>
      </c>
      <c r="C1009" t="s">
        <v>4254</v>
      </c>
      <c r="D1009" t="s">
        <v>4255</v>
      </c>
      <c r="E1009" t="s">
        <v>108</v>
      </c>
      <c r="F1009" t="s">
        <v>3853</v>
      </c>
      <c r="G1009">
        <v>35</v>
      </c>
      <c r="H1009">
        <v>0</v>
      </c>
      <c r="I1009">
        <v>9.9390199999999993</v>
      </c>
      <c r="J1009">
        <v>1000</v>
      </c>
      <c r="K1009">
        <v>1</v>
      </c>
      <c r="L1009" t="s">
        <v>37</v>
      </c>
      <c r="M1009" t="s">
        <v>780</v>
      </c>
      <c r="N1009" t="s">
        <v>39</v>
      </c>
      <c r="O1009" t="s">
        <v>264</v>
      </c>
      <c r="P1009" t="s">
        <v>41</v>
      </c>
      <c r="Q1009" t="s">
        <v>1700</v>
      </c>
      <c r="R1009" t="s">
        <v>43</v>
      </c>
      <c r="S1009" t="s">
        <v>447</v>
      </c>
      <c r="T1009" t="s">
        <v>63</v>
      </c>
      <c r="U1009" t="s">
        <v>46</v>
      </c>
      <c r="V1009" t="s">
        <v>47</v>
      </c>
      <c r="W1009" t="s">
        <v>1701</v>
      </c>
      <c r="X1009" t="s">
        <v>3699</v>
      </c>
      <c r="Y1009" t="s">
        <v>43</v>
      </c>
      <c r="Z1009" t="s">
        <v>286</v>
      </c>
      <c r="AA1009" t="s">
        <v>1537</v>
      </c>
      <c r="AB1009" t="s">
        <v>2475</v>
      </c>
      <c r="AC1009" t="s">
        <v>43</v>
      </c>
      <c r="AD1009" t="s">
        <v>53</v>
      </c>
      <c r="AE1009" t="s">
        <v>289</v>
      </c>
      <c r="AF1009">
        <f t="shared" si="47"/>
        <v>2.2000000000000002</v>
      </c>
      <c r="AG1009" t="str">
        <f t="shared" si="45"/>
        <v>250</v>
      </c>
      <c r="AH1009">
        <f t="shared" si="46"/>
        <v>0.22134979102567459</v>
      </c>
    </row>
    <row r="1010" spans="1:34" x14ac:dyDescent="0.25">
      <c r="A1010" t="s">
        <v>3081</v>
      </c>
      <c r="B1010" t="s">
        <v>3082</v>
      </c>
      <c r="C1010" t="s">
        <v>3083</v>
      </c>
      <c r="D1010" t="s">
        <v>3084</v>
      </c>
      <c r="E1010" t="s">
        <v>116</v>
      </c>
      <c r="F1010" t="s">
        <v>3085</v>
      </c>
      <c r="G1010">
        <v>391</v>
      </c>
      <c r="H1010">
        <v>0</v>
      </c>
      <c r="I1010">
        <v>4.5251900000000003</v>
      </c>
      <c r="J1010">
        <v>1000</v>
      </c>
      <c r="K1010">
        <v>1</v>
      </c>
      <c r="L1010" t="s">
        <v>37</v>
      </c>
      <c r="M1010" t="s">
        <v>3086</v>
      </c>
      <c r="N1010" t="s">
        <v>39</v>
      </c>
      <c r="O1010" t="s">
        <v>40</v>
      </c>
      <c r="P1010" t="s">
        <v>41</v>
      </c>
      <c r="Q1010" t="s">
        <v>1405</v>
      </c>
      <c r="R1010" t="s">
        <v>43</v>
      </c>
      <c r="S1010" t="s">
        <v>118</v>
      </c>
      <c r="T1010" t="s">
        <v>641</v>
      </c>
      <c r="U1010" t="s">
        <v>46</v>
      </c>
      <c r="V1010" t="s">
        <v>47</v>
      </c>
      <c r="W1010" t="s">
        <v>404</v>
      </c>
      <c r="X1010" t="s">
        <v>455</v>
      </c>
      <c r="Y1010" t="s">
        <v>43</v>
      </c>
      <c r="Z1010" t="s">
        <v>286</v>
      </c>
      <c r="AA1010" t="s">
        <v>1537</v>
      </c>
      <c r="AB1010" t="s">
        <v>212</v>
      </c>
      <c r="AC1010" t="s">
        <v>43</v>
      </c>
      <c r="AD1010" t="s">
        <v>53</v>
      </c>
      <c r="AE1010" t="s">
        <v>289</v>
      </c>
      <c r="AF1010">
        <f t="shared" si="47"/>
        <v>1</v>
      </c>
      <c r="AG1010" t="str">
        <f t="shared" si="45"/>
        <v>200</v>
      </c>
      <c r="AH1010">
        <f t="shared" si="46"/>
        <v>0.22098519620170642</v>
      </c>
    </row>
    <row r="1011" spans="1:34" x14ac:dyDescent="0.25">
      <c r="A1011" t="s">
        <v>4262</v>
      </c>
      <c r="B1011" t="s">
        <v>4530</v>
      </c>
      <c r="C1011" t="s">
        <v>4531</v>
      </c>
      <c r="D1011" t="s">
        <v>4532</v>
      </c>
      <c r="E1011" t="s">
        <v>276</v>
      </c>
      <c r="F1011" t="s">
        <v>4433</v>
      </c>
      <c r="G1011">
        <v>173</v>
      </c>
      <c r="H1011">
        <v>0</v>
      </c>
      <c r="I1011">
        <v>14.97634</v>
      </c>
      <c r="J1011">
        <v>1000</v>
      </c>
      <c r="K1011">
        <v>1</v>
      </c>
      <c r="L1011" t="s">
        <v>37</v>
      </c>
      <c r="M1011" t="s">
        <v>4266</v>
      </c>
      <c r="N1011" t="s">
        <v>39</v>
      </c>
      <c r="O1011" t="s">
        <v>922</v>
      </c>
      <c r="P1011" t="s">
        <v>41</v>
      </c>
      <c r="Q1011" t="s">
        <v>1405</v>
      </c>
      <c r="R1011" t="s">
        <v>4293</v>
      </c>
      <c r="S1011" t="s">
        <v>44</v>
      </c>
      <c r="T1011" t="s">
        <v>45</v>
      </c>
      <c r="U1011" t="s">
        <v>46</v>
      </c>
      <c r="V1011" t="s">
        <v>47</v>
      </c>
      <c r="W1011" t="s">
        <v>4533</v>
      </c>
      <c r="X1011" t="s">
        <v>43</v>
      </c>
      <c r="Y1011" t="s">
        <v>1045</v>
      </c>
      <c r="Z1011" t="s">
        <v>286</v>
      </c>
      <c r="AA1011" t="s">
        <v>1537</v>
      </c>
      <c r="AB1011" t="s">
        <v>2014</v>
      </c>
      <c r="AC1011" t="s">
        <v>43</v>
      </c>
      <c r="AD1011" t="s">
        <v>53</v>
      </c>
      <c r="AE1011" t="s">
        <v>289</v>
      </c>
      <c r="AF1011">
        <f t="shared" si="47"/>
        <v>3.3</v>
      </c>
      <c r="AG1011" t="str">
        <f t="shared" si="45"/>
        <v>200</v>
      </c>
      <c r="AH1011">
        <f t="shared" si="46"/>
        <v>0.22034756155375745</v>
      </c>
    </row>
    <row r="1012" spans="1:34" x14ac:dyDescent="0.25">
      <c r="A1012" t="s">
        <v>392</v>
      </c>
      <c r="B1012" t="s">
        <v>1792</v>
      </c>
      <c r="C1012" t="s">
        <v>3094</v>
      </c>
      <c r="D1012" t="s">
        <v>3095</v>
      </c>
      <c r="E1012" t="s">
        <v>396</v>
      </c>
      <c r="F1012" t="s">
        <v>1699</v>
      </c>
      <c r="G1012">
        <v>481</v>
      </c>
      <c r="H1012">
        <v>0</v>
      </c>
      <c r="I1012">
        <v>4.5435100000000004</v>
      </c>
      <c r="J1012">
        <v>1000</v>
      </c>
      <c r="K1012">
        <v>1</v>
      </c>
      <c r="L1012" t="s">
        <v>37</v>
      </c>
      <c r="M1012" t="s">
        <v>397</v>
      </c>
      <c r="N1012" t="s">
        <v>39</v>
      </c>
      <c r="O1012" t="s">
        <v>40</v>
      </c>
      <c r="P1012" t="s">
        <v>41</v>
      </c>
      <c r="Q1012" t="s">
        <v>1700</v>
      </c>
      <c r="R1012" t="s">
        <v>1436</v>
      </c>
      <c r="S1012" t="s">
        <v>399</v>
      </c>
      <c r="T1012" t="s">
        <v>45</v>
      </c>
      <c r="U1012" t="s">
        <v>43</v>
      </c>
      <c r="V1012" t="s">
        <v>47</v>
      </c>
      <c r="W1012" t="s">
        <v>43</v>
      </c>
      <c r="X1012" t="s">
        <v>43</v>
      </c>
      <c r="Y1012" t="s">
        <v>43</v>
      </c>
      <c r="Z1012" t="s">
        <v>286</v>
      </c>
      <c r="AA1012" t="s">
        <v>1537</v>
      </c>
      <c r="AB1012" t="s">
        <v>770</v>
      </c>
      <c r="AC1012" t="s">
        <v>43</v>
      </c>
      <c r="AD1012" t="s">
        <v>53</v>
      </c>
      <c r="AE1012" t="s">
        <v>289</v>
      </c>
      <c r="AF1012">
        <f t="shared" si="47"/>
        <v>1</v>
      </c>
      <c r="AG1012" t="str">
        <f t="shared" si="45"/>
        <v>250</v>
      </c>
      <c r="AH1012">
        <f t="shared" si="46"/>
        <v>0.2200941562800566</v>
      </c>
    </row>
    <row r="1013" spans="1:34" x14ac:dyDescent="0.25">
      <c r="A1013" t="s">
        <v>4262</v>
      </c>
      <c r="B1013" t="s">
        <v>4263</v>
      </c>
      <c r="C1013" t="s">
        <v>4264</v>
      </c>
      <c r="D1013" t="s">
        <v>4265</v>
      </c>
      <c r="E1013" t="s">
        <v>276</v>
      </c>
      <c r="F1013" t="s">
        <v>2870</v>
      </c>
      <c r="G1013">
        <v>110</v>
      </c>
      <c r="H1013">
        <v>0</v>
      </c>
      <c r="I1013">
        <v>10.0595</v>
      </c>
      <c r="J1013">
        <v>1000</v>
      </c>
      <c r="K1013">
        <v>1</v>
      </c>
      <c r="L1013" t="s">
        <v>37</v>
      </c>
      <c r="M1013" t="s">
        <v>4266</v>
      </c>
      <c r="N1013" t="s">
        <v>39</v>
      </c>
      <c r="O1013" t="s">
        <v>264</v>
      </c>
      <c r="P1013" t="s">
        <v>41</v>
      </c>
      <c r="Q1013" t="s">
        <v>1405</v>
      </c>
      <c r="R1013" t="s">
        <v>4018</v>
      </c>
      <c r="S1013" t="s">
        <v>44</v>
      </c>
      <c r="T1013" t="s">
        <v>45</v>
      </c>
      <c r="U1013" t="s">
        <v>46</v>
      </c>
      <c r="V1013" t="s">
        <v>47</v>
      </c>
      <c r="W1013" t="s">
        <v>4267</v>
      </c>
      <c r="X1013" t="s">
        <v>43</v>
      </c>
      <c r="Y1013" t="s">
        <v>4268</v>
      </c>
      <c r="Z1013" t="s">
        <v>286</v>
      </c>
      <c r="AA1013" t="s">
        <v>1537</v>
      </c>
      <c r="AB1013" t="s">
        <v>4269</v>
      </c>
      <c r="AC1013" t="s">
        <v>43</v>
      </c>
      <c r="AD1013" t="s">
        <v>53</v>
      </c>
      <c r="AE1013" t="s">
        <v>289</v>
      </c>
      <c r="AF1013">
        <f t="shared" si="47"/>
        <v>2.2000000000000002</v>
      </c>
      <c r="AG1013" t="str">
        <f t="shared" si="45"/>
        <v>200</v>
      </c>
      <c r="AH1013">
        <f t="shared" si="46"/>
        <v>0.21869874248223076</v>
      </c>
    </row>
    <row r="1014" spans="1:34" x14ac:dyDescent="0.25">
      <c r="A1014" t="s">
        <v>477</v>
      </c>
      <c r="B1014" t="s">
        <v>3109</v>
      </c>
      <c r="C1014" t="s">
        <v>3110</v>
      </c>
      <c r="D1014" t="s">
        <v>3111</v>
      </c>
      <c r="E1014" t="s">
        <v>35</v>
      </c>
      <c r="F1014" t="s">
        <v>2325</v>
      </c>
      <c r="G1014">
        <v>109</v>
      </c>
      <c r="H1014">
        <v>0</v>
      </c>
      <c r="I1014">
        <v>4.5768500000000003</v>
      </c>
      <c r="J1014">
        <v>1000</v>
      </c>
      <c r="K1014">
        <v>1</v>
      </c>
      <c r="L1014" t="s">
        <v>37</v>
      </c>
      <c r="M1014" t="s">
        <v>482</v>
      </c>
      <c r="N1014" t="s">
        <v>39</v>
      </c>
      <c r="O1014" t="s">
        <v>40</v>
      </c>
      <c r="P1014" t="s">
        <v>41</v>
      </c>
      <c r="Q1014" t="s">
        <v>2326</v>
      </c>
      <c r="R1014" t="s">
        <v>43</v>
      </c>
      <c r="S1014" t="s">
        <v>447</v>
      </c>
      <c r="T1014" t="s">
        <v>63</v>
      </c>
      <c r="U1014" t="s">
        <v>46</v>
      </c>
      <c r="V1014" t="s">
        <v>47</v>
      </c>
      <c r="W1014" t="s">
        <v>1733</v>
      </c>
      <c r="X1014" t="s">
        <v>2798</v>
      </c>
      <c r="Y1014" t="s">
        <v>43</v>
      </c>
      <c r="Z1014" t="s">
        <v>286</v>
      </c>
      <c r="AA1014" t="s">
        <v>1537</v>
      </c>
      <c r="AB1014" t="s">
        <v>770</v>
      </c>
      <c r="AC1014" t="s">
        <v>43</v>
      </c>
      <c r="AD1014" t="s">
        <v>53</v>
      </c>
      <c r="AE1014" t="s">
        <v>289</v>
      </c>
      <c r="AF1014">
        <f t="shared" si="47"/>
        <v>1</v>
      </c>
      <c r="AG1014" t="str">
        <f t="shared" si="45"/>
        <v>220</v>
      </c>
      <c r="AH1014">
        <f t="shared" si="46"/>
        <v>0.21849088346788728</v>
      </c>
    </row>
    <row r="1015" spans="1:34" x14ac:dyDescent="0.25">
      <c r="A1015" t="s">
        <v>477</v>
      </c>
      <c r="B1015" t="s">
        <v>3759</v>
      </c>
      <c r="C1015" t="s">
        <v>3882</v>
      </c>
      <c r="D1015" t="s">
        <v>3883</v>
      </c>
      <c r="E1015" t="s">
        <v>35</v>
      </c>
      <c r="F1015" t="s">
        <v>2761</v>
      </c>
      <c r="G1015">
        <v>198</v>
      </c>
      <c r="H1015">
        <v>0</v>
      </c>
      <c r="I1015">
        <v>6.9049300000000002</v>
      </c>
      <c r="J1015">
        <v>1000</v>
      </c>
      <c r="K1015">
        <v>1</v>
      </c>
      <c r="L1015" t="s">
        <v>37</v>
      </c>
      <c r="M1015" t="s">
        <v>482</v>
      </c>
      <c r="N1015" t="s">
        <v>39</v>
      </c>
      <c r="O1015" t="s">
        <v>334</v>
      </c>
      <c r="P1015" t="s">
        <v>41</v>
      </c>
      <c r="Q1015" t="s">
        <v>1700</v>
      </c>
      <c r="R1015" t="s">
        <v>43</v>
      </c>
      <c r="S1015" t="s">
        <v>447</v>
      </c>
      <c r="T1015" t="s">
        <v>63</v>
      </c>
      <c r="U1015" t="s">
        <v>46</v>
      </c>
      <c r="V1015" t="s">
        <v>47</v>
      </c>
      <c r="W1015" t="s">
        <v>1309</v>
      </c>
      <c r="X1015" t="s">
        <v>1310</v>
      </c>
      <c r="Y1015" t="s">
        <v>43</v>
      </c>
      <c r="Z1015" t="s">
        <v>286</v>
      </c>
      <c r="AA1015" t="s">
        <v>1537</v>
      </c>
      <c r="AB1015" t="s">
        <v>1003</v>
      </c>
      <c r="AC1015" t="s">
        <v>43</v>
      </c>
      <c r="AD1015" t="s">
        <v>53</v>
      </c>
      <c r="AE1015" t="s">
        <v>289</v>
      </c>
      <c r="AF1015">
        <f t="shared" si="47"/>
        <v>1.5</v>
      </c>
      <c r="AG1015" t="str">
        <f t="shared" si="45"/>
        <v>250</v>
      </c>
      <c r="AH1015">
        <f t="shared" si="46"/>
        <v>0.21723609073517036</v>
      </c>
    </row>
    <row r="1016" spans="1:34" x14ac:dyDescent="0.25">
      <c r="A1016" t="s">
        <v>749</v>
      </c>
      <c r="B1016" t="s">
        <v>3386</v>
      </c>
      <c r="C1016" t="s">
        <v>3884</v>
      </c>
      <c r="D1016" t="s">
        <v>3885</v>
      </c>
      <c r="E1016" t="s">
        <v>396</v>
      </c>
      <c r="F1016" t="s">
        <v>2761</v>
      </c>
      <c r="G1016">
        <v>1380</v>
      </c>
      <c r="H1016">
        <v>0</v>
      </c>
      <c r="I1016">
        <v>6.9180700000000002</v>
      </c>
      <c r="J1016">
        <v>1000</v>
      </c>
      <c r="K1016">
        <v>1</v>
      </c>
      <c r="L1016" t="s">
        <v>37</v>
      </c>
      <c r="M1016" t="s">
        <v>753</v>
      </c>
      <c r="N1016" t="s">
        <v>39</v>
      </c>
      <c r="O1016" t="s">
        <v>334</v>
      </c>
      <c r="P1016" t="s">
        <v>41</v>
      </c>
      <c r="Q1016" t="s">
        <v>1700</v>
      </c>
      <c r="R1016" t="s">
        <v>2090</v>
      </c>
      <c r="S1016" t="s">
        <v>447</v>
      </c>
      <c r="T1016" t="s">
        <v>641</v>
      </c>
      <c r="U1016" t="s">
        <v>43</v>
      </c>
      <c r="V1016" t="s">
        <v>47</v>
      </c>
      <c r="W1016" t="s">
        <v>43</v>
      </c>
      <c r="X1016" t="s">
        <v>43</v>
      </c>
      <c r="Y1016" t="s">
        <v>43</v>
      </c>
      <c r="Z1016" t="s">
        <v>286</v>
      </c>
      <c r="AA1016" t="s">
        <v>1537</v>
      </c>
      <c r="AB1016" t="s">
        <v>1003</v>
      </c>
      <c r="AC1016" t="s">
        <v>43</v>
      </c>
      <c r="AD1016" t="s">
        <v>53</v>
      </c>
      <c r="AE1016" t="s">
        <v>289</v>
      </c>
      <c r="AF1016">
        <f t="shared" si="47"/>
        <v>1.5</v>
      </c>
      <c r="AG1016" t="str">
        <f t="shared" si="45"/>
        <v>250</v>
      </c>
      <c r="AH1016">
        <f t="shared" si="46"/>
        <v>0.21682347822441808</v>
      </c>
    </row>
    <row r="1017" spans="1:34" x14ac:dyDescent="0.25">
      <c r="A1017" t="s">
        <v>2314</v>
      </c>
      <c r="B1017" t="s">
        <v>3627</v>
      </c>
      <c r="C1017" t="s">
        <v>3886</v>
      </c>
      <c r="D1017" t="s">
        <v>3887</v>
      </c>
      <c r="E1017" t="s">
        <v>35</v>
      </c>
      <c r="F1017" t="s">
        <v>2761</v>
      </c>
      <c r="G1017">
        <v>587</v>
      </c>
      <c r="H1017">
        <v>0</v>
      </c>
      <c r="I1017">
        <v>6.923</v>
      </c>
      <c r="J1017">
        <v>1000</v>
      </c>
      <c r="K1017">
        <v>1</v>
      </c>
      <c r="L1017" t="s">
        <v>37</v>
      </c>
      <c r="M1017" t="s">
        <v>2318</v>
      </c>
      <c r="N1017" t="s">
        <v>39</v>
      </c>
      <c r="O1017" t="s">
        <v>334</v>
      </c>
      <c r="P1017" t="s">
        <v>41</v>
      </c>
      <c r="Q1017" t="s">
        <v>1700</v>
      </c>
      <c r="R1017" t="s">
        <v>43</v>
      </c>
      <c r="S1017" t="s">
        <v>62</v>
      </c>
      <c r="T1017" t="s">
        <v>63</v>
      </c>
      <c r="U1017" t="s">
        <v>46</v>
      </c>
      <c r="V1017" t="s">
        <v>47</v>
      </c>
      <c r="W1017" t="s">
        <v>285</v>
      </c>
      <c r="X1017" t="s">
        <v>2414</v>
      </c>
      <c r="Y1017" t="s">
        <v>43</v>
      </c>
      <c r="Z1017" t="s">
        <v>286</v>
      </c>
      <c r="AA1017" t="s">
        <v>1537</v>
      </c>
      <c r="AB1017" t="s">
        <v>1398</v>
      </c>
      <c r="AC1017" t="s">
        <v>43</v>
      </c>
      <c r="AD1017" t="s">
        <v>53</v>
      </c>
      <c r="AE1017" t="s">
        <v>289</v>
      </c>
      <c r="AF1017">
        <f t="shared" si="47"/>
        <v>1.5</v>
      </c>
      <c r="AG1017" t="str">
        <f t="shared" si="45"/>
        <v>250</v>
      </c>
      <c r="AH1017">
        <f t="shared" si="46"/>
        <v>0.21666907410082334</v>
      </c>
    </row>
    <row r="1018" spans="1:34" x14ac:dyDescent="0.25">
      <c r="A1018" t="s">
        <v>1413</v>
      </c>
      <c r="B1018" t="s">
        <v>3131</v>
      </c>
      <c r="C1018" t="s">
        <v>3132</v>
      </c>
      <c r="D1018" t="s">
        <v>3133</v>
      </c>
      <c r="E1018" t="s">
        <v>35</v>
      </c>
      <c r="F1018" t="s">
        <v>2325</v>
      </c>
      <c r="G1018">
        <v>198</v>
      </c>
      <c r="H1018">
        <v>0</v>
      </c>
      <c r="I1018">
        <v>4.6161199999999996</v>
      </c>
      <c r="J1018">
        <v>1000</v>
      </c>
      <c r="K1018">
        <v>1</v>
      </c>
      <c r="L1018" t="s">
        <v>37</v>
      </c>
      <c r="M1018" t="s">
        <v>1418</v>
      </c>
      <c r="N1018" t="s">
        <v>39</v>
      </c>
      <c r="O1018" t="s">
        <v>40</v>
      </c>
      <c r="P1018" t="s">
        <v>41</v>
      </c>
      <c r="Q1018" t="s">
        <v>2326</v>
      </c>
      <c r="R1018" t="s">
        <v>43</v>
      </c>
      <c r="S1018" t="s">
        <v>62</v>
      </c>
      <c r="T1018" t="s">
        <v>63</v>
      </c>
      <c r="U1018" t="s">
        <v>46</v>
      </c>
      <c r="V1018" t="s">
        <v>47</v>
      </c>
      <c r="W1018" t="s">
        <v>1657</v>
      </c>
      <c r="X1018" t="s">
        <v>2434</v>
      </c>
      <c r="Y1018" t="s">
        <v>43</v>
      </c>
      <c r="Z1018" t="s">
        <v>286</v>
      </c>
      <c r="AA1018" t="s">
        <v>644</v>
      </c>
      <c r="AB1018" t="s">
        <v>982</v>
      </c>
      <c r="AC1018" t="s">
        <v>43</v>
      </c>
      <c r="AD1018" t="s">
        <v>53</v>
      </c>
      <c r="AE1018" t="s">
        <v>289</v>
      </c>
      <c r="AF1018">
        <f t="shared" si="47"/>
        <v>1</v>
      </c>
      <c r="AG1018" t="str">
        <f t="shared" si="45"/>
        <v>220</v>
      </c>
      <c r="AH1018">
        <f t="shared" si="46"/>
        <v>0.21663214994410893</v>
      </c>
    </row>
    <row r="1019" spans="1:34" x14ac:dyDescent="0.25">
      <c r="A1019" t="s">
        <v>2104</v>
      </c>
      <c r="B1019" t="s">
        <v>2435</v>
      </c>
      <c r="C1019" t="s">
        <v>3149</v>
      </c>
      <c r="D1019" t="s">
        <v>3150</v>
      </c>
      <c r="E1019" t="s">
        <v>396</v>
      </c>
      <c r="F1019" t="s">
        <v>1699</v>
      </c>
      <c r="G1019">
        <v>2152</v>
      </c>
      <c r="H1019">
        <v>0</v>
      </c>
      <c r="I1019">
        <v>4.6363899999999996</v>
      </c>
      <c r="J1019">
        <v>1000</v>
      </c>
      <c r="K1019">
        <v>1</v>
      </c>
      <c r="L1019" t="s">
        <v>37</v>
      </c>
      <c r="M1019" t="s">
        <v>2107</v>
      </c>
      <c r="N1019" t="s">
        <v>39</v>
      </c>
      <c r="O1019" t="s">
        <v>40</v>
      </c>
      <c r="P1019" t="s">
        <v>41</v>
      </c>
      <c r="Q1019" t="s">
        <v>1700</v>
      </c>
      <c r="R1019" t="s">
        <v>2108</v>
      </c>
      <c r="S1019" t="s">
        <v>447</v>
      </c>
      <c r="T1019" t="s">
        <v>63</v>
      </c>
      <c r="U1019" t="s">
        <v>46</v>
      </c>
      <c r="V1019" t="s">
        <v>47</v>
      </c>
      <c r="W1019" t="s">
        <v>2109</v>
      </c>
      <c r="X1019" t="s">
        <v>2110</v>
      </c>
      <c r="Y1019" t="s">
        <v>43</v>
      </c>
      <c r="Z1019" t="s">
        <v>286</v>
      </c>
      <c r="AA1019" t="s">
        <v>1537</v>
      </c>
      <c r="AB1019" t="s">
        <v>318</v>
      </c>
      <c r="AC1019" t="s">
        <v>43</v>
      </c>
      <c r="AD1019" t="s">
        <v>53</v>
      </c>
      <c r="AE1019" t="s">
        <v>289</v>
      </c>
      <c r="AF1019">
        <f t="shared" si="47"/>
        <v>1</v>
      </c>
      <c r="AG1019" t="str">
        <f t="shared" si="45"/>
        <v>250</v>
      </c>
      <c r="AH1019">
        <f t="shared" si="46"/>
        <v>0.21568504806541297</v>
      </c>
    </row>
    <row r="1020" spans="1:34" x14ac:dyDescent="0.25">
      <c r="A1020" t="s">
        <v>3165</v>
      </c>
      <c r="B1020" t="s">
        <v>3166</v>
      </c>
      <c r="C1020" t="s">
        <v>4291</v>
      </c>
      <c r="D1020" t="s">
        <v>4292</v>
      </c>
      <c r="E1020" t="s">
        <v>276</v>
      </c>
      <c r="F1020" t="s">
        <v>3853</v>
      </c>
      <c r="G1020">
        <v>54</v>
      </c>
      <c r="H1020">
        <v>0</v>
      </c>
      <c r="I1020">
        <v>10.25353</v>
      </c>
      <c r="J1020">
        <v>1000</v>
      </c>
      <c r="K1020">
        <v>1</v>
      </c>
      <c r="L1020" t="s">
        <v>37</v>
      </c>
      <c r="M1020" t="s">
        <v>3169</v>
      </c>
      <c r="N1020" t="s">
        <v>39</v>
      </c>
      <c r="O1020" t="s">
        <v>264</v>
      </c>
      <c r="P1020" t="s">
        <v>41</v>
      </c>
      <c r="Q1020" t="s">
        <v>1700</v>
      </c>
      <c r="R1020" t="s">
        <v>4293</v>
      </c>
      <c r="S1020" t="s">
        <v>447</v>
      </c>
      <c r="T1020" t="s">
        <v>63</v>
      </c>
      <c r="U1020" t="s">
        <v>46</v>
      </c>
      <c r="V1020" t="s">
        <v>47</v>
      </c>
      <c r="W1020" t="s">
        <v>4294</v>
      </c>
      <c r="X1020" t="s">
        <v>43</v>
      </c>
      <c r="Y1020" t="s">
        <v>2853</v>
      </c>
      <c r="Z1020" t="s">
        <v>286</v>
      </c>
      <c r="AA1020" t="s">
        <v>1537</v>
      </c>
      <c r="AB1020" t="s">
        <v>2014</v>
      </c>
      <c r="AC1020" t="s">
        <v>43</v>
      </c>
      <c r="AD1020" t="s">
        <v>53</v>
      </c>
      <c r="AE1020" t="s">
        <v>289</v>
      </c>
      <c r="AF1020">
        <f t="shared" si="47"/>
        <v>2.2000000000000002</v>
      </c>
      <c r="AG1020" t="str">
        <f t="shared" si="45"/>
        <v>250</v>
      </c>
      <c r="AH1020">
        <f t="shared" si="46"/>
        <v>0.2145602538832968</v>
      </c>
    </row>
    <row r="1021" spans="1:34" x14ac:dyDescent="0.25">
      <c r="A1021" t="s">
        <v>3162</v>
      </c>
      <c r="B1021" t="s">
        <v>2976</v>
      </c>
      <c r="C1021" t="s">
        <v>3163</v>
      </c>
      <c r="D1021" t="s">
        <v>3164</v>
      </c>
      <c r="E1021" t="s">
        <v>246</v>
      </c>
      <c r="F1021" t="s">
        <v>1699</v>
      </c>
      <c r="G1021">
        <v>579</v>
      </c>
      <c r="H1021">
        <v>0</v>
      </c>
      <c r="I1021">
        <v>4.6612200000000001</v>
      </c>
      <c r="J1021">
        <v>1000</v>
      </c>
      <c r="K1021">
        <v>1</v>
      </c>
      <c r="L1021" t="s">
        <v>37</v>
      </c>
      <c r="M1021" t="s">
        <v>640</v>
      </c>
      <c r="N1021" t="s">
        <v>39</v>
      </c>
      <c r="O1021" t="s">
        <v>40</v>
      </c>
      <c r="P1021" t="s">
        <v>41</v>
      </c>
      <c r="Q1021" t="s">
        <v>1700</v>
      </c>
      <c r="R1021" t="s">
        <v>2149</v>
      </c>
      <c r="S1021" t="s">
        <v>62</v>
      </c>
      <c r="T1021" t="s">
        <v>641</v>
      </c>
      <c r="U1021" t="s">
        <v>46</v>
      </c>
      <c r="V1021" t="s">
        <v>47</v>
      </c>
      <c r="W1021" t="s">
        <v>265</v>
      </c>
      <c r="X1021" t="s">
        <v>2150</v>
      </c>
      <c r="Y1021" t="s">
        <v>43</v>
      </c>
      <c r="Z1021" t="s">
        <v>286</v>
      </c>
      <c r="AA1021" t="s">
        <v>1537</v>
      </c>
      <c r="AB1021" t="s">
        <v>318</v>
      </c>
      <c r="AC1021" t="s">
        <v>43</v>
      </c>
      <c r="AD1021" t="s">
        <v>53</v>
      </c>
      <c r="AE1021" t="s">
        <v>289</v>
      </c>
      <c r="AF1021">
        <f t="shared" si="47"/>
        <v>1</v>
      </c>
      <c r="AG1021" t="str">
        <f t="shared" si="45"/>
        <v>250</v>
      </c>
      <c r="AH1021">
        <f t="shared" si="46"/>
        <v>0.21453610857243383</v>
      </c>
    </row>
    <row r="1022" spans="1:34" x14ac:dyDescent="0.25">
      <c r="A1022" t="s">
        <v>776</v>
      </c>
      <c r="B1022" t="s">
        <v>914</v>
      </c>
      <c r="C1022" t="s">
        <v>3921</v>
      </c>
      <c r="D1022" t="s">
        <v>3922</v>
      </c>
      <c r="E1022" t="s">
        <v>108</v>
      </c>
      <c r="F1022" t="s">
        <v>2761</v>
      </c>
      <c r="G1022">
        <v>100</v>
      </c>
      <c r="H1022">
        <v>0</v>
      </c>
      <c r="I1022">
        <v>7.0254000000000003</v>
      </c>
      <c r="J1022">
        <v>1000</v>
      </c>
      <c r="K1022">
        <v>1</v>
      </c>
      <c r="L1022" t="s">
        <v>37</v>
      </c>
      <c r="M1022" t="s">
        <v>780</v>
      </c>
      <c r="N1022" t="s">
        <v>39</v>
      </c>
      <c r="O1022" t="s">
        <v>334</v>
      </c>
      <c r="P1022" t="s">
        <v>41</v>
      </c>
      <c r="Q1022" t="s">
        <v>1700</v>
      </c>
      <c r="R1022" t="s">
        <v>43</v>
      </c>
      <c r="S1022" t="s">
        <v>447</v>
      </c>
      <c r="T1022" t="s">
        <v>63</v>
      </c>
      <c r="U1022" t="s">
        <v>46</v>
      </c>
      <c r="V1022" t="s">
        <v>47</v>
      </c>
      <c r="W1022" t="s">
        <v>1443</v>
      </c>
      <c r="X1022" t="s">
        <v>3923</v>
      </c>
      <c r="Y1022" t="s">
        <v>43</v>
      </c>
      <c r="Z1022" t="s">
        <v>286</v>
      </c>
      <c r="AA1022" t="s">
        <v>988</v>
      </c>
      <c r="AB1022" t="s">
        <v>2014</v>
      </c>
      <c r="AC1022" t="s">
        <v>43</v>
      </c>
      <c r="AD1022" t="s">
        <v>53</v>
      </c>
      <c r="AE1022" t="s">
        <v>289</v>
      </c>
      <c r="AF1022">
        <f t="shared" si="47"/>
        <v>1.5</v>
      </c>
      <c r="AG1022" t="str">
        <f t="shared" si="45"/>
        <v>250</v>
      </c>
      <c r="AH1022">
        <f t="shared" si="46"/>
        <v>0.21351097446408746</v>
      </c>
    </row>
    <row r="1023" spans="1:34" x14ac:dyDescent="0.25">
      <c r="A1023" t="s">
        <v>1302</v>
      </c>
      <c r="B1023" t="s">
        <v>1883</v>
      </c>
      <c r="C1023" t="s">
        <v>3173</v>
      </c>
      <c r="D1023" t="s">
        <v>3174</v>
      </c>
      <c r="E1023" t="s">
        <v>35</v>
      </c>
      <c r="F1023" t="s">
        <v>1403</v>
      </c>
      <c r="G1023">
        <v>181</v>
      </c>
      <c r="H1023">
        <v>0</v>
      </c>
      <c r="I1023">
        <v>4.6840299999999999</v>
      </c>
      <c r="J1023">
        <v>1000</v>
      </c>
      <c r="K1023">
        <v>1</v>
      </c>
      <c r="L1023" t="s">
        <v>37</v>
      </c>
      <c r="M1023" t="s">
        <v>1307</v>
      </c>
      <c r="N1023" t="s">
        <v>39</v>
      </c>
      <c r="O1023" t="s">
        <v>40</v>
      </c>
      <c r="P1023" t="s">
        <v>41</v>
      </c>
      <c r="Q1023" t="s">
        <v>1405</v>
      </c>
      <c r="R1023" t="s">
        <v>43</v>
      </c>
      <c r="S1023" t="s">
        <v>44</v>
      </c>
      <c r="T1023" t="s">
        <v>45</v>
      </c>
      <c r="U1023" t="s">
        <v>46</v>
      </c>
      <c r="V1023" t="s">
        <v>47</v>
      </c>
      <c r="W1023" t="s">
        <v>3175</v>
      </c>
      <c r="X1023" t="s">
        <v>3176</v>
      </c>
      <c r="Y1023" t="s">
        <v>43</v>
      </c>
      <c r="Z1023" t="s">
        <v>286</v>
      </c>
      <c r="AA1023" t="s">
        <v>988</v>
      </c>
      <c r="AB1023" t="s">
        <v>288</v>
      </c>
      <c r="AC1023" t="s">
        <v>43</v>
      </c>
      <c r="AD1023" t="s">
        <v>53</v>
      </c>
      <c r="AE1023" t="s">
        <v>289</v>
      </c>
      <c r="AF1023">
        <f t="shared" si="47"/>
        <v>1</v>
      </c>
      <c r="AG1023" t="str">
        <f t="shared" si="45"/>
        <v>200</v>
      </c>
      <c r="AH1023">
        <f t="shared" si="46"/>
        <v>0.21349137388103834</v>
      </c>
    </row>
    <row r="1024" spans="1:34" x14ac:dyDescent="0.25">
      <c r="A1024" t="s">
        <v>1413</v>
      </c>
      <c r="B1024" t="s">
        <v>2672</v>
      </c>
      <c r="C1024" t="s">
        <v>3565</v>
      </c>
      <c r="D1024" t="s">
        <v>3566</v>
      </c>
      <c r="E1024" t="s">
        <v>35</v>
      </c>
      <c r="F1024" t="s">
        <v>1833</v>
      </c>
      <c r="G1024">
        <v>126</v>
      </c>
      <c r="H1024">
        <v>0</v>
      </c>
      <c r="I1024">
        <v>5.6406900000000002</v>
      </c>
      <c r="J1024">
        <v>1000</v>
      </c>
      <c r="K1024">
        <v>1</v>
      </c>
      <c r="L1024" t="s">
        <v>37</v>
      </c>
      <c r="M1024" t="s">
        <v>1418</v>
      </c>
      <c r="N1024" t="s">
        <v>39</v>
      </c>
      <c r="O1024" t="s">
        <v>222</v>
      </c>
      <c r="P1024" t="s">
        <v>41</v>
      </c>
      <c r="Q1024" t="s">
        <v>1405</v>
      </c>
      <c r="R1024" t="s">
        <v>43</v>
      </c>
      <c r="S1024" t="s">
        <v>62</v>
      </c>
      <c r="T1024" t="s">
        <v>63</v>
      </c>
      <c r="U1024" t="s">
        <v>46</v>
      </c>
      <c r="V1024" t="s">
        <v>47</v>
      </c>
      <c r="W1024" t="s">
        <v>265</v>
      </c>
      <c r="X1024" t="s">
        <v>1406</v>
      </c>
      <c r="Y1024" t="s">
        <v>43</v>
      </c>
      <c r="Z1024" t="s">
        <v>286</v>
      </c>
      <c r="AA1024" t="s">
        <v>988</v>
      </c>
      <c r="AB1024" t="s">
        <v>212</v>
      </c>
      <c r="AC1024" t="s">
        <v>43</v>
      </c>
      <c r="AD1024" t="s">
        <v>53</v>
      </c>
      <c r="AE1024" t="s">
        <v>289</v>
      </c>
      <c r="AF1024">
        <f t="shared" si="47"/>
        <v>1.2</v>
      </c>
      <c r="AG1024" t="str">
        <f t="shared" si="45"/>
        <v>200</v>
      </c>
      <c r="AH1024">
        <f t="shared" si="46"/>
        <v>0.21273993075315253</v>
      </c>
    </row>
    <row r="1025" spans="1:34" x14ac:dyDescent="0.25">
      <c r="A1025" t="s">
        <v>1399</v>
      </c>
      <c r="B1025" t="s">
        <v>2068</v>
      </c>
      <c r="C1025" t="s">
        <v>3569</v>
      </c>
      <c r="D1025" t="s">
        <v>3570</v>
      </c>
      <c r="E1025" t="s">
        <v>35</v>
      </c>
      <c r="F1025" t="s">
        <v>2338</v>
      </c>
      <c r="G1025">
        <v>36</v>
      </c>
      <c r="H1025">
        <v>0</v>
      </c>
      <c r="I1025">
        <v>5.64635</v>
      </c>
      <c r="J1025">
        <v>1000</v>
      </c>
      <c r="K1025">
        <v>1</v>
      </c>
      <c r="L1025" t="s">
        <v>37</v>
      </c>
      <c r="M1025" t="s">
        <v>1404</v>
      </c>
      <c r="N1025" t="s">
        <v>39</v>
      </c>
      <c r="O1025" t="s">
        <v>222</v>
      </c>
      <c r="P1025" t="s">
        <v>41</v>
      </c>
      <c r="Q1025" t="s">
        <v>1700</v>
      </c>
      <c r="R1025" t="s">
        <v>43</v>
      </c>
      <c r="S1025" t="s">
        <v>447</v>
      </c>
      <c r="T1025" t="s">
        <v>63</v>
      </c>
      <c r="U1025" t="s">
        <v>46</v>
      </c>
      <c r="V1025" t="s">
        <v>47</v>
      </c>
      <c r="W1025" t="s">
        <v>265</v>
      </c>
      <c r="X1025" t="s">
        <v>1406</v>
      </c>
      <c r="Y1025" t="s">
        <v>43</v>
      </c>
      <c r="Z1025" t="s">
        <v>286</v>
      </c>
      <c r="AA1025" t="s">
        <v>988</v>
      </c>
      <c r="AB1025" t="s">
        <v>982</v>
      </c>
      <c r="AC1025" t="s">
        <v>43</v>
      </c>
      <c r="AD1025" t="s">
        <v>53</v>
      </c>
      <c r="AE1025" t="s">
        <v>289</v>
      </c>
      <c r="AF1025">
        <f t="shared" si="47"/>
        <v>1.2</v>
      </c>
      <c r="AG1025" t="str">
        <f t="shared" si="45"/>
        <v>250</v>
      </c>
      <c r="AH1025">
        <f t="shared" si="46"/>
        <v>0.21252667652554305</v>
      </c>
    </row>
    <row r="1026" spans="1:34" x14ac:dyDescent="0.25">
      <c r="A1026" t="s">
        <v>3931</v>
      </c>
      <c r="B1026" t="s">
        <v>3932</v>
      </c>
      <c r="C1026" t="s">
        <v>3933</v>
      </c>
      <c r="D1026" t="s">
        <v>3934</v>
      </c>
      <c r="E1026" t="s">
        <v>276</v>
      </c>
      <c r="F1026" t="s">
        <v>1822</v>
      </c>
      <c r="G1026">
        <v>384</v>
      </c>
      <c r="H1026">
        <v>0</v>
      </c>
      <c r="I1026">
        <v>7.0944099999999999</v>
      </c>
      <c r="J1026">
        <v>1000</v>
      </c>
      <c r="K1026">
        <v>1</v>
      </c>
      <c r="L1026" t="s">
        <v>37</v>
      </c>
      <c r="M1026" t="s">
        <v>3935</v>
      </c>
      <c r="N1026" t="s">
        <v>39</v>
      </c>
      <c r="O1026" t="s">
        <v>334</v>
      </c>
      <c r="P1026" t="s">
        <v>41</v>
      </c>
      <c r="Q1026" t="s">
        <v>1405</v>
      </c>
      <c r="R1026" t="s">
        <v>3936</v>
      </c>
      <c r="S1026" t="s">
        <v>62</v>
      </c>
      <c r="T1026" t="s">
        <v>63</v>
      </c>
      <c r="U1026" t="s">
        <v>46</v>
      </c>
      <c r="V1026" t="s">
        <v>47</v>
      </c>
      <c r="W1026" t="s">
        <v>3937</v>
      </c>
      <c r="X1026" t="s">
        <v>43</v>
      </c>
      <c r="Y1026" t="s">
        <v>3938</v>
      </c>
      <c r="Z1026" t="s">
        <v>286</v>
      </c>
      <c r="AA1026" t="s">
        <v>644</v>
      </c>
      <c r="AB1026" t="s">
        <v>2014</v>
      </c>
      <c r="AC1026" t="s">
        <v>43</v>
      </c>
      <c r="AD1026" t="s">
        <v>53</v>
      </c>
      <c r="AE1026" t="s">
        <v>289</v>
      </c>
      <c r="AF1026">
        <f t="shared" si="47"/>
        <v>1.5</v>
      </c>
      <c r="AG1026" t="str">
        <f t="shared" ref="AG1026:AG1089" si="48">LEFT(Q1026,LEN(Q1026)-1)</f>
        <v>200</v>
      </c>
      <c r="AH1026">
        <f t="shared" ref="AH1026:AH1089" si="49">AF1026/I1026</f>
        <v>0.21143407274177839</v>
      </c>
    </row>
    <row r="1027" spans="1:34" x14ac:dyDescent="0.25">
      <c r="A1027" t="s">
        <v>759</v>
      </c>
      <c r="B1027" t="s">
        <v>3068</v>
      </c>
      <c r="C1027" t="s">
        <v>3943</v>
      </c>
      <c r="D1027" t="s">
        <v>3944</v>
      </c>
      <c r="E1027" t="s">
        <v>396</v>
      </c>
      <c r="F1027" t="s">
        <v>1822</v>
      </c>
      <c r="G1027">
        <v>88</v>
      </c>
      <c r="H1027">
        <v>0</v>
      </c>
      <c r="I1027">
        <v>7.1029999999999998</v>
      </c>
      <c r="J1027">
        <v>1000</v>
      </c>
      <c r="K1027">
        <v>1</v>
      </c>
      <c r="L1027" t="s">
        <v>37</v>
      </c>
      <c r="M1027" t="s">
        <v>763</v>
      </c>
      <c r="N1027" t="s">
        <v>39</v>
      </c>
      <c r="O1027" t="s">
        <v>334</v>
      </c>
      <c r="P1027" t="s">
        <v>41</v>
      </c>
      <c r="Q1027" t="s">
        <v>1405</v>
      </c>
      <c r="R1027" t="s">
        <v>439</v>
      </c>
      <c r="S1027" t="s">
        <v>447</v>
      </c>
      <c r="T1027" t="s">
        <v>63</v>
      </c>
      <c r="U1027" t="s">
        <v>46</v>
      </c>
      <c r="V1027" t="s">
        <v>47</v>
      </c>
      <c r="W1027" t="s">
        <v>285</v>
      </c>
      <c r="X1027" t="s">
        <v>1775</v>
      </c>
      <c r="Y1027" t="s">
        <v>43</v>
      </c>
      <c r="Z1027" t="s">
        <v>286</v>
      </c>
      <c r="AA1027" t="s">
        <v>1537</v>
      </c>
      <c r="AB1027" t="s">
        <v>1205</v>
      </c>
      <c r="AC1027" t="s">
        <v>43</v>
      </c>
      <c r="AD1027" t="s">
        <v>53</v>
      </c>
      <c r="AE1027" t="s">
        <v>289</v>
      </c>
      <c r="AF1027">
        <f t="shared" ref="AF1027:AF1090" si="50">LEFT(O1027,LEN(O1027)-2)/1000</f>
        <v>1.5</v>
      </c>
      <c r="AG1027" t="str">
        <f t="shared" si="48"/>
        <v>200</v>
      </c>
      <c r="AH1027">
        <f t="shared" si="49"/>
        <v>0.21117837533436576</v>
      </c>
    </row>
    <row r="1028" spans="1:34" x14ac:dyDescent="0.25">
      <c r="A1028" t="s">
        <v>776</v>
      </c>
      <c r="B1028" t="s">
        <v>914</v>
      </c>
      <c r="C1028" t="s">
        <v>4160</v>
      </c>
      <c r="D1028" t="s">
        <v>4161</v>
      </c>
      <c r="E1028" t="s">
        <v>108</v>
      </c>
      <c r="F1028" t="s">
        <v>4162</v>
      </c>
      <c r="G1028">
        <v>94</v>
      </c>
      <c r="H1028">
        <v>0</v>
      </c>
      <c r="I1028">
        <v>8.5241900000000008</v>
      </c>
      <c r="J1028">
        <v>1000</v>
      </c>
      <c r="K1028">
        <v>1</v>
      </c>
      <c r="L1028" t="s">
        <v>37</v>
      </c>
      <c r="M1028" t="s">
        <v>780</v>
      </c>
      <c r="N1028" t="s">
        <v>39</v>
      </c>
      <c r="O1028" t="s">
        <v>343</v>
      </c>
      <c r="P1028" t="s">
        <v>41</v>
      </c>
      <c r="Q1028" t="s">
        <v>1405</v>
      </c>
      <c r="R1028" t="s">
        <v>43</v>
      </c>
      <c r="S1028" t="s">
        <v>62</v>
      </c>
      <c r="T1028" t="s">
        <v>63</v>
      </c>
      <c r="U1028" t="s">
        <v>46</v>
      </c>
      <c r="V1028" t="s">
        <v>47</v>
      </c>
      <c r="W1028" t="s">
        <v>1396</v>
      </c>
      <c r="X1028" t="s">
        <v>4163</v>
      </c>
      <c r="Y1028" t="s">
        <v>43</v>
      </c>
      <c r="Z1028" t="s">
        <v>286</v>
      </c>
      <c r="AA1028" t="s">
        <v>1537</v>
      </c>
      <c r="AB1028" t="s">
        <v>318</v>
      </c>
      <c r="AC1028" t="s">
        <v>43</v>
      </c>
      <c r="AD1028" t="s">
        <v>53</v>
      </c>
      <c r="AE1028" t="s">
        <v>289</v>
      </c>
      <c r="AF1028">
        <f t="shared" si="50"/>
        <v>1.8</v>
      </c>
      <c r="AG1028" t="str">
        <f t="shared" si="48"/>
        <v>200</v>
      </c>
      <c r="AH1028">
        <f t="shared" si="49"/>
        <v>0.21116375866797898</v>
      </c>
    </row>
    <row r="1029" spans="1:34" x14ac:dyDescent="0.25">
      <c r="A1029" t="s">
        <v>1413</v>
      </c>
      <c r="B1029" t="s">
        <v>3077</v>
      </c>
      <c r="C1029" t="s">
        <v>3945</v>
      </c>
      <c r="D1029" t="s">
        <v>3946</v>
      </c>
      <c r="E1029" t="s">
        <v>35</v>
      </c>
      <c r="F1029" t="s">
        <v>2761</v>
      </c>
      <c r="G1029">
        <v>174</v>
      </c>
      <c r="H1029">
        <v>0</v>
      </c>
      <c r="I1029">
        <v>7.1418600000000003</v>
      </c>
      <c r="J1029">
        <v>1000</v>
      </c>
      <c r="K1029">
        <v>1</v>
      </c>
      <c r="L1029" t="s">
        <v>37</v>
      </c>
      <c r="M1029" t="s">
        <v>1418</v>
      </c>
      <c r="N1029" t="s">
        <v>39</v>
      </c>
      <c r="O1029" t="s">
        <v>334</v>
      </c>
      <c r="P1029" t="s">
        <v>41</v>
      </c>
      <c r="Q1029" t="s">
        <v>1700</v>
      </c>
      <c r="R1029" t="s">
        <v>43</v>
      </c>
      <c r="S1029" t="s">
        <v>62</v>
      </c>
      <c r="T1029" t="s">
        <v>63</v>
      </c>
      <c r="U1029" t="s">
        <v>46</v>
      </c>
      <c r="V1029" t="s">
        <v>47</v>
      </c>
      <c r="W1029" t="s">
        <v>265</v>
      </c>
      <c r="X1029" t="s">
        <v>1406</v>
      </c>
      <c r="Y1029" t="s">
        <v>43</v>
      </c>
      <c r="Z1029" t="s">
        <v>286</v>
      </c>
      <c r="AA1029" t="s">
        <v>988</v>
      </c>
      <c r="AB1029" t="s">
        <v>1205</v>
      </c>
      <c r="AC1029" t="s">
        <v>43</v>
      </c>
      <c r="AD1029" t="s">
        <v>53</v>
      </c>
      <c r="AE1029" t="s">
        <v>289</v>
      </c>
      <c r="AF1029">
        <f t="shared" si="50"/>
        <v>1.5</v>
      </c>
      <c r="AG1029" t="str">
        <f t="shared" si="48"/>
        <v>250</v>
      </c>
      <c r="AH1029">
        <f t="shared" si="49"/>
        <v>0.21002932009308498</v>
      </c>
    </row>
    <row r="1030" spans="1:34" x14ac:dyDescent="0.25">
      <c r="A1030" t="s">
        <v>749</v>
      </c>
      <c r="B1030" t="s">
        <v>2290</v>
      </c>
      <c r="C1030" t="s">
        <v>3216</v>
      </c>
      <c r="D1030" t="s">
        <v>3217</v>
      </c>
      <c r="E1030" t="s">
        <v>396</v>
      </c>
      <c r="F1030" t="s">
        <v>1706</v>
      </c>
      <c r="G1030">
        <v>400</v>
      </c>
      <c r="H1030">
        <v>0</v>
      </c>
      <c r="I1030">
        <v>4.7675999999999998</v>
      </c>
      <c r="J1030">
        <v>1000</v>
      </c>
      <c r="K1030">
        <v>1</v>
      </c>
      <c r="L1030" t="s">
        <v>37</v>
      </c>
      <c r="M1030" t="s">
        <v>753</v>
      </c>
      <c r="N1030" t="s">
        <v>39</v>
      </c>
      <c r="O1030" t="s">
        <v>40</v>
      </c>
      <c r="P1030" t="s">
        <v>41</v>
      </c>
      <c r="Q1030" t="s">
        <v>1707</v>
      </c>
      <c r="R1030" t="s">
        <v>1436</v>
      </c>
      <c r="S1030" t="s">
        <v>447</v>
      </c>
      <c r="T1030" t="s">
        <v>641</v>
      </c>
      <c r="U1030" t="s">
        <v>43</v>
      </c>
      <c r="V1030" t="s">
        <v>47</v>
      </c>
      <c r="W1030" t="s">
        <v>43</v>
      </c>
      <c r="X1030" t="s">
        <v>43</v>
      </c>
      <c r="Y1030" t="s">
        <v>43</v>
      </c>
      <c r="Z1030" t="s">
        <v>286</v>
      </c>
      <c r="AA1030" t="s">
        <v>644</v>
      </c>
      <c r="AB1030" t="s">
        <v>1398</v>
      </c>
      <c r="AC1030" t="s">
        <v>43</v>
      </c>
      <c r="AD1030" t="s">
        <v>53</v>
      </c>
      <c r="AE1030" t="s">
        <v>289</v>
      </c>
      <c r="AF1030">
        <f t="shared" si="50"/>
        <v>1</v>
      </c>
      <c r="AG1030" t="str">
        <f t="shared" si="48"/>
        <v>180</v>
      </c>
      <c r="AH1030">
        <f t="shared" si="49"/>
        <v>0.20974914002852588</v>
      </c>
    </row>
    <row r="1031" spans="1:34" x14ac:dyDescent="0.25">
      <c r="A1031" t="s">
        <v>776</v>
      </c>
      <c r="B1031" t="s">
        <v>914</v>
      </c>
      <c r="C1031" t="s">
        <v>3241</v>
      </c>
      <c r="D1031" t="s">
        <v>3242</v>
      </c>
      <c r="E1031" t="s">
        <v>108</v>
      </c>
      <c r="F1031" t="s">
        <v>1699</v>
      </c>
      <c r="G1031">
        <v>153</v>
      </c>
      <c r="H1031">
        <v>0</v>
      </c>
      <c r="I1031">
        <v>4.8386399999999998</v>
      </c>
      <c r="J1031">
        <v>1000</v>
      </c>
      <c r="K1031">
        <v>1</v>
      </c>
      <c r="L1031" t="s">
        <v>37</v>
      </c>
      <c r="M1031" t="s">
        <v>780</v>
      </c>
      <c r="N1031" t="s">
        <v>39</v>
      </c>
      <c r="O1031" t="s">
        <v>40</v>
      </c>
      <c r="P1031" t="s">
        <v>41</v>
      </c>
      <c r="Q1031" t="s">
        <v>1700</v>
      </c>
      <c r="R1031" t="s">
        <v>43</v>
      </c>
      <c r="S1031" t="s">
        <v>447</v>
      </c>
      <c r="T1031" t="s">
        <v>63</v>
      </c>
      <c r="U1031" t="s">
        <v>46</v>
      </c>
      <c r="V1031" t="s">
        <v>47</v>
      </c>
      <c r="W1031" t="s">
        <v>3243</v>
      </c>
      <c r="X1031" t="s">
        <v>3244</v>
      </c>
      <c r="Y1031" t="s">
        <v>43</v>
      </c>
      <c r="Z1031" t="s">
        <v>286</v>
      </c>
      <c r="AA1031" t="s">
        <v>644</v>
      </c>
      <c r="AB1031" t="s">
        <v>2014</v>
      </c>
      <c r="AC1031" t="s">
        <v>43</v>
      </c>
      <c r="AD1031" t="s">
        <v>53</v>
      </c>
      <c r="AE1031" t="s">
        <v>289</v>
      </c>
      <c r="AF1031">
        <f t="shared" si="50"/>
        <v>1</v>
      </c>
      <c r="AG1031" t="str">
        <f t="shared" si="48"/>
        <v>250</v>
      </c>
      <c r="AH1031">
        <f t="shared" si="49"/>
        <v>0.20666964270952168</v>
      </c>
    </row>
    <row r="1032" spans="1:34" x14ac:dyDescent="0.25">
      <c r="A1032" t="s">
        <v>3013</v>
      </c>
      <c r="B1032" t="s">
        <v>3379</v>
      </c>
      <c r="C1032" t="s">
        <v>3975</v>
      </c>
      <c r="D1032" t="s">
        <v>3976</v>
      </c>
      <c r="E1032" t="s">
        <v>35</v>
      </c>
      <c r="F1032" t="s">
        <v>2761</v>
      </c>
      <c r="G1032">
        <v>770</v>
      </c>
      <c r="H1032">
        <v>0</v>
      </c>
      <c r="I1032">
        <v>7.2690900000000003</v>
      </c>
      <c r="J1032">
        <v>1000</v>
      </c>
      <c r="K1032">
        <v>1</v>
      </c>
      <c r="L1032" t="s">
        <v>37</v>
      </c>
      <c r="M1032" t="s">
        <v>3017</v>
      </c>
      <c r="N1032" t="s">
        <v>39</v>
      </c>
      <c r="O1032" t="s">
        <v>334</v>
      </c>
      <c r="P1032" t="s">
        <v>41</v>
      </c>
      <c r="Q1032" t="s">
        <v>1700</v>
      </c>
      <c r="R1032" t="s">
        <v>43</v>
      </c>
      <c r="S1032" t="s">
        <v>447</v>
      </c>
      <c r="T1032" t="s">
        <v>63</v>
      </c>
      <c r="U1032" t="s">
        <v>46</v>
      </c>
      <c r="V1032" t="s">
        <v>47</v>
      </c>
      <c r="W1032" t="s">
        <v>3018</v>
      </c>
      <c r="X1032" t="s">
        <v>3977</v>
      </c>
      <c r="Y1032" t="s">
        <v>43</v>
      </c>
      <c r="Z1032" t="s">
        <v>286</v>
      </c>
      <c r="AA1032" t="s">
        <v>1537</v>
      </c>
      <c r="AB1032" t="s">
        <v>1398</v>
      </c>
      <c r="AC1032" t="s">
        <v>43</v>
      </c>
      <c r="AD1032" t="s">
        <v>53</v>
      </c>
      <c r="AE1032" t="s">
        <v>289</v>
      </c>
      <c r="AF1032">
        <f t="shared" si="50"/>
        <v>1.5</v>
      </c>
      <c r="AG1032" t="str">
        <f t="shared" si="48"/>
        <v>250</v>
      </c>
      <c r="AH1032">
        <f t="shared" si="49"/>
        <v>0.20635320239534796</v>
      </c>
    </row>
    <row r="1033" spans="1:34" x14ac:dyDescent="0.25">
      <c r="A1033" t="s">
        <v>1413</v>
      </c>
      <c r="B1033" t="s">
        <v>2845</v>
      </c>
      <c r="C1033" t="s">
        <v>3978</v>
      </c>
      <c r="D1033" t="s">
        <v>3979</v>
      </c>
      <c r="E1033" t="s">
        <v>35</v>
      </c>
      <c r="F1033" t="s">
        <v>2761</v>
      </c>
      <c r="G1033">
        <v>470</v>
      </c>
      <c r="H1033">
        <v>0</v>
      </c>
      <c r="I1033">
        <v>7.2829499999999996</v>
      </c>
      <c r="J1033">
        <v>1000</v>
      </c>
      <c r="K1033">
        <v>1</v>
      </c>
      <c r="L1033" t="s">
        <v>37</v>
      </c>
      <c r="M1033" t="s">
        <v>1418</v>
      </c>
      <c r="N1033" t="s">
        <v>39</v>
      </c>
      <c r="O1033" t="s">
        <v>334</v>
      </c>
      <c r="P1033" t="s">
        <v>41</v>
      </c>
      <c r="Q1033" t="s">
        <v>1700</v>
      </c>
      <c r="R1033" t="s">
        <v>43</v>
      </c>
      <c r="S1033" t="s">
        <v>62</v>
      </c>
      <c r="T1033" t="s">
        <v>63</v>
      </c>
      <c r="U1033" t="s">
        <v>46</v>
      </c>
      <c r="V1033" t="s">
        <v>47</v>
      </c>
      <c r="W1033" t="s">
        <v>265</v>
      </c>
      <c r="X1033" t="s">
        <v>1406</v>
      </c>
      <c r="Y1033" t="s">
        <v>43</v>
      </c>
      <c r="Z1033" t="s">
        <v>286</v>
      </c>
      <c r="AA1033" t="s">
        <v>1537</v>
      </c>
      <c r="AB1033" t="s">
        <v>318</v>
      </c>
      <c r="AC1033" t="s">
        <v>43</v>
      </c>
      <c r="AD1033" t="s">
        <v>53</v>
      </c>
      <c r="AE1033" t="s">
        <v>289</v>
      </c>
      <c r="AF1033">
        <f t="shared" si="50"/>
        <v>1.5</v>
      </c>
      <c r="AG1033" t="str">
        <f t="shared" si="48"/>
        <v>250</v>
      </c>
      <c r="AH1033">
        <f t="shared" si="49"/>
        <v>0.20596049677671824</v>
      </c>
    </row>
    <row r="1034" spans="1:34" x14ac:dyDescent="0.25">
      <c r="A1034" t="s">
        <v>895</v>
      </c>
      <c r="B1034" t="s">
        <v>3272</v>
      </c>
      <c r="C1034" t="s">
        <v>3273</v>
      </c>
      <c r="D1034" t="s">
        <v>3274</v>
      </c>
      <c r="E1034" t="s">
        <v>59</v>
      </c>
      <c r="F1034" t="s">
        <v>1699</v>
      </c>
      <c r="G1034">
        <v>50</v>
      </c>
      <c r="H1034">
        <v>0</v>
      </c>
      <c r="I1034">
        <v>4.8791599999999997</v>
      </c>
      <c r="J1034">
        <v>1000</v>
      </c>
      <c r="K1034">
        <v>1</v>
      </c>
      <c r="L1034" t="s">
        <v>37</v>
      </c>
      <c r="M1034" t="s">
        <v>899</v>
      </c>
      <c r="N1034" t="s">
        <v>39</v>
      </c>
      <c r="O1034" t="s">
        <v>40</v>
      </c>
      <c r="P1034" t="s">
        <v>41</v>
      </c>
      <c r="Q1034" t="s">
        <v>1700</v>
      </c>
      <c r="R1034" t="s">
        <v>3147</v>
      </c>
      <c r="S1034" t="s">
        <v>399</v>
      </c>
      <c r="T1034" t="s">
        <v>45</v>
      </c>
      <c r="U1034" t="s">
        <v>46</v>
      </c>
      <c r="V1034" t="s">
        <v>47</v>
      </c>
      <c r="W1034" t="s">
        <v>1489</v>
      </c>
      <c r="X1034" t="s">
        <v>3275</v>
      </c>
      <c r="Y1034" t="s">
        <v>43</v>
      </c>
      <c r="Z1034" t="s">
        <v>286</v>
      </c>
      <c r="AA1034" t="s">
        <v>988</v>
      </c>
      <c r="AB1034" t="s">
        <v>982</v>
      </c>
      <c r="AC1034" t="s">
        <v>43</v>
      </c>
      <c r="AD1034" t="s">
        <v>53</v>
      </c>
      <c r="AE1034" t="s">
        <v>289</v>
      </c>
      <c r="AF1034">
        <f t="shared" si="50"/>
        <v>1</v>
      </c>
      <c r="AG1034" t="str">
        <f t="shared" si="48"/>
        <v>250</v>
      </c>
      <c r="AH1034">
        <f t="shared" si="49"/>
        <v>0.20495331163560943</v>
      </c>
    </row>
    <row r="1035" spans="1:34" x14ac:dyDescent="0.25">
      <c r="A1035" t="s">
        <v>776</v>
      </c>
      <c r="B1035" t="s">
        <v>2390</v>
      </c>
      <c r="C1035" t="s">
        <v>3276</v>
      </c>
      <c r="D1035" t="s">
        <v>3277</v>
      </c>
      <c r="E1035" t="s">
        <v>108</v>
      </c>
      <c r="F1035" t="s">
        <v>1403</v>
      </c>
      <c r="G1035">
        <v>100</v>
      </c>
      <c r="H1035">
        <v>0</v>
      </c>
      <c r="I1035">
        <v>4.87934</v>
      </c>
      <c r="J1035">
        <v>1000</v>
      </c>
      <c r="K1035">
        <v>1</v>
      </c>
      <c r="L1035" t="s">
        <v>37</v>
      </c>
      <c r="M1035" t="s">
        <v>780</v>
      </c>
      <c r="N1035" t="s">
        <v>39</v>
      </c>
      <c r="O1035" t="s">
        <v>40</v>
      </c>
      <c r="P1035" t="s">
        <v>41</v>
      </c>
      <c r="Q1035" t="s">
        <v>1405</v>
      </c>
      <c r="R1035" t="s">
        <v>43</v>
      </c>
      <c r="S1035" t="s">
        <v>447</v>
      </c>
      <c r="T1035" t="s">
        <v>641</v>
      </c>
      <c r="U1035" t="s">
        <v>43</v>
      </c>
      <c r="V1035" t="s">
        <v>47</v>
      </c>
      <c r="W1035" t="s">
        <v>265</v>
      </c>
      <c r="X1035" t="s">
        <v>2150</v>
      </c>
      <c r="Y1035" t="s">
        <v>43</v>
      </c>
      <c r="Z1035" t="s">
        <v>286</v>
      </c>
      <c r="AA1035" t="s">
        <v>988</v>
      </c>
      <c r="AB1035" t="s">
        <v>288</v>
      </c>
      <c r="AC1035" t="s">
        <v>43</v>
      </c>
      <c r="AD1035" t="s">
        <v>53</v>
      </c>
      <c r="AE1035" t="s">
        <v>289</v>
      </c>
      <c r="AF1035">
        <f t="shared" si="50"/>
        <v>1</v>
      </c>
      <c r="AG1035" t="str">
        <f t="shared" si="48"/>
        <v>200</v>
      </c>
      <c r="AH1035">
        <f t="shared" si="49"/>
        <v>0.20494575085974742</v>
      </c>
    </row>
    <row r="1036" spans="1:34" x14ac:dyDescent="0.25">
      <c r="A1036" t="s">
        <v>1413</v>
      </c>
      <c r="B1036" t="s">
        <v>3571</v>
      </c>
      <c r="C1036" t="s">
        <v>3625</v>
      </c>
      <c r="D1036" t="s">
        <v>3626</v>
      </c>
      <c r="E1036" t="s">
        <v>35</v>
      </c>
      <c r="F1036" t="s">
        <v>2338</v>
      </c>
      <c r="G1036">
        <v>328</v>
      </c>
      <c r="H1036">
        <v>0</v>
      </c>
      <c r="I1036">
        <v>5.8635700000000002</v>
      </c>
      <c r="J1036">
        <v>1000</v>
      </c>
      <c r="K1036">
        <v>1</v>
      </c>
      <c r="L1036" t="s">
        <v>37</v>
      </c>
      <c r="M1036" t="s">
        <v>1418</v>
      </c>
      <c r="N1036" t="s">
        <v>39</v>
      </c>
      <c r="O1036" t="s">
        <v>222</v>
      </c>
      <c r="P1036" t="s">
        <v>41</v>
      </c>
      <c r="Q1036" t="s">
        <v>1700</v>
      </c>
      <c r="R1036" t="s">
        <v>43</v>
      </c>
      <c r="S1036" t="s">
        <v>62</v>
      </c>
      <c r="T1036" t="s">
        <v>63</v>
      </c>
      <c r="U1036" t="s">
        <v>46</v>
      </c>
      <c r="V1036" t="s">
        <v>47</v>
      </c>
      <c r="W1036" t="s">
        <v>404</v>
      </c>
      <c r="X1036" t="s">
        <v>1650</v>
      </c>
      <c r="Y1036" t="s">
        <v>43</v>
      </c>
      <c r="Z1036" t="s">
        <v>286</v>
      </c>
      <c r="AA1036" t="s">
        <v>1537</v>
      </c>
      <c r="AB1036" t="s">
        <v>212</v>
      </c>
      <c r="AC1036" t="s">
        <v>43</v>
      </c>
      <c r="AD1036" t="s">
        <v>53</v>
      </c>
      <c r="AE1036" t="s">
        <v>289</v>
      </c>
      <c r="AF1036">
        <f t="shared" si="50"/>
        <v>1.2</v>
      </c>
      <c r="AG1036" t="str">
        <f t="shared" si="48"/>
        <v>250</v>
      </c>
      <c r="AH1036">
        <f t="shared" si="49"/>
        <v>0.2046534790238711</v>
      </c>
    </row>
    <row r="1037" spans="1:34" x14ac:dyDescent="0.25">
      <c r="A1037" t="s">
        <v>2314</v>
      </c>
      <c r="B1037" t="s">
        <v>3627</v>
      </c>
      <c r="C1037" t="s">
        <v>3628</v>
      </c>
      <c r="D1037" t="s">
        <v>3629</v>
      </c>
      <c r="E1037" t="s">
        <v>35</v>
      </c>
      <c r="F1037" t="s">
        <v>1833</v>
      </c>
      <c r="G1037">
        <v>86</v>
      </c>
      <c r="H1037">
        <v>0</v>
      </c>
      <c r="I1037">
        <v>5.8664800000000001</v>
      </c>
      <c r="J1037">
        <v>1000</v>
      </c>
      <c r="K1037">
        <v>1</v>
      </c>
      <c r="L1037" t="s">
        <v>37</v>
      </c>
      <c r="M1037" t="s">
        <v>2318</v>
      </c>
      <c r="N1037" t="s">
        <v>39</v>
      </c>
      <c r="O1037" t="s">
        <v>222</v>
      </c>
      <c r="P1037" t="s">
        <v>41</v>
      </c>
      <c r="Q1037" t="s">
        <v>1405</v>
      </c>
      <c r="R1037" t="s">
        <v>43</v>
      </c>
      <c r="S1037" t="s">
        <v>62</v>
      </c>
      <c r="T1037" t="s">
        <v>63</v>
      </c>
      <c r="U1037" t="s">
        <v>46</v>
      </c>
      <c r="V1037" t="s">
        <v>47</v>
      </c>
      <c r="W1037" t="s">
        <v>1902</v>
      </c>
      <c r="X1037" t="s">
        <v>1903</v>
      </c>
      <c r="Y1037" t="s">
        <v>43</v>
      </c>
      <c r="Z1037" t="s">
        <v>286</v>
      </c>
      <c r="AA1037" t="s">
        <v>1537</v>
      </c>
      <c r="AB1037" t="s">
        <v>400</v>
      </c>
      <c r="AC1037" t="s">
        <v>43</v>
      </c>
      <c r="AD1037" t="s">
        <v>53</v>
      </c>
      <c r="AE1037" t="s">
        <v>289</v>
      </c>
      <c r="AF1037">
        <f t="shared" si="50"/>
        <v>1.2</v>
      </c>
      <c r="AG1037" t="str">
        <f t="shared" si="48"/>
        <v>200</v>
      </c>
      <c r="AH1037">
        <f t="shared" si="49"/>
        <v>0.20455196301700507</v>
      </c>
    </row>
    <row r="1038" spans="1:34" x14ac:dyDescent="0.25">
      <c r="A1038" t="s">
        <v>776</v>
      </c>
      <c r="B1038" t="s">
        <v>777</v>
      </c>
      <c r="C1038" t="s">
        <v>4313</v>
      </c>
      <c r="D1038" t="s">
        <v>4314</v>
      </c>
      <c r="E1038" t="s">
        <v>108</v>
      </c>
      <c r="F1038" t="s">
        <v>2870</v>
      </c>
      <c r="G1038">
        <v>100</v>
      </c>
      <c r="H1038">
        <v>0</v>
      </c>
      <c r="I1038">
        <v>10.79365</v>
      </c>
      <c r="J1038">
        <v>1000</v>
      </c>
      <c r="K1038">
        <v>1</v>
      </c>
      <c r="L1038" t="s">
        <v>37</v>
      </c>
      <c r="M1038" t="s">
        <v>780</v>
      </c>
      <c r="N1038" t="s">
        <v>39</v>
      </c>
      <c r="O1038" t="s">
        <v>264</v>
      </c>
      <c r="P1038" t="s">
        <v>41</v>
      </c>
      <c r="Q1038" t="s">
        <v>1405</v>
      </c>
      <c r="R1038" t="s">
        <v>43</v>
      </c>
      <c r="S1038" t="s">
        <v>447</v>
      </c>
      <c r="T1038" t="s">
        <v>641</v>
      </c>
      <c r="U1038" t="s">
        <v>43</v>
      </c>
      <c r="V1038" t="s">
        <v>47</v>
      </c>
      <c r="W1038" t="s">
        <v>3591</v>
      </c>
      <c r="X1038" t="s">
        <v>4315</v>
      </c>
      <c r="Y1038" t="s">
        <v>43</v>
      </c>
      <c r="Z1038" t="s">
        <v>286</v>
      </c>
      <c r="AA1038" t="s">
        <v>1537</v>
      </c>
      <c r="AB1038" t="s">
        <v>982</v>
      </c>
      <c r="AC1038" t="s">
        <v>43</v>
      </c>
      <c r="AD1038" t="s">
        <v>53</v>
      </c>
      <c r="AE1038" t="s">
        <v>289</v>
      </c>
      <c r="AF1038">
        <f t="shared" si="50"/>
        <v>2.2000000000000002</v>
      </c>
      <c r="AG1038" t="str">
        <f t="shared" si="48"/>
        <v>200</v>
      </c>
      <c r="AH1038">
        <f t="shared" si="49"/>
        <v>0.20382354439879005</v>
      </c>
    </row>
    <row r="1039" spans="1:34" x14ac:dyDescent="0.25">
      <c r="A1039" t="s">
        <v>749</v>
      </c>
      <c r="B1039" t="s">
        <v>2587</v>
      </c>
      <c r="C1039" t="s">
        <v>3293</v>
      </c>
      <c r="D1039" t="s">
        <v>3294</v>
      </c>
      <c r="E1039" t="s">
        <v>396</v>
      </c>
      <c r="F1039" t="s">
        <v>1699</v>
      </c>
      <c r="G1039">
        <v>168</v>
      </c>
      <c r="H1039">
        <v>0</v>
      </c>
      <c r="I1039">
        <v>4.9284400000000002</v>
      </c>
      <c r="J1039">
        <v>1000</v>
      </c>
      <c r="K1039">
        <v>1</v>
      </c>
      <c r="L1039" t="s">
        <v>37</v>
      </c>
      <c r="M1039" t="s">
        <v>753</v>
      </c>
      <c r="N1039" t="s">
        <v>39</v>
      </c>
      <c r="O1039" t="s">
        <v>40</v>
      </c>
      <c r="P1039" t="s">
        <v>41</v>
      </c>
      <c r="Q1039" t="s">
        <v>1700</v>
      </c>
      <c r="R1039" t="s">
        <v>1436</v>
      </c>
      <c r="S1039" t="s">
        <v>447</v>
      </c>
      <c r="T1039" t="s">
        <v>641</v>
      </c>
      <c r="U1039" t="s">
        <v>43</v>
      </c>
      <c r="V1039" t="s">
        <v>47</v>
      </c>
      <c r="W1039" t="s">
        <v>43</v>
      </c>
      <c r="X1039" t="s">
        <v>43</v>
      </c>
      <c r="Y1039" t="s">
        <v>43</v>
      </c>
      <c r="Z1039" t="s">
        <v>286</v>
      </c>
      <c r="AA1039" t="s">
        <v>988</v>
      </c>
      <c r="AB1039" t="s">
        <v>1003</v>
      </c>
      <c r="AC1039" t="s">
        <v>43</v>
      </c>
      <c r="AD1039" t="s">
        <v>53</v>
      </c>
      <c r="AE1039" t="s">
        <v>289</v>
      </c>
      <c r="AF1039">
        <f t="shared" si="50"/>
        <v>1</v>
      </c>
      <c r="AG1039" t="str">
        <f t="shared" si="48"/>
        <v>250</v>
      </c>
      <c r="AH1039">
        <f t="shared" si="49"/>
        <v>0.20290396149694426</v>
      </c>
    </row>
    <row r="1040" spans="1:34" x14ac:dyDescent="0.25">
      <c r="A1040" t="s">
        <v>4277</v>
      </c>
      <c r="B1040" t="s">
        <v>4318</v>
      </c>
      <c r="C1040" t="s">
        <v>4319</v>
      </c>
      <c r="D1040" t="s">
        <v>4320</v>
      </c>
      <c r="E1040" t="s">
        <v>276</v>
      </c>
      <c r="F1040" t="s">
        <v>2870</v>
      </c>
      <c r="G1040">
        <v>161</v>
      </c>
      <c r="H1040">
        <v>0</v>
      </c>
      <c r="I1040">
        <v>10.850059999999999</v>
      </c>
      <c r="J1040">
        <v>1000</v>
      </c>
      <c r="K1040">
        <v>1</v>
      </c>
      <c r="L1040" t="s">
        <v>37</v>
      </c>
      <c r="M1040" t="s">
        <v>4281</v>
      </c>
      <c r="N1040" t="s">
        <v>39</v>
      </c>
      <c r="O1040" t="s">
        <v>264</v>
      </c>
      <c r="P1040" t="s">
        <v>41</v>
      </c>
      <c r="Q1040" t="s">
        <v>1405</v>
      </c>
      <c r="R1040" t="s">
        <v>4321</v>
      </c>
      <c r="S1040" t="s">
        <v>447</v>
      </c>
      <c r="T1040" t="s">
        <v>63</v>
      </c>
      <c r="U1040" t="s">
        <v>46</v>
      </c>
      <c r="V1040" t="s">
        <v>47</v>
      </c>
      <c r="W1040" t="s">
        <v>4322</v>
      </c>
      <c r="X1040" t="s">
        <v>43</v>
      </c>
      <c r="Y1040" t="s">
        <v>1265</v>
      </c>
      <c r="Z1040" t="s">
        <v>286</v>
      </c>
      <c r="AA1040" t="s">
        <v>1537</v>
      </c>
      <c r="AB1040" t="s">
        <v>982</v>
      </c>
      <c r="AC1040" t="s">
        <v>43</v>
      </c>
      <c r="AD1040" t="s">
        <v>53</v>
      </c>
      <c r="AE1040" t="s">
        <v>289</v>
      </c>
      <c r="AF1040">
        <f t="shared" si="50"/>
        <v>2.2000000000000002</v>
      </c>
      <c r="AG1040" t="str">
        <f t="shared" si="48"/>
        <v>200</v>
      </c>
      <c r="AH1040">
        <f t="shared" si="49"/>
        <v>0.20276385568374741</v>
      </c>
    </row>
    <row r="1041" spans="1:34" x14ac:dyDescent="0.25">
      <c r="A1041" t="s">
        <v>2736</v>
      </c>
      <c r="B1041" t="s">
        <v>4000</v>
      </c>
      <c r="C1041" t="s">
        <v>4001</v>
      </c>
      <c r="D1041" t="s">
        <v>4002</v>
      </c>
      <c r="E1041" t="s">
        <v>35</v>
      </c>
      <c r="F1041" t="s">
        <v>2761</v>
      </c>
      <c r="G1041">
        <v>627</v>
      </c>
      <c r="H1041">
        <v>0</v>
      </c>
      <c r="I1041">
        <v>7.4138400000000004</v>
      </c>
      <c r="J1041">
        <v>1000</v>
      </c>
      <c r="K1041">
        <v>1</v>
      </c>
      <c r="L1041" t="s">
        <v>37</v>
      </c>
      <c r="M1041" t="s">
        <v>2740</v>
      </c>
      <c r="N1041" t="s">
        <v>39</v>
      </c>
      <c r="O1041" t="s">
        <v>334</v>
      </c>
      <c r="P1041" t="s">
        <v>41</v>
      </c>
      <c r="Q1041" t="s">
        <v>1700</v>
      </c>
      <c r="R1041" t="s">
        <v>43</v>
      </c>
      <c r="S1041" t="s">
        <v>182</v>
      </c>
      <c r="T1041" t="s">
        <v>641</v>
      </c>
      <c r="U1041" t="s">
        <v>46</v>
      </c>
      <c r="V1041" t="s">
        <v>47</v>
      </c>
      <c r="W1041" t="s">
        <v>4003</v>
      </c>
      <c r="X1041" t="s">
        <v>4004</v>
      </c>
      <c r="Y1041" t="s">
        <v>43</v>
      </c>
      <c r="Z1041" t="s">
        <v>286</v>
      </c>
      <c r="AA1041" t="s">
        <v>1537</v>
      </c>
      <c r="AB1041" t="s">
        <v>982</v>
      </c>
      <c r="AC1041" t="s">
        <v>43</v>
      </c>
      <c r="AD1041" t="s">
        <v>53</v>
      </c>
      <c r="AE1041" t="s">
        <v>289</v>
      </c>
      <c r="AF1041">
        <f t="shared" si="50"/>
        <v>1.5</v>
      </c>
      <c r="AG1041" t="str">
        <f t="shared" si="48"/>
        <v>250</v>
      </c>
      <c r="AH1041">
        <f t="shared" si="49"/>
        <v>0.20232430157651093</v>
      </c>
    </row>
    <row r="1042" spans="1:34" x14ac:dyDescent="0.25">
      <c r="A1042" t="s">
        <v>3013</v>
      </c>
      <c r="B1042" t="s">
        <v>3311</v>
      </c>
      <c r="C1042" t="s">
        <v>3312</v>
      </c>
      <c r="D1042" t="s">
        <v>3313</v>
      </c>
      <c r="E1042" t="s">
        <v>35</v>
      </c>
      <c r="F1042" t="s">
        <v>1403</v>
      </c>
      <c r="G1042">
        <v>2789</v>
      </c>
      <c r="H1042">
        <v>0</v>
      </c>
      <c r="I1042">
        <v>4.9728000000000003</v>
      </c>
      <c r="J1042">
        <v>1000</v>
      </c>
      <c r="K1042">
        <v>1</v>
      </c>
      <c r="L1042" t="s">
        <v>37</v>
      </c>
      <c r="M1042" t="s">
        <v>3017</v>
      </c>
      <c r="N1042" t="s">
        <v>39</v>
      </c>
      <c r="O1042" t="s">
        <v>40</v>
      </c>
      <c r="P1042" t="s">
        <v>41</v>
      </c>
      <c r="Q1042" t="s">
        <v>1405</v>
      </c>
      <c r="R1042" t="s">
        <v>43</v>
      </c>
      <c r="S1042" t="s">
        <v>447</v>
      </c>
      <c r="T1042" t="s">
        <v>63</v>
      </c>
      <c r="U1042" t="s">
        <v>46</v>
      </c>
      <c r="V1042" t="s">
        <v>47</v>
      </c>
      <c r="W1042" t="s">
        <v>3314</v>
      </c>
      <c r="X1042" t="s">
        <v>3315</v>
      </c>
      <c r="Y1042" t="s">
        <v>43</v>
      </c>
      <c r="Z1042" t="s">
        <v>286</v>
      </c>
      <c r="AA1042" t="s">
        <v>988</v>
      </c>
      <c r="AB1042" t="s">
        <v>770</v>
      </c>
      <c r="AC1042" t="s">
        <v>43</v>
      </c>
      <c r="AD1042" t="s">
        <v>53</v>
      </c>
      <c r="AE1042" t="s">
        <v>289</v>
      </c>
      <c r="AF1042">
        <f t="shared" si="50"/>
        <v>1</v>
      </c>
      <c r="AG1042" t="str">
        <f t="shared" si="48"/>
        <v>200</v>
      </c>
      <c r="AH1042">
        <f t="shared" si="49"/>
        <v>0.20109395109395109</v>
      </c>
    </row>
    <row r="1043" spans="1:34" x14ac:dyDescent="0.25">
      <c r="A1043" t="s">
        <v>3013</v>
      </c>
      <c r="B1043" t="s">
        <v>3379</v>
      </c>
      <c r="C1043" t="s">
        <v>4209</v>
      </c>
      <c r="D1043" t="s">
        <v>4210</v>
      </c>
      <c r="E1043" t="s">
        <v>35</v>
      </c>
      <c r="F1043" t="s">
        <v>3490</v>
      </c>
      <c r="G1043">
        <v>884</v>
      </c>
      <c r="H1043">
        <v>0</v>
      </c>
      <c r="I1043">
        <v>8.9684899999999992</v>
      </c>
      <c r="J1043">
        <v>1000</v>
      </c>
      <c r="K1043">
        <v>1</v>
      </c>
      <c r="L1043" t="s">
        <v>37</v>
      </c>
      <c r="M1043" t="s">
        <v>3017</v>
      </c>
      <c r="N1043" t="s">
        <v>39</v>
      </c>
      <c r="O1043" t="s">
        <v>343</v>
      </c>
      <c r="P1043" t="s">
        <v>41</v>
      </c>
      <c r="Q1043" t="s">
        <v>1700</v>
      </c>
      <c r="R1043" t="s">
        <v>43</v>
      </c>
      <c r="S1043" t="s">
        <v>447</v>
      </c>
      <c r="T1043" t="s">
        <v>63</v>
      </c>
      <c r="U1043" t="s">
        <v>46</v>
      </c>
      <c r="V1043" t="s">
        <v>47</v>
      </c>
      <c r="W1043" t="s">
        <v>2053</v>
      </c>
      <c r="X1043" t="s">
        <v>4211</v>
      </c>
      <c r="Y1043" t="s">
        <v>43</v>
      </c>
      <c r="Z1043" t="s">
        <v>286</v>
      </c>
      <c r="AA1043" t="s">
        <v>1537</v>
      </c>
      <c r="AB1043" t="s">
        <v>1003</v>
      </c>
      <c r="AC1043" t="s">
        <v>43</v>
      </c>
      <c r="AD1043" t="s">
        <v>53</v>
      </c>
      <c r="AE1043" t="s">
        <v>289</v>
      </c>
      <c r="AF1043">
        <f t="shared" si="50"/>
        <v>1.8</v>
      </c>
      <c r="AG1043" t="str">
        <f t="shared" si="48"/>
        <v>250</v>
      </c>
      <c r="AH1043">
        <f t="shared" si="49"/>
        <v>0.2007026823913502</v>
      </c>
    </row>
    <row r="1044" spans="1:34" x14ac:dyDescent="0.25">
      <c r="A1044" t="s">
        <v>1399</v>
      </c>
      <c r="B1044" t="s">
        <v>3325</v>
      </c>
      <c r="C1044" t="s">
        <v>3666</v>
      </c>
      <c r="D1044" t="s">
        <v>3667</v>
      </c>
      <c r="E1044" t="s">
        <v>35</v>
      </c>
      <c r="F1044" t="s">
        <v>2338</v>
      </c>
      <c r="G1044">
        <v>190</v>
      </c>
      <c r="H1044">
        <v>0</v>
      </c>
      <c r="I1044">
        <v>5.9871400000000001</v>
      </c>
      <c r="J1044">
        <v>1000</v>
      </c>
      <c r="K1044">
        <v>1</v>
      </c>
      <c r="L1044" t="s">
        <v>37</v>
      </c>
      <c r="M1044" t="s">
        <v>1404</v>
      </c>
      <c r="N1044" t="s">
        <v>39</v>
      </c>
      <c r="O1044" t="s">
        <v>222</v>
      </c>
      <c r="P1044" t="s">
        <v>41</v>
      </c>
      <c r="Q1044" t="s">
        <v>1700</v>
      </c>
      <c r="R1044" t="s">
        <v>43</v>
      </c>
      <c r="S1044" t="s">
        <v>447</v>
      </c>
      <c r="T1044" t="s">
        <v>63</v>
      </c>
      <c r="U1044" t="s">
        <v>46</v>
      </c>
      <c r="V1044" t="s">
        <v>47</v>
      </c>
      <c r="W1044" t="s">
        <v>265</v>
      </c>
      <c r="X1044" t="s">
        <v>1406</v>
      </c>
      <c r="Y1044" t="s">
        <v>43</v>
      </c>
      <c r="Z1044" t="s">
        <v>286</v>
      </c>
      <c r="AA1044" t="s">
        <v>1537</v>
      </c>
      <c r="AB1044" t="s">
        <v>318</v>
      </c>
      <c r="AC1044" t="s">
        <v>43</v>
      </c>
      <c r="AD1044" t="s">
        <v>53</v>
      </c>
      <c r="AE1044" t="s">
        <v>289</v>
      </c>
      <c r="AF1044">
        <f t="shared" si="50"/>
        <v>1.2</v>
      </c>
      <c r="AG1044" t="str">
        <f t="shared" si="48"/>
        <v>250</v>
      </c>
      <c r="AH1044">
        <f t="shared" si="49"/>
        <v>0.2004295874156943</v>
      </c>
    </row>
    <row r="1045" spans="1:34" x14ac:dyDescent="0.25">
      <c r="A1045" t="s">
        <v>749</v>
      </c>
      <c r="B1045" t="s">
        <v>2574</v>
      </c>
      <c r="C1045" t="s">
        <v>3338</v>
      </c>
      <c r="D1045" t="s">
        <v>3339</v>
      </c>
      <c r="E1045" t="s">
        <v>396</v>
      </c>
      <c r="F1045" t="s">
        <v>1699</v>
      </c>
      <c r="G1045">
        <v>991</v>
      </c>
      <c r="H1045">
        <v>0</v>
      </c>
      <c r="I1045">
        <v>5.0197099999999999</v>
      </c>
      <c r="J1045">
        <v>1000</v>
      </c>
      <c r="K1045">
        <v>1</v>
      </c>
      <c r="L1045" t="s">
        <v>37</v>
      </c>
      <c r="M1045" t="s">
        <v>753</v>
      </c>
      <c r="N1045" t="s">
        <v>39</v>
      </c>
      <c r="O1045" t="s">
        <v>40</v>
      </c>
      <c r="P1045" t="s">
        <v>41</v>
      </c>
      <c r="Q1045" t="s">
        <v>1700</v>
      </c>
      <c r="R1045" t="s">
        <v>1472</v>
      </c>
      <c r="S1045" t="s">
        <v>447</v>
      </c>
      <c r="T1045" t="s">
        <v>641</v>
      </c>
      <c r="U1045" t="s">
        <v>46</v>
      </c>
      <c r="V1045" t="s">
        <v>47</v>
      </c>
      <c r="W1045" t="s">
        <v>43</v>
      </c>
      <c r="X1045" t="s">
        <v>43</v>
      </c>
      <c r="Y1045" t="s">
        <v>43</v>
      </c>
      <c r="Z1045" t="s">
        <v>286</v>
      </c>
      <c r="AA1045" t="s">
        <v>1537</v>
      </c>
      <c r="AB1045" t="s">
        <v>364</v>
      </c>
      <c r="AC1045" t="s">
        <v>43</v>
      </c>
      <c r="AD1045" t="s">
        <v>53</v>
      </c>
      <c r="AE1045" t="s">
        <v>289</v>
      </c>
      <c r="AF1045">
        <f t="shared" si="50"/>
        <v>1</v>
      </c>
      <c r="AG1045" t="str">
        <f t="shared" si="48"/>
        <v>250</v>
      </c>
      <c r="AH1045">
        <f t="shared" si="49"/>
        <v>0.19921469566967018</v>
      </c>
    </row>
    <row r="1046" spans="1:34" x14ac:dyDescent="0.25">
      <c r="A1046" t="s">
        <v>776</v>
      </c>
      <c r="B1046" t="s">
        <v>914</v>
      </c>
      <c r="C1046" t="s">
        <v>4020</v>
      </c>
      <c r="D1046" t="s">
        <v>4021</v>
      </c>
      <c r="E1046" t="s">
        <v>108</v>
      </c>
      <c r="F1046" t="s">
        <v>1822</v>
      </c>
      <c r="G1046">
        <v>100</v>
      </c>
      <c r="H1046">
        <v>0</v>
      </c>
      <c r="I1046">
        <v>7.5401499999999997</v>
      </c>
      <c r="J1046">
        <v>1000</v>
      </c>
      <c r="K1046">
        <v>1</v>
      </c>
      <c r="L1046" t="s">
        <v>37</v>
      </c>
      <c r="M1046" t="s">
        <v>780</v>
      </c>
      <c r="N1046" t="s">
        <v>39</v>
      </c>
      <c r="O1046" t="s">
        <v>334</v>
      </c>
      <c r="P1046" t="s">
        <v>41</v>
      </c>
      <c r="Q1046" t="s">
        <v>1405</v>
      </c>
      <c r="R1046" t="s">
        <v>43</v>
      </c>
      <c r="S1046" t="s">
        <v>447</v>
      </c>
      <c r="T1046" t="s">
        <v>641</v>
      </c>
      <c r="U1046" t="s">
        <v>43</v>
      </c>
      <c r="V1046" t="s">
        <v>47</v>
      </c>
      <c r="W1046" t="s">
        <v>1991</v>
      </c>
      <c r="X1046" t="s">
        <v>4022</v>
      </c>
      <c r="Y1046" t="s">
        <v>43</v>
      </c>
      <c r="Z1046" t="s">
        <v>286</v>
      </c>
      <c r="AA1046" t="s">
        <v>988</v>
      </c>
      <c r="AB1046" t="s">
        <v>982</v>
      </c>
      <c r="AC1046" t="s">
        <v>43</v>
      </c>
      <c r="AD1046" t="s">
        <v>53</v>
      </c>
      <c r="AE1046" t="s">
        <v>289</v>
      </c>
      <c r="AF1046">
        <f t="shared" si="50"/>
        <v>1.5</v>
      </c>
      <c r="AG1046" t="str">
        <f t="shared" si="48"/>
        <v>200</v>
      </c>
      <c r="AH1046">
        <f t="shared" si="49"/>
        <v>0.1989350344489168</v>
      </c>
    </row>
    <row r="1047" spans="1:34" x14ac:dyDescent="0.25">
      <c r="A1047" t="s">
        <v>2604</v>
      </c>
      <c r="B1047" t="s">
        <v>2605</v>
      </c>
      <c r="C1047" t="s">
        <v>4023</v>
      </c>
      <c r="D1047" t="s">
        <v>4024</v>
      </c>
      <c r="E1047" t="s">
        <v>1144</v>
      </c>
      <c r="F1047" t="s">
        <v>945</v>
      </c>
      <c r="G1047">
        <v>50</v>
      </c>
      <c r="H1047">
        <v>0</v>
      </c>
      <c r="I1047">
        <v>7.5540000000000003</v>
      </c>
      <c r="J1047">
        <v>1000</v>
      </c>
      <c r="K1047">
        <v>1</v>
      </c>
      <c r="L1047" t="s">
        <v>37</v>
      </c>
      <c r="M1047" t="s">
        <v>2608</v>
      </c>
      <c r="N1047" t="s">
        <v>39</v>
      </c>
      <c r="O1047" t="s">
        <v>334</v>
      </c>
      <c r="P1047" t="s">
        <v>41</v>
      </c>
      <c r="Q1047" t="s">
        <v>229</v>
      </c>
      <c r="R1047" t="s">
        <v>4025</v>
      </c>
      <c r="S1047" t="s">
        <v>2610</v>
      </c>
      <c r="T1047" t="s">
        <v>45</v>
      </c>
      <c r="U1047" t="s">
        <v>46</v>
      </c>
      <c r="V1047" t="s">
        <v>102</v>
      </c>
      <c r="W1047" t="s">
        <v>4026</v>
      </c>
      <c r="X1047" t="s">
        <v>43</v>
      </c>
      <c r="Y1047" t="s">
        <v>43</v>
      </c>
      <c r="Z1047" t="s">
        <v>286</v>
      </c>
      <c r="AA1047" t="s">
        <v>988</v>
      </c>
      <c r="AB1047" t="s">
        <v>288</v>
      </c>
      <c r="AC1047" t="s">
        <v>43</v>
      </c>
      <c r="AD1047" t="s">
        <v>53</v>
      </c>
      <c r="AE1047" t="s">
        <v>289</v>
      </c>
      <c r="AF1047">
        <f t="shared" si="50"/>
        <v>1.5</v>
      </c>
      <c r="AG1047" t="str">
        <f t="shared" si="48"/>
        <v>100</v>
      </c>
      <c r="AH1047">
        <f t="shared" si="49"/>
        <v>0.19857029388403494</v>
      </c>
    </row>
    <row r="1048" spans="1:34" x14ac:dyDescent="0.25">
      <c r="A1048" t="s">
        <v>2736</v>
      </c>
      <c r="B1048" t="s">
        <v>3340</v>
      </c>
      <c r="C1048" t="s">
        <v>3341</v>
      </c>
      <c r="D1048" t="s">
        <v>3342</v>
      </c>
      <c r="E1048" t="s">
        <v>35</v>
      </c>
      <c r="F1048" t="s">
        <v>1403</v>
      </c>
      <c r="G1048">
        <v>205</v>
      </c>
      <c r="H1048">
        <v>0</v>
      </c>
      <c r="I1048">
        <v>5.0532899999999996</v>
      </c>
      <c r="J1048">
        <v>1000</v>
      </c>
      <c r="K1048">
        <v>1</v>
      </c>
      <c r="L1048" t="s">
        <v>37</v>
      </c>
      <c r="M1048" t="s">
        <v>2740</v>
      </c>
      <c r="N1048" t="s">
        <v>39</v>
      </c>
      <c r="O1048" t="s">
        <v>40</v>
      </c>
      <c r="P1048" t="s">
        <v>41</v>
      </c>
      <c r="Q1048" t="s">
        <v>1405</v>
      </c>
      <c r="R1048" t="s">
        <v>43</v>
      </c>
      <c r="S1048" t="s">
        <v>182</v>
      </c>
      <c r="T1048" t="s">
        <v>641</v>
      </c>
      <c r="U1048" t="s">
        <v>46</v>
      </c>
      <c r="V1048" t="s">
        <v>47</v>
      </c>
      <c r="W1048" t="s">
        <v>859</v>
      </c>
      <c r="X1048" t="s">
        <v>3343</v>
      </c>
      <c r="Y1048" t="s">
        <v>43</v>
      </c>
      <c r="Z1048" t="s">
        <v>286</v>
      </c>
      <c r="AA1048" t="s">
        <v>644</v>
      </c>
      <c r="AB1048" t="s">
        <v>982</v>
      </c>
      <c r="AC1048" t="s">
        <v>43</v>
      </c>
      <c r="AD1048" t="s">
        <v>53</v>
      </c>
      <c r="AE1048" t="s">
        <v>289</v>
      </c>
      <c r="AF1048">
        <f t="shared" si="50"/>
        <v>1</v>
      </c>
      <c r="AG1048" t="str">
        <f t="shared" si="48"/>
        <v>200</v>
      </c>
      <c r="AH1048">
        <f t="shared" si="49"/>
        <v>0.19789087901149549</v>
      </c>
    </row>
    <row r="1049" spans="1:34" x14ac:dyDescent="0.25">
      <c r="A1049" t="s">
        <v>1399</v>
      </c>
      <c r="B1049" t="s">
        <v>2068</v>
      </c>
      <c r="C1049" t="s">
        <v>3347</v>
      </c>
      <c r="D1049" t="s">
        <v>3348</v>
      </c>
      <c r="E1049" t="s">
        <v>35</v>
      </c>
      <c r="F1049" t="s">
        <v>1699</v>
      </c>
      <c r="G1049">
        <v>191</v>
      </c>
      <c r="H1049">
        <v>0</v>
      </c>
      <c r="I1049">
        <v>5.0691800000000002</v>
      </c>
      <c r="J1049">
        <v>1000</v>
      </c>
      <c r="K1049">
        <v>1</v>
      </c>
      <c r="L1049" t="s">
        <v>37</v>
      </c>
      <c r="M1049" t="s">
        <v>1404</v>
      </c>
      <c r="N1049" t="s">
        <v>39</v>
      </c>
      <c r="O1049" t="s">
        <v>40</v>
      </c>
      <c r="P1049" t="s">
        <v>41</v>
      </c>
      <c r="Q1049" t="s">
        <v>1700</v>
      </c>
      <c r="R1049" t="s">
        <v>43</v>
      </c>
      <c r="S1049" t="s">
        <v>447</v>
      </c>
      <c r="T1049" t="s">
        <v>63</v>
      </c>
      <c r="U1049" t="s">
        <v>46</v>
      </c>
      <c r="V1049" t="s">
        <v>47</v>
      </c>
      <c r="W1049" t="s">
        <v>404</v>
      </c>
      <c r="X1049" t="s">
        <v>1650</v>
      </c>
      <c r="Y1049" t="s">
        <v>43</v>
      </c>
      <c r="Z1049" t="s">
        <v>286</v>
      </c>
      <c r="AA1049" t="s">
        <v>988</v>
      </c>
      <c r="AB1049" t="s">
        <v>318</v>
      </c>
      <c r="AC1049" t="s">
        <v>43</v>
      </c>
      <c r="AD1049" t="s">
        <v>53</v>
      </c>
      <c r="AE1049" t="s">
        <v>289</v>
      </c>
      <c r="AF1049">
        <f t="shared" si="50"/>
        <v>1</v>
      </c>
      <c r="AG1049" t="str">
        <f t="shared" si="48"/>
        <v>250</v>
      </c>
      <c r="AH1049">
        <f t="shared" si="49"/>
        <v>0.19727056446999316</v>
      </c>
    </row>
    <row r="1050" spans="1:34" x14ac:dyDescent="0.25">
      <c r="A1050" t="s">
        <v>4041</v>
      </c>
      <c r="B1050" t="s">
        <v>4042</v>
      </c>
      <c r="C1050" t="s">
        <v>4043</v>
      </c>
      <c r="D1050" t="s">
        <v>4044</v>
      </c>
      <c r="E1050" t="s">
        <v>1144</v>
      </c>
      <c r="F1050" t="s">
        <v>1822</v>
      </c>
      <c r="G1050">
        <v>97</v>
      </c>
      <c r="H1050">
        <v>0</v>
      </c>
      <c r="I1050">
        <v>7.61</v>
      </c>
      <c r="J1050">
        <v>1000</v>
      </c>
      <c r="K1050">
        <v>1</v>
      </c>
      <c r="L1050" t="s">
        <v>37</v>
      </c>
      <c r="M1050" t="s">
        <v>4045</v>
      </c>
      <c r="N1050" t="s">
        <v>39</v>
      </c>
      <c r="O1050" t="s">
        <v>334</v>
      </c>
      <c r="P1050" t="s">
        <v>41</v>
      </c>
      <c r="Q1050" t="s">
        <v>1405</v>
      </c>
      <c r="R1050" t="s">
        <v>4046</v>
      </c>
      <c r="S1050" t="s">
        <v>62</v>
      </c>
      <c r="T1050" t="s">
        <v>641</v>
      </c>
      <c r="U1050" t="s">
        <v>46</v>
      </c>
      <c r="V1050" t="s">
        <v>47</v>
      </c>
      <c r="W1050" t="s">
        <v>3243</v>
      </c>
      <c r="X1050" t="s">
        <v>43</v>
      </c>
      <c r="Y1050" t="s">
        <v>4047</v>
      </c>
      <c r="Z1050" t="s">
        <v>286</v>
      </c>
      <c r="AA1050" t="s">
        <v>988</v>
      </c>
      <c r="AB1050" t="s">
        <v>1205</v>
      </c>
      <c r="AC1050" t="s">
        <v>43</v>
      </c>
      <c r="AD1050" t="s">
        <v>53</v>
      </c>
      <c r="AE1050" t="s">
        <v>289</v>
      </c>
      <c r="AF1050">
        <f t="shared" si="50"/>
        <v>1.5</v>
      </c>
      <c r="AG1050" t="str">
        <f t="shared" si="48"/>
        <v>200</v>
      </c>
      <c r="AH1050">
        <f t="shared" si="49"/>
        <v>0.19710906701708278</v>
      </c>
    </row>
    <row r="1051" spans="1:34" x14ac:dyDescent="0.25">
      <c r="A1051" t="s">
        <v>3177</v>
      </c>
      <c r="B1051" t="s">
        <v>3349</v>
      </c>
      <c r="C1051" t="s">
        <v>3350</v>
      </c>
      <c r="D1051" t="s">
        <v>3351</v>
      </c>
      <c r="E1051" t="s">
        <v>116</v>
      </c>
      <c r="F1051" t="s">
        <v>1699</v>
      </c>
      <c r="G1051">
        <v>120</v>
      </c>
      <c r="H1051">
        <v>0</v>
      </c>
      <c r="I1051">
        <v>5.0744699999999998</v>
      </c>
      <c r="J1051">
        <v>1000</v>
      </c>
      <c r="K1051">
        <v>1</v>
      </c>
      <c r="L1051" t="s">
        <v>37</v>
      </c>
      <c r="M1051" t="s">
        <v>3181</v>
      </c>
      <c r="N1051" t="s">
        <v>39</v>
      </c>
      <c r="O1051" t="s">
        <v>40</v>
      </c>
      <c r="P1051" t="s">
        <v>41</v>
      </c>
      <c r="Q1051" t="s">
        <v>1700</v>
      </c>
      <c r="R1051" t="s">
        <v>43</v>
      </c>
      <c r="S1051" t="s">
        <v>62</v>
      </c>
      <c r="T1051" t="s">
        <v>641</v>
      </c>
      <c r="U1051" t="s">
        <v>46</v>
      </c>
      <c r="V1051" t="s">
        <v>47</v>
      </c>
      <c r="W1051" t="s">
        <v>1229</v>
      </c>
      <c r="X1051" t="s">
        <v>3352</v>
      </c>
      <c r="Y1051" t="s">
        <v>43</v>
      </c>
      <c r="Z1051" t="s">
        <v>286</v>
      </c>
      <c r="AA1051" t="s">
        <v>988</v>
      </c>
      <c r="AB1051" t="s">
        <v>267</v>
      </c>
      <c r="AC1051" t="s">
        <v>43</v>
      </c>
      <c r="AD1051" t="s">
        <v>53</v>
      </c>
      <c r="AE1051" t="s">
        <v>289</v>
      </c>
      <c r="AF1051">
        <f t="shared" si="50"/>
        <v>1</v>
      </c>
      <c r="AG1051" t="str">
        <f t="shared" si="48"/>
        <v>250</v>
      </c>
      <c r="AH1051">
        <f t="shared" si="49"/>
        <v>0.19706491515370078</v>
      </c>
    </row>
    <row r="1052" spans="1:34" x14ac:dyDescent="0.25">
      <c r="A1052" t="s">
        <v>1413</v>
      </c>
      <c r="B1052" t="s">
        <v>4206</v>
      </c>
      <c r="C1052" t="s">
        <v>4327</v>
      </c>
      <c r="D1052" t="s">
        <v>4328</v>
      </c>
      <c r="E1052" t="s">
        <v>35</v>
      </c>
      <c r="F1052" t="s">
        <v>4175</v>
      </c>
      <c r="G1052">
        <v>20</v>
      </c>
      <c r="H1052">
        <v>0</v>
      </c>
      <c r="I1052">
        <v>11.21513</v>
      </c>
      <c r="J1052">
        <v>1000</v>
      </c>
      <c r="K1052">
        <v>1</v>
      </c>
      <c r="L1052" t="s">
        <v>37</v>
      </c>
      <c r="M1052" t="s">
        <v>1418</v>
      </c>
      <c r="N1052" t="s">
        <v>39</v>
      </c>
      <c r="O1052" t="s">
        <v>264</v>
      </c>
      <c r="P1052" t="s">
        <v>41</v>
      </c>
      <c r="Q1052" t="s">
        <v>2326</v>
      </c>
      <c r="R1052" t="s">
        <v>43</v>
      </c>
      <c r="S1052" t="s">
        <v>62</v>
      </c>
      <c r="T1052" t="s">
        <v>63</v>
      </c>
      <c r="U1052" t="s">
        <v>46</v>
      </c>
      <c r="V1052" t="s">
        <v>47</v>
      </c>
      <c r="W1052" t="s">
        <v>4329</v>
      </c>
      <c r="X1052" t="s">
        <v>4330</v>
      </c>
      <c r="Y1052" t="s">
        <v>43</v>
      </c>
      <c r="Z1052" t="s">
        <v>286</v>
      </c>
      <c r="AA1052" t="s">
        <v>1537</v>
      </c>
      <c r="AB1052" t="s">
        <v>1205</v>
      </c>
      <c r="AC1052" t="s">
        <v>43</v>
      </c>
      <c r="AD1052" t="s">
        <v>53</v>
      </c>
      <c r="AE1052" t="s">
        <v>289</v>
      </c>
      <c r="AF1052">
        <f t="shared" si="50"/>
        <v>2.2000000000000002</v>
      </c>
      <c r="AG1052" t="str">
        <f t="shared" si="48"/>
        <v>220</v>
      </c>
      <c r="AH1052">
        <f t="shared" si="49"/>
        <v>0.1961635754556568</v>
      </c>
    </row>
    <row r="1053" spans="1:34" x14ac:dyDescent="0.25">
      <c r="A1053" t="s">
        <v>3373</v>
      </c>
      <c r="B1053" t="s">
        <v>3374</v>
      </c>
      <c r="C1053" t="s">
        <v>3375</v>
      </c>
      <c r="D1053" t="s">
        <v>3376</v>
      </c>
      <c r="E1053" t="s">
        <v>276</v>
      </c>
      <c r="F1053" t="s">
        <v>1403</v>
      </c>
      <c r="G1053">
        <v>42</v>
      </c>
      <c r="H1053">
        <v>0</v>
      </c>
      <c r="I1053">
        <v>5.13781</v>
      </c>
      <c r="J1053">
        <v>1000</v>
      </c>
      <c r="K1053">
        <v>1</v>
      </c>
      <c r="L1053" t="s">
        <v>37</v>
      </c>
      <c r="M1053" t="s">
        <v>3377</v>
      </c>
      <c r="N1053" t="s">
        <v>39</v>
      </c>
      <c r="O1053" t="s">
        <v>40</v>
      </c>
      <c r="P1053" t="s">
        <v>41</v>
      </c>
      <c r="Q1053" t="s">
        <v>1405</v>
      </c>
      <c r="R1053" t="s">
        <v>2140</v>
      </c>
      <c r="S1053" t="s">
        <v>447</v>
      </c>
      <c r="T1053" t="s">
        <v>63</v>
      </c>
      <c r="U1053" t="s">
        <v>46</v>
      </c>
      <c r="V1053" t="s">
        <v>47</v>
      </c>
      <c r="W1053" t="s">
        <v>3378</v>
      </c>
      <c r="X1053" t="s">
        <v>43</v>
      </c>
      <c r="Y1053" t="s">
        <v>43</v>
      </c>
      <c r="Z1053" t="s">
        <v>286</v>
      </c>
      <c r="AA1053" t="s">
        <v>988</v>
      </c>
      <c r="AB1053" t="s">
        <v>212</v>
      </c>
      <c r="AC1053" t="s">
        <v>43</v>
      </c>
      <c r="AD1053" t="s">
        <v>53</v>
      </c>
      <c r="AE1053" t="s">
        <v>289</v>
      </c>
      <c r="AF1053">
        <f t="shared" si="50"/>
        <v>1</v>
      </c>
      <c r="AG1053" t="str">
        <f t="shared" si="48"/>
        <v>200</v>
      </c>
      <c r="AH1053">
        <f t="shared" si="49"/>
        <v>0.19463545751983821</v>
      </c>
    </row>
    <row r="1054" spans="1:34" x14ac:dyDescent="0.25">
      <c r="A1054" t="s">
        <v>1918</v>
      </c>
      <c r="B1054" t="s">
        <v>1816</v>
      </c>
      <c r="C1054" t="s">
        <v>3389</v>
      </c>
      <c r="D1054" t="s">
        <v>3390</v>
      </c>
      <c r="E1054" t="s">
        <v>396</v>
      </c>
      <c r="F1054" t="s">
        <v>1699</v>
      </c>
      <c r="G1054">
        <v>452</v>
      </c>
      <c r="H1054">
        <v>0</v>
      </c>
      <c r="I1054">
        <v>5.1657400000000004</v>
      </c>
      <c r="J1054">
        <v>1000</v>
      </c>
      <c r="K1054">
        <v>1</v>
      </c>
      <c r="L1054" t="s">
        <v>37</v>
      </c>
      <c r="M1054" t="s">
        <v>1921</v>
      </c>
      <c r="N1054" t="s">
        <v>39</v>
      </c>
      <c r="O1054" t="s">
        <v>40</v>
      </c>
      <c r="P1054" t="s">
        <v>41</v>
      </c>
      <c r="Q1054" t="s">
        <v>1700</v>
      </c>
      <c r="R1054" t="s">
        <v>1472</v>
      </c>
      <c r="S1054" t="s">
        <v>44</v>
      </c>
      <c r="T1054" t="s">
        <v>45</v>
      </c>
      <c r="U1054" t="s">
        <v>46</v>
      </c>
      <c r="V1054" t="s">
        <v>47</v>
      </c>
      <c r="W1054" t="s">
        <v>1701</v>
      </c>
      <c r="X1054" t="s">
        <v>2344</v>
      </c>
      <c r="Y1054" t="s">
        <v>43</v>
      </c>
      <c r="Z1054" t="s">
        <v>286</v>
      </c>
      <c r="AA1054" t="s">
        <v>988</v>
      </c>
      <c r="AB1054" t="s">
        <v>212</v>
      </c>
      <c r="AC1054" t="s">
        <v>43</v>
      </c>
      <c r="AD1054" t="s">
        <v>53</v>
      </c>
      <c r="AE1054" t="s">
        <v>289</v>
      </c>
      <c r="AF1054">
        <f t="shared" si="50"/>
        <v>1</v>
      </c>
      <c r="AG1054" t="str">
        <f t="shared" si="48"/>
        <v>250</v>
      </c>
      <c r="AH1054">
        <f t="shared" si="49"/>
        <v>0.19358310716373645</v>
      </c>
    </row>
    <row r="1055" spans="1:34" x14ac:dyDescent="0.25">
      <c r="A1055" t="s">
        <v>776</v>
      </c>
      <c r="B1055" t="s">
        <v>2390</v>
      </c>
      <c r="C1055" t="s">
        <v>4076</v>
      </c>
      <c r="D1055" t="s">
        <v>4077</v>
      </c>
      <c r="E1055" t="s">
        <v>108</v>
      </c>
      <c r="F1055" t="s">
        <v>1822</v>
      </c>
      <c r="G1055">
        <v>100</v>
      </c>
      <c r="H1055">
        <v>0</v>
      </c>
      <c r="I1055">
        <v>7.7717799999999997</v>
      </c>
      <c r="J1055">
        <v>1000</v>
      </c>
      <c r="K1055">
        <v>1</v>
      </c>
      <c r="L1055" t="s">
        <v>37</v>
      </c>
      <c r="M1055" t="s">
        <v>780</v>
      </c>
      <c r="N1055" t="s">
        <v>39</v>
      </c>
      <c r="O1055" t="s">
        <v>334</v>
      </c>
      <c r="P1055" t="s">
        <v>41</v>
      </c>
      <c r="Q1055" t="s">
        <v>1405</v>
      </c>
      <c r="R1055" t="s">
        <v>43</v>
      </c>
      <c r="S1055" t="s">
        <v>447</v>
      </c>
      <c r="T1055" t="s">
        <v>641</v>
      </c>
      <c r="U1055" t="s">
        <v>43</v>
      </c>
      <c r="V1055" t="s">
        <v>47</v>
      </c>
      <c r="W1055" t="s">
        <v>1991</v>
      </c>
      <c r="X1055" t="s">
        <v>4022</v>
      </c>
      <c r="Y1055" t="s">
        <v>43</v>
      </c>
      <c r="Z1055" t="s">
        <v>286</v>
      </c>
      <c r="AA1055" t="s">
        <v>1537</v>
      </c>
      <c r="AB1055" t="s">
        <v>212</v>
      </c>
      <c r="AC1055" t="s">
        <v>43</v>
      </c>
      <c r="AD1055" t="s">
        <v>53</v>
      </c>
      <c r="AE1055" t="s">
        <v>289</v>
      </c>
      <c r="AF1055">
        <f t="shared" si="50"/>
        <v>1.5</v>
      </c>
      <c r="AG1055" t="str">
        <f t="shared" si="48"/>
        <v>200</v>
      </c>
      <c r="AH1055">
        <f t="shared" si="49"/>
        <v>0.19300597803849312</v>
      </c>
    </row>
    <row r="1056" spans="1:34" x14ac:dyDescent="0.25">
      <c r="A1056" t="s">
        <v>759</v>
      </c>
      <c r="B1056" t="s">
        <v>3754</v>
      </c>
      <c r="C1056" t="s">
        <v>4078</v>
      </c>
      <c r="D1056" t="s">
        <v>4079</v>
      </c>
      <c r="E1056" t="s">
        <v>396</v>
      </c>
      <c r="F1056" t="s">
        <v>2761</v>
      </c>
      <c r="G1056">
        <v>395</v>
      </c>
      <c r="H1056">
        <v>0</v>
      </c>
      <c r="I1056">
        <v>7.7759900000000002</v>
      </c>
      <c r="J1056">
        <v>1000</v>
      </c>
      <c r="K1056">
        <v>1</v>
      </c>
      <c r="L1056" t="s">
        <v>37</v>
      </c>
      <c r="M1056" t="s">
        <v>3752</v>
      </c>
      <c r="N1056" t="s">
        <v>39</v>
      </c>
      <c r="O1056" t="s">
        <v>334</v>
      </c>
      <c r="P1056" t="s">
        <v>41</v>
      </c>
      <c r="Q1056" t="s">
        <v>1700</v>
      </c>
      <c r="R1056" t="s">
        <v>43</v>
      </c>
      <c r="S1056" t="s">
        <v>447</v>
      </c>
      <c r="T1056" t="s">
        <v>63</v>
      </c>
      <c r="U1056" t="s">
        <v>46</v>
      </c>
      <c r="V1056" t="s">
        <v>47</v>
      </c>
      <c r="W1056" t="s">
        <v>43</v>
      </c>
      <c r="X1056" t="s">
        <v>43</v>
      </c>
      <c r="Y1056" t="s">
        <v>43</v>
      </c>
      <c r="Z1056" t="s">
        <v>43</v>
      </c>
      <c r="AA1056" t="s">
        <v>1537</v>
      </c>
      <c r="AB1056" t="s">
        <v>3509</v>
      </c>
      <c r="AC1056" t="s">
        <v>43</v>
      </c>
      <c r="AD1056" t="s">
        <v>53</v>
      </c>
      <c r="AE1056" t="s">
        <v>3753</v>
      </c>
      <c r="AF1056">
        <f t="shared" si="50"/>
        <v>1.5</v>
      </c>
      <c r="AG1056" t="str">
        <f t="shared" si="48"/>
        <v>250</v>
      </c>
      <c r="AH1056">
        <f t="shared" si="49"/>
        <v>0.19290148264079557</v>
      </c>
    </row>
    <row r="1057" spans="1:34" x14ac:dyDescent="0.25">
      <c r="A1057" t="s">
        <v>776</v>
      </c>
      <c r="B1057" t="s">
        <v>914</v>
      </c>
      <c r="C1057" t="s">
        <v>3404</v>
      </c>
      <c r="D1057" t="s">
        <v>3405</v>
      </c>
      <c r="E1057" t="s">
        <v>108</v>
      </c>
      <c r="F1057" t="s">
        <v>1403</v>
      </c>
      <c r="G1057">
        <v>200</v>
      </c>
      <c r="H1057">
        <v>0</v>
      </c>
      <c r="I1057">
        <v>5.1856299999999997</v>
      </c>
      <c r="J1057">
        <v>1000</v>
      </c>
      <c r="K1057">
        <v>1</v>
      </c>
      <c r="L1057" t="s">
        <v>37</v>
      </c>
      <c r="M1057" t="s">
        <v>780</v>
      </c>
      <c r="N1057" t="s">
        <v>39</v>
      </c>
      <c r="O1057" t="s">
        <v>40</v>
      </c>
      <c r="P1057" t="s">
        <v>41</v>
      </c>
      <c r="Q1057" t="s">
        <v>1405</v>
      </c>
      <c r="R1057" t="s">
        <v>43</v>
      </c>
      <c r="S1057" t="s">
        <v>447</v>
      </c>
      <c r="T1057" t="s">
        <v>641</v>
      </c>
      <c r="U1057" t="s">
        <v>43</v>
      </c>
      <c r="V1057" t="s">
        <v>47</v>
      </c>
      <c r="W1057" t="s">
        <v>3406</v>
      </c>
      <c r="X1057" t="s">
        <v>3407</v>
      </c>
      <c r="Y1057" t="s">
        <v>43</v>
      </c>
      <c r="Z1057" t="s">
        <v>286</v>
      </c>
      <c r="AA1057" t="s">
        <v>644</v>
      </c>
      <c r="AB1057" t="s">
        <v>982</v>
      </c>
      <c r="AC1057" t="s">
        <v>43</v>
      </c>
      <c r="AD1057" t="s">
        <v>53</v>
      </c>
      <c r="AE1057" t="s">
        <v>289</v>
      </c>
      <c r="AF1057">
        <f t="shared" si="50"/>
        <v>1</v>
      </c>
      <c r="AG1057" t="str">
        <f t="shared" si="48"/>
        <v>200</v>
      </c>
      <c r="AH1057">
        <f t="shared" si="49"/>
        <v>0.19284059988853813</v>
      </c>
    </row>
    <row r="1058" spans="1:34" x14ac:dyDescent="0.25">
      <c r="A1058" t="s">
        <v>3373</v>
      </c>
      <c r="B1058" t="s">
        <v>4082</v>
      </c>
      <c r="C1058" t="s">
        <v>4083</v>
      </c>
      <c r="D1058" t="s">
        <v>4084</v>
      </c>
      <c r="E1058" t="s">
        <v>276</v>
      </c>
      <c r="F1058" t="s">
        <v>1822</v>
      </c>
      <c r="G1058">
        <v>150</v>
      </c>
      <c r="H1058">
        <v>0</v>
      </c>
      <c r="I1058">
        <v>7.7944300000000002</v>
      </c>
      <c r="J1058">
        <v>1000</v>
      </c>
      <c r="K1058">
        <v>1</v>
      </c>
      <c r="L1058" t="s">
        <v>37</v>
      </c>
      <c r="M1058" t="s">
        <v>3377</v>
      </c>
      <c r="N1058" t="s">
        <v>39</v>
      </c>
      <c r="O1058" t="s">
        <v>334</v>
      </c>
      <c r="P1058" t="s">
        <v>41</v>
      </c>
      <c r="Q1058" t="s">
        <v>1405</v>
      </c>
      <c r="R1058" t="s">
        <v>2955</v>
      </c>
      <c r="S1058" t="s">
        <v>447</v>
      </c>
      <c r="T1058" t="s">
        <v>63</v>
      </c>
      <c r="U1058" t="s">
        <v>46</v>
      </c>
      <c r="V1058" t="s">
        <v>47</v>
      </c>
      <c r="W1058" t="s">
        <v>4085</v>
      </c>
      <c r="X1058" t="s">
        <v>43</v>
      </c>
      <c r="Y1058" t="s">
        <v>3645</v>
      </c>
      <c r="Z1058" t="s">
        <v>286</v>
      </c>
      <c r="AA1058" t="s">
        <v>988</v>
      </c>
      <c r="AB1058" t="s">
        <v>1205</v>
      </c>
      <c r="AC1058" t="s">
        <v>43</v>
      </c>
      <c r="AD1058" t="s">
        <v>53</v>
      </c>
      <c r="AE1058" t="s">
        <v>289</v>
      </c>
      <c r="AF1058">
        <f t="shared" si="50"/>
        <v>1.5</v>
      </c>
      <c r="AG1058" t="str">
        <f t="shared" si="48"/>
        <v>200</v>
      </c>
      <c r="AH1058">
        <f t="shared" si="49"/>
        <v>0.192445117859805</v>
      </c>
    </row>
    <row r="1059" spans="1:34" x14ac:dyDescent="0.25">
      <c r="A1059" t="s">
        <v>2523</v>
      </c>
      <c r="B1059" t="s">
        <v>2524</v>
      </c>
      <c r="C1059" t="s">
        <v>3412</v>
      </c>
      <c r="D1059" t="s">
        <v>3413</v>
      </c>
      <c r="E1059" t="s">
        <v>116</v>
      </c>
      <c r="F1059" t="s">
        <v>1699</v>
      </c>
      <c r="G1059">
        <v>400</v>
      </c>
      <c r="H1059">
        <v>0</v>
      </c>
      <c r="I1059">
        <v>5.2057099999999998</v>
      </c>
      <c r="J1059">
        <v>1000</v>
      </c>
      <c r="K1059">
        <v>1</v>
      </c>
      <c r="L1059" t="s">
        <v>37</v>
      </c>
      <c r="M1059" t="s">
        <v>2527</v>
      </c>
      <c r="N1059" t="s">
        <v>39</v>
      </c>
      <c r="O1059" t="s">
        <v>40</v>
      </c>
      <c r="P1059" t="s">
        <v>41</v>
      </c>
      <c r="Q1059" t="s">
        <v>1700</v>
      </c>
      <c r="R1059" t="s">
        <v>43</v>
      </c>
      <c r="S1059" t="s">
        <v>182</v>
      </c>
      <c r="T1059" t="s">
        <v>641</v>
      </c>
      <c r="U1059" t="s">
        <v>46</v>
      </c>
      <c r="V1059" t="s">
        <v>47</v>
      </c>
      <c r="W1059" t="s">
        <v>3414</v>
      </c>
      <c r="X1059" t="s">
        <v>3415</v>
      </c>
      <c r="Y1059" t="s">
        <v>43</v>
      </c>
      <c r="Z1059" t="s">
        <v>286</v>
      </c>
      <c r="AA1059" t="s">
        <v>988</v>
      </c>
      <c r="AB1059" t="s">
        <v>2307</v>
      </c>
      <c r="AC1059" t="s">
        <v>43</v>
      </c>
      <c r="AD1059" t="s">
        <v>53</v>
      </c>
      <c r="AE1059" t="s">
        <v>289</v>
      </c>
      <c r="AF1059">
        <f t="shared" si="50"/>
        <v>1</v>
      </c>
      <c r="AG1059" t="str">
        <f t="shared" si="48"/>
        <v>250</v>
      </c>
      <c r="AH1059">
        <f t="shared" si="49"/>
        <v>0.19209675529370634</v>
      </c>
    </row>
    <row r="1060" spans="1:34" x14ac:dyDescent="0.25">
      <c r="A1060" t="s">
        <v>3199</v>
      </c>
      <c r="B1060" t="s">
        <v>4353</v>
      </c>
      <c r="C1060" t="s">
        <v>4354</v>
      </c>
      <c r="D1060" t="s">
        <v>4355</v>
      </c>
      <c r="E1060" t="s">
        <v>1144</v>
      </c>
      <c r="F1060" t="s">
        <v>1071</v>
      </c>
      <c r="G1060">
        <v>64</v>
      </c>
      <c r="H1060">
        <v>0</v>
      </c>
      <c r="I1060">
        <v>11.555999999999999</v>
      </c>
      <c r="J1060">
        <v>1000</v>
      </c>
      <c r="K1060">
        <v>1</v>
      </c>
      <c r="L1060" t="s">
        <v>37</v>
      </c>
      <c r="M1060" t="s">
        <v>3203</v>
      </c>
      <c r="N1060" t="s">
        <v>39</v>
      </c>
      <c r="O1060" t="s">
        <v>264</v>
      </c>
      <c r="P1060" t="s">
        <v>41</v>
      </c>
      <c r="Q1060" t="s">
        <v>229</v>
      </c>
      <c r="R1060" t="s">
        <v>4356</v>
      </c>
      <c r="S1060" t="s">
        <v>182</v>
      </c>
      <c r="T1060" t="s">
        <v>63</v>
      </c>
      <c r="U1060" t="s">
        <v>46</v>
      </c>
      <c r="V1060" t="s">
        <v>102</v>
      </c>
      <c r="W1060" t="s">
        <v>4357</v>
      </c>
      <c r="X1060" t="s">
        <v>43</v>
      </c>
      <c r="Y1060" t="s">
        <v>4358</v>
      </c>
      <c r="Z1060" t="s">
        <v>286</v>
      </c>
      <c r="AA1060" t="s">
        <v>988</v>
      </c>
      <c r="AB1060" t="s">
        <v>212</v>
      </c>
      <c r="AC1060" t="s">
        <v>43</v>
      </c>
      <c r="AD1060" t="s">
        <v>53</v>
      </c>
      <c r="AE1060" t="s">
        <v>289</v>
      </c>
      <c r="AF1060">
        <f t="shared" si="50"/>
        <v>2.2000000000000002</v>
      </c>
      <c r="AG1060" t="str">
        <f t="shared" si="48"/>
        <v>100</v>
      </c>
      <c r="AH1060">
        <f t="shared" si="49"/>
        <v>0.19037729318103153</v>
      </c>
    </row>
    <row r="1061" spans="1:34" x14ac:dyDescent="0.25">
      <c r="A1061" t="s">
        <v>759</v>
      </c>
      <c r="B1061" t="s">
        <v>3749</v>
      </c>
      <c r="C1061" t="s">
        <v>3750</v>
      </c>
      <c r="D1061" t="s">
        <v>3751</v>
      </c>
      <c r="E1061" t="s">
        <v>396</v>
      </c>
      <c r="F1061" t="s">
        <v>2338</v>
      </c>
      <c r="G1061">
        <v>27</v>
      </c>
      <c r="H1061">
        <v>0</v>
      </c>
      <c r="I1061">
        <v>6.3157100000000002</v>
      </c>
      <c r="J1061">
        <v>1000</v>
      </c>
      <c r="K1061">
        <v>1</v>
      </c>
      <c r="L1061" t="s">
        <v>37</v>
      </c>
      <c r="M1061" t="s">
        <v>3752</v>
      </c>
      <c r="N1061" t="s">
        <v>39</v>
      </c>
      <c r="O1061" t="s">
        <v>222</v>
      </c>
      <c r="P1061" t="s">
        <v>41</v>
      </c>
      <c r="Q1061" t="s">
        <v>1700</v>
      </c>
      <c r="R1061" t="s">
        <v>43</v>
      </c>
      <c r="S1061" t="s">
        <v>447</v>
      </c>
      <c r="T1061" t="s">
        <v>63</v>
      </c>
      <c r="U1061" t="s">
        <v>46</v>
      </c>
      <c r="V1061" t="s">
        <v>47</v>
      </c>
      <c r="W1061" t="s">
        <v>43</v>
      </c>
      <c r="X1061" t="s">
        <v>43</v>
      </c>
      <c r="Y1061" t="s">
        <v>43</v>
      </c>
      <c r="Z1061" t="s">
        <v>43</v>
      </c>
      <c r="AA1061" t="s">
        <v>1537</v>
      </c>
      <c r="AB1061" t="s">
        <v>1205</v>
      </c>
      <c r="AC1061" t="s">
        <v>43</v>
      </c>
      <c r="AD1061" t="s">
        <v>53</v>
      </c>
      <c r="AE1061" t="s">
        <v>3753</v>
      </c>
      <c r="AF1061">
        <f t="shared" si="50"/>
        <v>1.2</v>
      </c>
      <c r="AG1061" t="str">
        <f t="shared" si="48"/>
        <v>250</v>
      </c>
      <c r="AH1061">
        <f t="shared" si="49"/>
        <v>0.19000239086341836</v>
      </c>
    </row>
    <row r="1062" spans="1:34" x14ac:dyDescent="0.25">
      <c r="A1062" t="s">
        <v>1413</v>
      </c>
      <c r="B1062" t="s">
        <v>2359</v>
      </c>
      <c r="C1062" t="s">
        <v>3446</v>
      </c>
      <c r="D1062" t="s">
        <v>3447</v>
      </c>
      <c r="E1062" t="s">
        <v>35</v>
      </c>
      <c r="F1062" t="s">
        <v>2325</v>
      </c>
      <c r="G1062">
        <v>108</v>
      </c>
      <c r="H1062">
        <v>0</v>
      </c>
      <c r="I1062">
        <v>5.2677699999999996</v>
      </c>
      <c r="J1062">
        <v>1000</v>
      </c>
      <c r="K1062">
        <v>1</v>
      </c>
      <c r="L1062" t="s">
        <v>37</v>
      </c>
      <c r="M1062" t="s">
        <v>1418</v>
      </c>
      <c r="N1062" t="s">
        <v>39</v>
      </c>
      <c r="O1062" t="s">
        <v>40</v>
      </c>
      <c r="P1062" t="s">
        <v>41</v>
      </c>
      <c r="Q1062" t="s">
        <v>2326</v>
      </c>
      <c r="R1062" t="s">
        <v>43</v>
      </c>
      <c r="S1062" t="s">
        <v>62</v>
      </c>
      <c r="T1062" t="s">
        <v>63</v>
      </c>
      <c r="U1062" t="s">
        <v>46</v>
      </c>
      <c r="V1062" t="s">
        <v>47</v>
      </c>
      <c r="W1062" t="s">
        <v>980</v>
      </c>
      <c r="X1062" t="s">
        <v>2698</v>
      </c>
      <c r="Y1062" t="s">
        <v>43</v>
      </c>
      <c r="Z1062" t="s">
        <v>286</v>
      </c>
      <c r="AA1062" t="s">
        <v>1537</v>
      </c>
      <c r="AB1062" t="s">
        <v>288</v>
      </c>
      <c r="AC1062" t="s">
        <v>43</v>
      </c>
      <c r="AD1062" t="s">
        <v>53</v>
      </c>
      <c r="AE1062" t="s">
        <v>289</v>
      </c>
      <c r="AF1062">
        <f t="shared" si="50"/>
        <v>1</v>
      </c>
      <c r="AG1062" t="str">
        <f t="shared" si="48"/>
        <v>220</v>
      </c>
      <c r="AH1062">
        <f t="shared" si="49"/>
        <v>0.18983364877357972</v>
      </c>
    </row>
    <row r="1063" spans="1:34" x14ac:dyDescent="0.25">
      <c r="A1063" t="s">
        <v>1691</v>
      </c>
      <c r="B1063" t="s">
        <v>3125</v>
      </c>
      <c r="C1063" t="s">
        <v>3448</v>
      </c>
      <c r="D1063" t="s">
        <v>3449</v>
      </c>
      <c r="E1063" t="s">
        <v>116</v>
      </c>
      <c r="F1063" t="s">
        <v>1699</v>
      </c>
      <c r="G1063">
        <v>1289</v>
      </c>
      <c r="H1063">
        <v>0</v>
      </c>
      <c r="I1063">
        <v>5.2752600000000003</v>
      </c>
      <c r="J1063">
        <v>1000</v>
      </c>
      <c r="K1063">
        <v>1</v>
      </c>
      <c r="L1063" t="s">
        <v>37</v>
      </c>
      <c r="M1063" t="s">
        <v>1695</v>
      </c>
      <c r="N1063" t="s">
        <v>39</v>
      </c>
      <c r="O1063" t="s">
        <v>40</v>
      </c>
      <c r="P1063" t="s">
        <v>41</v>
      </c>
      <c r="Q1063" t="s">
        <v>1700</v>
      </c>
      <c r="R1063" t="s">
        <v>43</v>
      </c>
      <c r="S1063" t="s">
        <v>62</v>
      </c>
      <c r="T1063" t="s">
        <v>641</v>
      </c>
      <c r="U1063" t="s">
        <v>46</v>
      </c>
      <c r="V1063" t="s">
        <v>47</v>
      </c>
      <c r="W1063" t="s">
        <v>404</v>
      </c>
      <c r="X1063" t="s">
        <v>1650</v>
      </c>
      <c r="Y1063" t="s">
        <v>43</v>
      </c>
      <c r="Z1063" t="s">
        <v>286</v>
      </c>
      <c r="AA1063" t="s">
        <v>988</v>
      </c>
      <c r="AB1063" t="s">
        <v>364</v>
      </c>
      <c r="AC1063" t="s">
        <v>43</v>
      </c>
      <c r="AD1063" t="s">
        <v>53</v>
      </c>
      <c r="AE1063" t="s">
        <v>289</v>
      </c>
      <c r="AF1063">
        <f t="shared" si="50"/>
        <v>1</v>
      </c>
      <c r="AG1063" t="str">
        <f t="shared" si="48"/>
        <v>250</v>
      </c>
      <c r="AH1063">
        <f t="shared" si="49"/>
        <v>0.18956411627104636</v>
      </c>
    </row>
    <row r="1064" spans="1:34" x14ac:dyDescent="0.25">
      <c r="A1064" t="s">
        <v>759</v>
      </c>
      <c r="B1064" t="s">
        <v>2367</v>
      </c>
      <c r="C1064" t="s">
        <v>3454</v>
      </c>
      <c r="D1064" t="s">
        <v>3455</v>
      </c>
      <c r="E1064" t="s">
        <v>396</v>
      </c>
      <c r="F1064" t="s">
        <v>1403</v>
      </c>
      <c r="G1064">
        <v>79</v>
      </c>
      <c r="H1064">
        <v>0</v>
      </c>
      <c r="I1064">
        <v>5.2949999999999999</v>
      </c>
      <c r="J1064">
        <v>1000</v>
      </c>
      <c r="K1064">
        <v>1</v>
      </c>
      <c r="L1064" t="s">
        <v>37</v>
      </c>
      <c r="M1064" t="s">
        <v>763</v>
      </c>
      <c r="N1064" t="s">
        <v>39</v>
      </c>
      <c r="O1064" t="s">
        <v>40</v>
      </c>
      <c r="P1064" t="s">
        <v>41</v>
      </c>
      <c r="Q1064" t="s">
        <v>1405</v>
      </c>
      <c r="R1064" t="s">
        <v>1472</v>
      </c>
      <c r="S1064" t="s">
        <v>447</v>
      </c>
      <c r="T1064" t="s">
        <v>63</v>
      </c>
      <c r="U1064" t="s">
        <v>46</v>
      </c>
      <c r="V1064" t="s">
        <v>47</v>
      </c>
      <c r="W1064" t="s">
        <v>404</v>
      </c>
      <c r="X1064" t="s">
        <v>1819</v>
      </c>
      <c r="Y1064" t="s">
        <v>43</v>
      </c>
      <c r="Z1064" t="s">
        <v>286</v>
      </c>
      <c r="AA1064" t="s">
        <v>1537</v>
      </c>
      <c r="AB1064" t="s">
        <v>212</v>
      </c>
      <c r="AC1064" t="s">
        <v>43</v>
      </c>
      <c r="AD1064" t="s">
        <v>53</v>
      </c>
      <c r="AE1064" t="s">
        <v>289</v>
      </c>
      <c r="AF1064">
        <f t="shared" si="50"/>
        <v>1</v>
      </c>
      <c r="AG1064" t="str">
        <f t="shared" si="48"/>
        <v>200</v>
      </c>
      <c r="AH1064">
        <f t="shared" si="49"/>
        <v>0.18885741265344666</v>
      </c>
    </row>
    <row r="1065" spans="1:34" x14ac:dyDescent="0.25">
      <c r="A1065" t="s">
        <v>1413</v>
      </c>
      <c r="B1065" t="s">
        <v>2845</v>
      </c>
      <c r="C1065" t="s">
        <v>4240</v>
      </c>
      <c r="D1065" t="s">
        <v>4241</v>
      </c>
      <c r="E1065" t="s">
        <v>35</v>
      </c>
      <c r="F1065" t="s">
        <v>3949</v>
      </c>
      <c r="G1065">
        <v>187</v>
      </c>
      <c r="H1065">
        <v>0</v>
      </c>
      <c r="I1065">
        <v>9.5328800000000005</v>
      </c>
      <c r="J1065">
        <v>1000</v>
      </c>
      <c r="K1065">
        <v>1</v>
      </c>
      <c r="L1065" t="s">
        <v>37</v>
      </c>
      <c r="M1065" t="s">
        <v>1418</v>
      </c>
      <c r="N1065" t="s">
        <v>39</v>
      </c>
      <c r="O1065" t="s">
        <v>343</v>
      </c>
      <c r="P1065" t="s">
        <v>41</v>
      </c>
      <c r="Q1065" t="s">
        <v>2326</v>
      </c>
      <c r="R1065" t="s">
        <v>43</v>
      </c>
      <c r="S1065" t="s">
        <v>62</v>
      </c>
      <c r="T1065" t="s">
        <v>63</v>
      </c>
      <c r="U1065" t="s">
        <v>46</v>
      </c>
      <c r="V1065" t="s">
        <v>47</v>
      </c>
      <c r="W1065" t="s">
        <v>1110</v>
      </c>
      <c r="X1065" t="s">
        <v>3032</v>
      </c>
      <c r="Y1065" t="s">
        <v>43</v>
      </c>
      <c r="Z1065" t="s">
        <v>286</v>
      </c>
      <c r="AA1065" t="s">
        <v>1537</v>
      </c>
      <c r="AB1065" t="s">
        <v>318</v>
      </c>
      <c r="AC1065" t="s">
        <v>43</v>
      </c>
      <c r="AD1065" t="s">
        <v>53</v>
      </c>
      <c r="AE1065" t="s">
        <v>289</v>
      </c>
      <c r="AF1065">
        <f t="shared" si="50"/>
        <v>1.8</v>
      </c>
      <c r="AG1065" t="str">
        <f t="shared" si="48"/>
        <v>220</v>
      </c>
      <c r="AH1065">
        <f t="shared" si="49"/>
        <v>0.18882016767230889</v>
      </c>
    </row>
    <row r="1066" spans="1:34" x14ac:dyDescent="0.25">
      <c r="A1066" t="s">
        <v>3013</v>
      </c>
      <c r="B1066" t="s">
        <v>3379</v>
      </c>
      <c r="C1066" t="s">
        <v>3458</v>
      </c>
      <c r="D1066" t="s">
        <v>3459</v>
      </c>
      <c r="E1066" t="s">
        <v>35</v>
      </c>
      <c r="F1066" t="s">
        <v>1699</v>
      </c>
      <c r="G1066">
        <v>1</v>
      </c>
      <c r="H1066">
        <v>0</v>
      </c>
      <c r="I1066">
        <v>5.3159700000000001</v>
      </c>
      <c r="J1066">
        <v>1000</v>
      </c>
      <c r="K1066">
        <v>1</v>
      </c>
      <c r="L1066" t="s">
        <v>37</v>
      </c>
      <c r="M1066" t="s">
        <v>3017</v>
      </c>
      <c r="N1066" t="s">
        <v>39</v>
      </c>
      <c r="O1066" t="s">
        <v>40</v>
      </c>
      <c r="P1066" t="s">
        <v>41</v>
      </c>
      <c r="Q1066" t="s">
        <v>1700</v>
      </c>
      <c r="R1066" t="s">
        <v>43</v>
      </c>
      <c r="S1066" t="s">
        <v>447</v>
      </c>
      <c r="T1066" t="s">
        <v>63</v>
      </c>
      <c r="U1066" t="s">
        <v>46</v>
      </c>
      <c r="V1066" t="s">
        <v>47</v>
      </c>
      <c r="W1066" t="s">
        <v>2201</v>
      </c>
      <c r="X1066" t="s">
        <v>3460</v>
      </c>
      <c r="Y1066" t="s">
        <v>43</v>
      </c>
      <c r="Z1066" t="s">
        <v>286</v>
      </c>
      <c r="AA1066" t="s">
        <v>1537</v>
      </c>
      <c r="AB1066" t="s">
        <v>770</v>
      </c>
      <c r="AC1066" t="s">
        <v>43</v>
      </c>
      <c r="AD1066" t="s">
        <v>53</v>
      </c>
      <c r="AE1066" t="s">
        <v>289</v>
      </c>
      <c r="AF1066">
        <f t="shared" si="50"/>
        <v>1</v>
      </c>
      <c r="AG1066" t="str">
        <f t="shared" si="48"/>
        <v>250</v>
      </c>
      <c r="AH1066">
        <f t="shared" si="49"/>
        <v>0.18811242350878579</v>
      </c>
    </row>
    <row r="1067" spans="1:34" x14ac:dyDescent="0.25">
      <c r="A1067" t="s">
        <v>3461</v>
      </c>
      <c r="B1067" t="s">
        <v>3462</v>
      </c>
      <c r="C1067" t="s">
        <v>3463</v>
      </c>
      <c r="D1067" t="s">
        <v>3464</v>
      </c>
      <c r="E1067" t="s">
        <v>1144</v>
      </c>
      <c r="F1067" t="s">
        <v>1403</v>
      </c>
      <c r="G1067">
        <v>90</v>
      </c>
      <c r="H1067">
        <v>0</v>
      </c>
      <c r="I1067">
        <v>5.327</v>
      </c>
      <c r="J1067">
        <v>1000</v>
      </c>
      <c r="K1067">
        <v>1</v>
      </c>
      <c r="L1067" t="s">
        <v>37</v>
      </c>
      <c r="M1067" t="s">
        <v>3465</v>
      </c>
      <c r="N1067" t="s">
        <v>39</v>
      </c>
      <c r="O1067" t="s">
        <v>40</v>
      </c>
      <c r="P1067" t="s">
        <v>41</v>
      </c>
      <c r="Q1067" t="s">
        <v>1405</v>
      </c>
      <c r="R1067" t="s">
        <v>3466</v>
      </c>
      <c r="S1067" t="s">
        <v>44</v>
      </c>
      <c r="T1067" t="s">
        <v>1666</v>
      </c>
      <c r="U1067" t="s">
        <v>46</v>
      </c>
      <c r="V1067" t="s">
        <v>47</v>
      </c>
      <c r="W1067" t="s">
        <v>859</v>
      </c>
      <c r="X1067" t="s">
        <v>3467</v>
      </c>
      <c r="Y1067" t="s">
        <v>3468</v>
      </c>
      <c r="Z1067" t="s">
        <v>286</v>
      </c>
      <c r="AA1067" t="s">
        <v>988</v>
      </c>
      <c r="AB1067" t="s">
        <v>212</v>
      </c>
      <c r="AC1067" t="s">
        <v>43</v>
      </c>
      <c r="AD1067" t="s">
        <v>53</v>
      </c>
      <c r="AE1067" t="s">
        <v>289</v>
      </c>
      <c r="AF1067">
        <f t="shared" si="50"/>
        <v>1</v>
      </c>
      <c r="AG1067" t="str">
        <f t="shared" si="48"/>
        <v>200</v>
      </c>
      <c r="AH1067">
        <f t="shared" si="49"/>
        <v>0.18772292096865029</v>
      </c>
    </row>
    <row r="1068" spans="1:34" x14ac:dyDescent="0.25">
      <c r="A1068" t="s">
        <v>1347</v>
      </c>
      <c r="B1068" t="s">
        <v>1348</v>
      </c>
      <c r="C1068" t="s">
        <v>4106</v>
      </c>
      <c r="D1068" t="s">
        <v>4107</v>
      </c>
      <c r="E1068" t="s">
        <v>108</v>
      </c>
      <c r="F1068" t="s">
        <v>2761</v>
      </c>
      <c r="G1068">
        <v>100</v>
      </c>
      <c r="H1068">
        <v>0</v>
      </c>
      <c r="I1068">
        <v>7.9930099999999999</v>
      </c>
      <c r="J1068">
        <v>1000</v>
      </c>
      <c r="K1068">
        <v>1</v>
      </c>
      <c r="L1068" t="s">
        <v>37</v>
      </c>
      <c r="M1068" t="s">
        <v>1352</v>
      </c>
      <c r="N1068" t="s">
        <v>39</v>
      </c>
      <c r="O1068" t="s">
        <v>334</v>
      </c>
      <c r="P1068" t="s">
        <v>41</v>
      </c>
      <c r="Q1068" t="s">
        <v>1700</v>
      </c>
      <c r="R1068" t="s">
        <v>43</v>
      </c>
      <c r="S1068" t="s">
        <v>399</v>
      </c>
      <c r="T1068" t="s">
        <v>45</v>
      </c>
      <c r="U1068" t="s">
        <v>46</v>
      </c>
      <c r="V1068" t="s">
        <v>47</v>
      </c>
      <c r="W1068" t="s">
        <v>2762</v>
      </c>
      <c r="X1068" t="s">
        <v>4108</v>
      </c>
      <c r="Y1068" t="s">
        <v>43</v>
      </c>
      <c r="Z1068" t="s">
        <v>286</v>
      </c>
      <c r="AA1068" t="s">
        <v>988</v>
      </c>
      <c r="AB1068" t="s">
        <v>1205</v>
      </c>
      <c r="AC1068" t="s">
        <v>43</v>
      </c>
      <c r="AD1068" t="s">
        <v>53</v>
      </c>
      <c r="AE1068" t="s">
        <v>289</v>
      </c>
      <c r="AF1068">
        <f t="shared" si="50"/>
        <v>1.5</v>
      </c>
      <c r="AG1068" t="str">
        <f t="shared" si="48"/>
        <v>250</v>
      </c>
      <c r="AH1068">
        <f t="shared" si="49"/>
        <v>0.1876639713950064</v>
      </c>
    </row>
    <row r="1069" spans="1:34" x14ac:dyDescent="0.25">
      <c r="A1069" t="s">
        <v>2314</v>
      </c>
      <c r="B1069" t="s">
        <v>3112</v>
      </c>
      <c r="C1069" t="s">
        <v>3781</v>
      </c>
      <c r="D1069" t="s">
        <v>3782</v>
      </c>
      <c r="E1069" t="s">
        <v>35</v>
      </c>
      <c r="F1069" t="s">
        <v>2338</v>
      </c>
      <c r="G1069">
        <v>200</v>
      </c>
      <c r="H1069">
        <v>0</v>
      </c>
      <c r="I1069">
        <v>6.4042399999999997</v>
      </c>
      <c r="J1069">
        <v>1000</v>
      </c>
      <c r="K1069">
        <v>1</v>
      </c>
      <c r="L1069" t="s">
        <v>37</v>
      </c>
      <c r="M1069" t="s">
        <v>2318</v>
      </c>
      <c r="N1069" t="s">
        <v>39</v>
      </c>
      <c r="O1069" t="s">
        <v>222</v>
      </c>
      <c r="P1069" t="s">
        <v>41</v>
      </c>
      <c r="Q1069" t="s">
        <v>1700</v>
      </c>
      <c r="R1069" t="s">
        <v>43</v>
      </c>
      <c r="S1069" t="s">
        <v>62</v>
      </c>
      <c r="T1069" t="s">
        <v>63</v>
      </c>
      <c r="U1069" t="s">
        <v>46</v>
      </c>
      <c r="V1069" t="s">
        <v>47</v>
      </c>
      <c r="W1069" t="s">
        <v>265</v>
      </c>
      <c r="X1069" t="s">
        <v>1406</v>
      </c>
      <c r="Y1069" t="s">
        <v>43</v>
      </c>
      <c r="Z1069" t="s">
        <v>286</v>
      </c>
      <c r="AA1069" t="s">
        <v>988</v>
      </c>
      <c r="AB1069" t="s">
        <v>1398</v>
      </c>
      <c r="AC1069" t="s">
        <v>43</v>
      </c>
      <c r="AD1069" t="s">
        <v>53</v>
      </c>
      <c r="AE1069" t="s">
        <v>289</v>
      </c>
      <c r="AF1069">
        <f t="shared" si="50"/>
        <v>1.2</v>
      </c>
      <c r="AG1069" t="str">
        <f t="shared" si="48"/>
        <v>250</v>
      </c>
      <c r="AH1069">
        <f t="shared" si="49"/>
        <v>0.18737586349043758</v>
      </c>
    </row>
    <row r="1070" spans="1:34" x14ac:dyDescent="0.25">
      <c r="A1070" t="s">
        <v>3691</v>
      </c>
      <c r="B1070" t="s">
        <v>4008</v>
      </c>
      <c r="C1070" t="s">
        <v>4130</v>
      </c>
      <c r="D1070" t="s">
        <v>4131</v>
      </c>
      <c r="E1070" t="s">
        <v>35</v>
      </c>
      <c r="F1070" t="s">
        <v>1822</v>
      </c>
      <c r="G1070">
        <v>161</v>
      </c>
      <c r="H1070">
        <v>0</v>
      </c>
      <c r="I1070">
        <v>8.1872399999999992</v>
      </c>
      <c r="J1070">
        <v>1000</v>
      </c>
      <c r="K1070">
        <v>1</v>
      </c>
      <c r="L1070" t="s">
        <v>37</v>
      </c>
      <c r="M1070" t="s">
        <v>3695</v>
      </c>
      <c r="N1070" t="s">
        <v>39</v>
      </c>
      <c r="O1070" t="s">
        <v>334</v>
      </c>
      <c r="P1070" t="s">
        <v>41</v>
      </c>
      <c r="Q1070" t="s">
        <v>1405</v>
      </c>
      <c r="R1070" t="s">
        <v>43</v>
      </c>
      <c r="S1070" t="s">
        <v>62</v>
      </c>
      <c r="T1070" t="s">
        <v>641</v>
      </c>
      <c r="U1070" t="s">
        <v>46</v>
      </c>
      <c r="V1070" t="s">
        <v>47</v>
      </c>
      <c r="W1070" t="s">
        <v>1396</v>
      </c>
      <c r="X1070" t="s">
        <v>4132</v>
      </c>
      <c r="Y1070" t="s">
        <v>43</v>
      </c>
      <c r="Z1070" t="s">
        <v>286</v>
      </c>
      <c r="AA1070" t="s">
        <v>1537</v>
      </c>
      <c r="AB1070" t="s">
        <v>982</v>
      </c>
      <c r="AC1070" t="s">
        <v>43</v>
      </c>
      <c r="AD1070" t="s">
        <v>53</v>
      </c>
      <c r="AE1070" t="s">
        <v>289</v>
      </c>
      <c r="AF1070">
        <f t="shared" si="50"/>
        <v>1.5</v>
      </c>
      <c r="AG1070" t="str">
        <f t="shared" si="48"/>
        <v>200</v>
      </c>
      <c r="AH1070">
        <f t="shared" si="49"/>
        <v>0.18321192489776778</v>
      </c>
    </row>
    <row r="1071" spans="1:34" x14ac:dyDescent="0.25">
      <c r="A1071" t="s">
        <v>3691</v>
      </c>
      <c r="B1071" t="s">
        <v>3832</v>
      </c>
      <c r="C1071" t="s">
        <v>3833</v>
      </c>
      <c r="D1071" t="s">
        <v>3834</v>
      </c>
      <c r="E1071" t="s">
        <v>35</v>
      </c>
      <c r="F1071" t="s">
        <v>1833</v>
      </c>
      <c r="G1071">
        <v>197</v>
      </c>
      <c r="H1071">
        <v>0</v>
      </c>
      <c r="I1071">
        <v>6.5871300000000002</v>
      </c>
      <c r="J1071">
        <v>1000</v>
      </c>
      <c r="K1071">
        <v>1</v>
      </c>
      <c r="L1071" t="s">
        <v>37</v>
      </c>
      <c r="M1071" t="s">
        <v>3695</v>
      </c>
      <c r="N1071" t="s">
        <v>39</v>
      </c>
      <c r="O1071" t="s">
        <v>222</v>
      </c>
      <c r="P1071" t="s">
        <v>41</v>
      </c>
      <c r="Q1071" t="s">
        <v>1405</v>
      </c>
      <c r="R1071" t="s">
        <v>43</v>
      </c>
      <c r="S1071" t="s">
        <v>62</v>
      </c>
      <c r="T1071" t="s">
        <v>641</v>
      </c>
      <c r="U1071" t="s">
        <v>46</v>
      </c>
      <c r="V1071" t="s">
        <v>47</v>
      </c>
      <c r="W1071" t="s">
        <v>1902</v>
      </c>
      <c r="X1071" t="s">
        <v>3835</v>
      </c>
      <c r="Y1071" t="s">
        <v>43</v>
      </c>
      <c r="Z1071" t="s">
        <v>286</v>
      </c>
      <c r="AA1071" t="s">
        <v>988</v>
      </c>
      <c r="AB1071" t="s">
        <v>1205</v>
      </c>
      <c r="AC1071" t="s">
        <v>43</v>
      </c>
      <c r="AD1071" t="s">
        <v>53</v>
      </c>
      <c r="AE1071" t="s">
        <v>289</v>
      </c>
      <c r="AF1071">
        <f t="shared" si="50"/>
        <v>1.2</v>
      </c>
      <c r="AG1071" t="str">
        <f t="shared" si="48"/>
        <v>200</v>
      </c>
      <c r="AH1071">
        <f t="shared" si="49"/>
        <v>0.18217341998715678</v>
      </c>
    </row>
    <row r="1072" spans="1:34" x14ac:dyDescent="0.25">
      <c r="A1072" t="s">
        <v>3373</v>
      </c>
      <c r="B1072" t="s">
        <v>4372</v>
      </c>
      <c r="C1072" t="s">
        <v>4373</v>
      </c>
      <c r="D1072" t="s">
        <v>4374</v>
      </c>
      <c r="E1072" t="s">
        <v>276</v>
      </c>
      <c r="F1072" t="s">
        <v>2870</v>
      </c>
      <c r="G1072">
        <v>225</v>
      </c>
      <c r="H1072">
        <v>0</v>
      </c>
      <c r="I1072">
        <v>12.07943</v>
      </c>
      <c r="J1072">
        <v>1000</v>
      </c>
      <c r="K1072">
        <v>1</v>
      </c>
      <c r="L1072" t="s">
        <v>37</v>
      </c>
      <c r="M1072" t="s">
        <v>3377</v>
      </c>
      <c r="N1072" t="s">
        <v>39</v>
      </c>
      <c r="O1072" t="s">
        <v>264</v>
      </c>
      <c r="P1072" t="s">
        <v>41</v>
      </c>
      <c r="Q1072" t="s">
        <v>1405</v>
      </c>
      <c r="R1072" t="s">
        <v>3936</v>
      </c>
      <c r="S1072" t="s">
        <v>447</v>
      </c>
      <c r="T1072" t="s">
        <v>63</v>
      </c>
      <c r="U1072" t="s">
        <v>46</v>
      </c>
      <c r="V1072" t="s">
        <v>47</v>
      </c>
      <c r="W1072" t="s">
        <v>4375</v>
      </c>
      <c r="X1072" t="s">
        <v>43</v>
      </c>
      <c r="Y1072" t="s">
        <v>4268</v>
      </c>
      <c r="Z1072" t="s">
        <v>286</v>
      </c>
      <c r="AA1072" t="s">
        <v>1537</v>
      </c>
      <c r="AB1072" t="s">
        <v>1205</v>
      </c>
      <c r="AC1072" t="s">
        <v>43</v>
      </c>
      <c r="AD1072" t="s">
        <v>53</v>
      </c>
      <c r="AE1072" t="s">
        <v>289</v>
      </c>
      <c r="AF1072">
        <f t="shared" si="50"/>
        <v>2.2000000000000002</v>
      </c>
      <c r="AG1072" t="str">
        <f t="shared" si="48"/>
        <v>200</v>
      </c>
      <c r="AH1072">
        <f t="shared" si="49"/>
        <v>0.18212779907661206</v>
      </c>
    </row>
    <row r="1073" spans="1:34" x14ac:dyDescent="0.25">
      <c r="A1073" t="s">
        <v>1413</v>
      </c>
      <c r="B1073" t="s">
        <v>3571</v>
      </c>
      <c r="C1073" t="s">
        <v>4141</v>
      </c>
      <c r="D1073" t="s">
        <v>4142</v>
      </c>
      <c r="E1073" t="s">
        <v>35</v>
      </c>
      <c r="F1073" t="s">
        <v>3564</v>
      </c>
      <c r="G1073">
        <v>183</v>
      </c>
      <c r="H1073">
        <v>0</v>
      </c>
      <c r="I1073">
        <v>8.2463700000000006</v>
      </c>
      <c r="J1073">
        <v>1000</v>
      </c>
      <c r="K1073">
        <v>1</v>
      </c>
      <c r="L1073" t="s">
        <v>37</v>
      </c>
      <c r="M1073" t="s">
        <v>1418</v>
      </c>
      <c r="N1073" t="s">
        <v>39</v>
      </c>
      <c r="O1073" t="s">
        <v>334</v>
      </c>
      <c r="P1073" t="s">
        <v>41</v>
      </c>
      <c r="Q1073" t="s">
        <v>2326</v>
      </c>
      <c r="R1073" t="s">
        <v>43</v>
      </c>
      <c r="S1073" t="s">
        <v>62</v>
      </c>
      <c r="T1073" t="s">
        <v>63</v>
      </c>
      <c r="U1073" t="s">
        <v>46</v>
      </c>
      <c r="V1073" t="s">
        <v>47</v>
      </c>
      <c r="W1073" t="s">
        <v>285</v>
      </c>
      <c r="X1073" t="s">
        <v>2414</v>
      </c>
      <c r="Y1073" t="s">
        <v>43</v>
      </c>
      <c r="Z1073" t="s">
        <v>286</v>
      </c>
      <c r="AA1073" t="s">
        <v>1537</v>
      </c>
      <c r="AB1073" t="s">
        <v>212</v>
      </c>
      <c r="AC1073" t="s">
        <v>43</v>
      </c>
      <c r="AD1073" t="s">
        <v>53</v>
      </c>
      <c r="AE1073" t="s">
        <v>289</v>
      </c>
      <c r="AF1073">
        <f t="shared" si="50"/>
        <v>1.5</v>
      </c>
      <c r="AG1073" t="str">
        <f t="shared" si="48"/>
        <v>220</v>
      </c>
      <c r="AH1073">
        <f t="shared" si="49"/>
        <v>0.18189821703367662</v>
      </c>
    </row>
    <row r="1074" spans="1:34" x14ac:dyDescent="0.25">
      <c r="A1074" t="s">
        <v>3013</v>
      </c>
      <c r="B1074" t="s">
        <v>3311</v>
      </c>
      <c r="C1074" t="s">
        <v>3836</v>
      </c>
      <c r="D1074" t="s">
        <v>3837</v>
      </c>
      <c r="E1074" t="s">
        <v>35</v>
      </c>
      <c r="F1074" t="s">
        <v>2338</v>
      </c>
      <c r="G1074">
        <v>180</v>
      </c>
      <c r="H1074">
        <v>0</v>
      </c>
      <c r="I1074">
        <v>6.6148800000000003</v>
      </c>
      <c r="J1074">
        <v>1000</v>
      </c>
      <c r="K1074">
        <v>1</v>
      </c>
      <c r="L1074" t="s">
        <v>37</v>
      </c>
      <c r="M1074" t="s">
        <v>3017</v>
      </c>
      <c r="N1074" t="s">
        <v>39</v>
      </c>
      <c r="O1074" t="s">
        <v>222</v>
      </c>
      <c r="P1074" t="s">
        <v>41</v>
      </c>
      <c r="Q1074" t="s">
        <v>1700</v>
      </c>
      <c r="R1074" t="s">
        <v>43</v>
      </c>
      <c r="S1074" t="s">
        <v>447</v>
      </c>
      <c r="T1074" t="s">
        <v>63</v>
      </c>
      <c r="U1074" t="s">
        <v>46</v>
      </c>
      <c r="V1074" t="s">
        <v>47</v>
      </c>
      <c r="W1074" t="s">
        <v>3018</v>
      </c>
      <c r="X1074" t="s">
        <v>3019</v>
      </c>
      <c r="Y1074" t="s">
        <v>43</v>
      </c>
      <c r="Z1074" t="s">
        <v>286</v>
      </c>
      <c r="AA1074" t="s">
        <v>988</v>
      </c>
      <c r="AB1074" t="s">
        <v>1003</v>
      </c>
      <c r="AC1074" t="s">
        <v>43</v>
      </c>
      <c r="AD1074" t="s">
        <v>53</v>
      </c>
      <c r="AE1074" t="s">
        <v>289</v>
      </c>
      <c r="AF1074">
        <f t="shared" si="50"/>
        <v>1.2</v>
      </c>
      <c r="AG1074" t="str">
        <f t="shared" si="48"/>
        <v>250</v>
      </c>
      <c r="AH1074">
        <f t="shared" si="49"/>
        <v>0.18140918656120744</v>
      </c>
    </row>
    <row r="1075" spans="1:34" x14ac:dyDescent="0.25">
      <c r="A1075" t="s">
        <v>2736</v>
      </c>
      <c r="B1075" t="s">
        <v>3382</v>
      </c>
      <c r="C1075" t="s">
        <v>3523</v>
      </c>
      <c r="D1075" t="s">
        <v>3524</v>
      </c>
      <c r="E1075" t="s">
        <v>35</v>
      </c>
      <c r="F1075" t="s">
        <v>1699</v>
      </c>
      <c r="G1075">
        <v>321</v>
      </c>
      <c r="H1075">
        <v>0</v>
      </c>
      <c r="I1075">
        <v>5.5141900000000001</v>
      </c>
      <c r="J1075">
        <v>1000</v>
      </c>
      <c r="K1075">
        <v>1</v>
      </c>
      <c r="L1075" t="s">
        <v>37</v>
      </c>
      <c r="M1075" t="s">
        <v>2740</v>
      </c>
      <c r="N1075" t="s">
        <v>39</v>
      </c>
      <c r="O1075" t="s">
        <v>40</v>
      </c>
      <c r="P1075" t="s">
        <v>41</v>
      </c>
      <c r="Q1075" t="s">
        <v>1700</v>
      </c>
      <c r="R1075" t="s">
        <v>43</v>
      </c>
      <c r="S1075" t="s">
        <v>182</v>
      </c>
      <c r="T1075" t="s">
        <v>641</v>
      </c>
      <c r="U1075" t="s">
        <v>46</v>
      </c>
      <c r="V1075" t="s">
        <v>47</v>
      </c>
      <c r="W1075" t="s">
        <v>980</v>
      </c>
      <c r="X1075" t="s">
        <v>2698</v>
      </c>
      <c r="Y1075" t="s">
        <v>43</v>
      </c>
      <c r="Z1075" t="s">
        <v>286</v>
      </c>
      <c r="AA1075" t="s">
        <v>988</v>
      </c>
      <c r="AB1075" t="s">
        <v>318</v>
      </c>
      <c r="AC1075" t="s">
        <v>43</v>
      </c>
      <c r="AD1075" t="s">
        <v>53</v>
      </c>
      <c r="AE1075" t="s">
        <v>289</v>
      </c>
      <c r="AF1075">
        <f t="shared" si="50"/>
        <v>1</v>
      </c>
      <c r="AG1075" t="str">
        <f t="shared" si="48"/>
        <v>250</v>
      </c>
      <c r="AH1075">
        <f t="shared" si="49"/>
        <v>0.18135029804921485</v>
      </c>
    </row>
    <row r="1076" spans="1:34" x14ac:dyDescent="0.25">
      <c r="A1076" t="s">
        <v>2666</v>
      </c>
      <c r="B1076" t="s">
        <v>2667</v>
      </c>
      <c r="C1076" t="s">
        <v>4143</v>
      </c>
      <c r="D1076" t="s">
        <v>4144</v>
      </c>
      <c r="E1076" t="s">
        <v>116</v>
      </c>
      <c r="F1076" t="s">
        <v>2761</v>
      </c>
      <c r="G1076">
        <v>813</v>
      </c>
      <c r="H1076">
        <v>0</v>
      </c>
      <c r="I1076">
        <v>8.2785100000000007</v>
      </c>
      <c r="J1076">
        <v>1000</v>
      </c>
      <c r="K1076">
        <v>1</v>
      </c>
      <c r="L1076" t="s">
        <v>37</v>
      </c>
      <c r="M1076" t="s">
        <v>2670</v>
      </c>
      <c r="N1076" t="s">
        <v>39</v>
      </c>
      <c r="O1076" t="s">
        <v>334</v>
      </c>
      <c r="P1076" t="s">
        <v>41</v>
      </c>
      <c r="Q1076" t="s">
        <v>1700</v>
      </c>
      <c r="R1076" t="s">
        <v>43</v>
      </c>
      <c r="S1076" t="s">
        <v>447</v>
      </c>
      <c r="T1076" t="s">
        <v>641</v>
      </c>
      <c r="U1076" t="s">
        <v>46</v>
      </c>
      <c r="V1076" t="s">
        <v>47</v>
      </c>
      <c r="W1076" t="s">
        <v>3591</v>
      </c>
      <c r="X1076" t="s">
        <v>3634</v>
      </c>
      <c r="Y1076" t="s">
        <v>43</v>
      </c>
      <c r="Z1076" t="s">
        <v>286</v>
      </c>
      <c r="AA1076" t="s">
        <v>1537</v>
      </c>
      <c r="AB1076" t="s">
        <v>2307</v>
      </c>
      <c r="AC1076" t="s">
        <v>43</v>
      </c>
      <c r="AD1076" t="s">
        <v>53</v>
      </c>
      <c r="AE1076" t="s">
        <v>289</v>
      </c>
      <c r="AF1076">
        <f t="shared" si="50"/>
        <v>1.5</v>
      </c>
      <c r="AG1076" t="str">
        <f t="shared" si="48"/>
        <v>250</v>
      </c>
      <c r="AH1076">
        <f t="shared" si="49"/>
        <v>0.18119202610131532</v>
      </c>
    </row>
    <row r="1077" spans="1:34" x14ac:dyDescent="0.25">
      <c r="A1077" t="s">
        <v>1413</v>
      </c>
      <c r="B1077" t="s">
        <v>2096</v>
      </c>
      <c r="C1077" t="s">
        <v>3848</v>
      </c>
      <c r="D1077" t="s">
        <v>3849</v>
      </c>
      <c r="E1077" t="s">
        <v>35</v>
      </c>
      <c r="F1077" t="s">
        <v>3185</v>
      </c>
      <c r="G1077">
        <v>163</v>
      </c>
      <c r="H1077">
        <v>0</v>
      </c>
      <c r="I1077">
        <v>6.6628800000000004</v>
      </c>
      <c r="J1077">
        <v>1000</v>
      </c>
      <c r="K1077">
        <v>1</v>
      </c>
      <c r="L1077" t="s">
        <v>37</v>
      </c>
      <c r="M1077" t="s">
        <v>1418</v>
      </c>
      <c r="N1077" t="s">
        <v>39</v>
      </c>
      <c r="O1077" t="s">
        <v>222</v>
      </c>
      <c r="P1077" t="s">
        <v>41</v>
      </c>
      <c r="Q1077" t="s">
        <v>2326</v>
      </c>
      <c r="R1077" t="s">
        <v>43</v>
      </c>
      <c r="S1077" t="s">
        <v>62</v>
      </c>
      <c r="T1077" t="s">
        <v>63</v>
      </c>
      <c r="U1077" t="s">
        <v>46</v>
      </c>
      <c r="V1077" t="s">
        <v>47</v>
      </c>
      <c r="W1077" t="s">
        <v>285</v>
      </c>
      <c r="X1077" t="s">
        <v>2414</v>
      </c>
      <c r="Y1077" t="s">
        <v>43</v>
      </c>
      <c r="Z1077" t="s">
        <v>286</v>
      </c>
      <c r="AA1077" t="s">
        <v>988</v>
      </c>
      <c r="AB1077" t="s">
        <v>318</v>
      </c>
      <c r="AC1077" t="s">
        <v>43</v>
      </c>
      <c r="AD1077" t="s">
        <v>53</v>
      </c>
      <c r="AE1077" t="s">
        <v>289</v>
      </c>
      <c r="AF1077">
        <f t="shared" si="50"/>
        <v>1.2</v>
      </c>
      <c r="AG1077" t="str">
        <f t="shared" si="48"/>
        <v>220</v>
      </c>
      <c r="AH1077">
        <f t="shared" si="49"/>
        <v>0.1801022981053238</v>
      </c>
    </row>
    <row r="1078" spans="1:34" x14ac:dyDescent="0.25">
      <c r="A1078" t="s">
        <v>3615</v>
      </c>
      <c r="B1078" t="s">
        <v>3856</v>
      </c>
      <c r="C1078" t="s">
        <v>3857</v>
      </c>
      <c r="D1078" t="s">
        <v>3858</v>
      </c>
      <c r="E1078" t="s">
        <v>35</v>
      </c>
      <c r="F1078" t="s">
        <v>1833</v>
      </c>
      <c r="G1078">
        <v>5</v>
      </c>
      <c r="H1078">
        <v>0</v>
      </c>
      <c r="I1078">
        <v>6.6917299999999997</v>
      </c>
      <c r="J1078">
        <v>1000</v>
      </c>
      <c r="K1078">
        <v>1</v>
      </c>
      <c r="L1078" t="s">
        <v>37</v>
      </c>
      <c r="M1078" t="s">
        <v>3619</v>
      </c>
      <c r="N1078" t="s">
        <v>39</v>
      </c>
      <c r="O1078" t="s">
        <v>222</v>
      </c>
      <c r="P1078" t="s">
        <v>41</v>
      </c>
      <c r="Q1078" t="s">
        <v>1405</v>
      </c>
      <c r="R1078" t="s">
        <v>43</v>
      </c>
      <c r="S1078" t="s">
        <v>118</v>
      </c>
      <c r="T1078" t="s">
        <v>63</v>
      </c>
      <c r="U1078" t="s">
        <v>46</v>
      </c>
      <c r="V1078" t="s">
        <v>47</v>
      </c>
      <c r="W1078" t="s">
        <v>265</v>
      </c>
      <c r="X1078" t="s">
        <v>1406</v>
      </c>
      <c r="Y1078" t="s">
        <v>43</v>
      </c>
      <c r="Z1078" t="s">
        <v>286</v>
      </c>
      <c r="AA1078" t="s">
        <v>988</v>
      </c>
      <c r="AB1078" t="s">
        <v>1205</v>
      </c>
      <c r="AC1078" t="s">
        <v>43</v>
      </c>
      <c r="AD1078" t="s">
        <v>53</v>
      </c>
      <c r="AE1078" t="s">
        <v>289</v>
      </c>
      <c r="AF1078">
        <f t="shared" si="50"/>
        <v>1.2</v>
      </c>
      <c r="AG1078" t="str">
        <f t="shared" si="48"/>
        <v>200</v>
      </c>
      <c r="AH1078">
        <f t="shared" si="49"/>
        <v>0.17932582456255708</v>
      </c>
    </row>
    <row r="1079" spans="1:34" x14ac:dyDescent="0.25">
      <c r="A1079" t="s">
        <v>3057</v>
      </c>
      <c r="B1079" t="s">
        <v>3058</v>
      </c>
      <c r="C1079" t="s">
        <v>3554</v>
      </c>
      <c r="D1079" t="s">
        <v>3555</v>
      </c>
      <c r="E1079" t="s">
        <v>276</v>
      </c>
      <c r="F1079" t="s">
        <v>1699</v>
      </c>
      <c r="G1079">
        <v>318</v>
      </c>
      <c r="H1079">
        <v>0</v>
      </c>
      <c r="I1079">
        <v>5.5837399999999997</v>
      </c>
      <c r="J1079">
        <v>1000</v>
      </c>
      <c r="K1079">
        <v>1</v>
      </c>
      <c r="L1079" t="s">
        <v>37</v>
      </c>
      <c r="M1079" t="s">
        <v>3061</v>
      </c>
      <c r="N1079" t="s">
        <v>39</v>
      </c>
      <c r="O1079" t="s">
        <v>40</v>
      </c>
      <c r="P1079" t="s">
        <v>41</v>
      </c>
      <c r="Q1079" t="s">
        <v>1700</v>
      </c>
      <c r="R1079" t="s">
        <v>3556</v>
      </c>
      <c r="S1079" t="s">
        <v>182</v>
      </c>
      <c r="T1079" t="s">
        <v>63</v>
      </c>
      <c r="U1079" t="s">
        <v>46</v>
      </c>
      <c r="V1079" t="s">
        <v>47</v>
      </c>
      <c r="W1079" t="s">
        <v>3557</v>
      </c>
      <c r="X1079" t="s">
        <v>43</v>
      </c>
      <c r="Y1079" t="s">
        <v>3558</v>
      </c>
      <c r="Z1079" t="s">
        <v>286</v>
      </c>
      <c r="AA1079" t="s">
        <v>988</v>
      </c>
      <c r="AB1079" t="s">
        <v>318</v>
      </c>
      <c r="AC1079" t="s">
        <v>43</v>
      </c>
      <c r="AD1079" t="s">
        <v>53</v>
      </c>
      <c r="AE1079" t="s">
        <v>289</v>
      </c>
      <c r="AF1079">
        <f t="shared" si="50"/>
        <v>1</v>
      </c>
      <c r="AG1079" t="str">
        <f t="shared" si="48"/>
        <v>250</v>
      </c>
      <c r="AH1079">
        <f t="shared" si="49"/>
        <v>0.17909143334037761</v>
      </c>
    </row>
    <row r="1080" spans="1:34" x14ac:dyDescent="0.25">
      <c r="A1080" t="s">
        <v>2666</v>
      </c>
      <c r="B1080" t="s">
        <v>2667</v>
      </c>
      <c r="C1080" t="s">
        <v>4284</v>
      </c>
      <c r="D1080" t="s">
        <v>4285</v>
      </c>
      <c r="E1080" t="s">
        <v>116</v>
      </c>
      <c r="F1080" t="s">
        <v>3490</v>
      </c>
      <c r="G1080">
        <v>202</v>
      </c>
      <c r="H1080">
        <v>0</v>
      </c>
      <c r="I1080">
        <v>10.14748</v>
      </c>
      <c r="J1080">
        <v>1000</v>
      </c>
      <c r="K1080">
        <v>1</v>
      </c>
      <c r="L1080" t="s">
        <v>37</v>
      </c>
      <c r="M1080" t="s">
        <v>2670</v>
      </c>
      <c r="N1080" t="s">
        <v>39</v>
      </c>
      <c r="O1080" t="s">
        <v>343</v>
      </c>
      <c r="P1080" t="s">
        <v>41</v>
      </c>
      <c r="Q1080" t="s">
        <v>1700</v>
      </c>
      <c r="R1080" t="s">
        <v>43</v>
      </c>
      <c r="S1080" t="s">
        <v>447</v>
      </c>
      <c r="T1080" t="s">
        <v>641</v>
      </c>
      <c r="U1080" t="s">
        <v>46</v>
      </c>
      <c r="V1080" t="s">
        <v>47</v>
      </c>
      <c r="W1080" t="s">
        <v>3314</v>
      </c>
      <c r="X1080" t="s">
        <v>3315</v>
      </c>
      <c r="Y1080" t="s">
        <v>43</v>
      </c>
      <c r="Z1080" t="s">
        <v>286</v>
      </c>
      <c r="AA1080" t="s">
        <v>1537</v>
      </c>
      <c r="AB1080" t="s">
        <v>3748</v>
      </c>
      <c r="AC1080" t="s">
        <v>43</v>
      </c>
      <c r="AD1080" t="s">
        <v>53</v>
      </c>
      <c r="AE1080" t="s">
        <v>289</v>
      </c>
      <c r="AF1080">
        <f t="shared" si="50"/>
        <v>1.8</v>
      </c>
      <c r="AG1080" t="str">
        <f t="shared" si="48"/>
        <v>250</v>
      </c>
      <c r="AH1080">
        <f t="shared" si="49"/>
        <v>0.17738394162885762</v>
      </c>
    </row>
    <row r="1081" spans="1:34" x14ac:dyDescent="0.25">
      <c r="A1081" t="s">
        <v>3391</v>
      </c>
      <c r="B1081" t="s">
        <v>3392</v>
      </c>
      <c r="C1081" t="s">
        <v>4217</v>
      </c>
      <c r="D1081" t="s">
        <v>4218</v>
      </c>
      <c r="E1081" t="s">
        <v>116</v>
      </c>
      <c r="F1081" t="s">
        <v>4219</v>
      </c>
      <c r="G1081">
        <v>390</v>
      </c>
      <c r="H1081">
        <v>0</v>
      </c>
      <c r="I1081">
        <v>9.0354799999999997</v>
      </c>
      <c r="J1081">
        <v>1000</v>
      </c>
      <c r="K1081">
        <v>1</v>
      </c>
      <c r="L1081" t="s">
        <v>37</v>
      </c>
      <c r="M1081" t="s">
        <v>3395</v>
      </c>
      <c r="N1081" t="s">
        <v>39</v>
      </c>
      <c r="O1081" t="s">
        <v>1770</v>
      </c>
      <c r="P1081" t="s">
        <v>41</v>
      </c>
      <c r="Q1081" t="s">
        <v>1700</v>
      </c>
      <c r="R1081" t="s">
        <v>43</v>
      </c>
      <c r="S1081" t="s">
        <v>399</v>
      </c>
      <c r="T1081" t="s">
        <v>1666</v>
      </c>
      <c r="U1081" t="s">
        <v>46</v>
      </c>
      <c r="V1081" t="s">
        <v>47</v>
      </c>
      <c r="W1081" t="s">
        <v>4220</v>
      </c>
      <c r="X1081" t="s">
        <v>4221</v>
      </c>
      <c r="Y1081" t="s">
        <v>43</v>
      </c>
      <c r="Z1081" t="s">
        <v>3398</v>
      </c>
      <c r="AA1081" t="s">
        <v>1537</v>
      </c>
      <c r="AB1081" t="s">
        <v>3737</v>
      </c>
      <c r="AC1081" t="s">
        <v>43</v>
      </c>
      <c r="AD1081" t="s">
        <v>53</v>
      </c>
      <c r="AE1081" t="s">
        <v>289</v>
      </c>
      <c r="AF1081">
        <f t="shared" si="50"/>
        <v>1.6</v>
      </c>
      <c r="AG1081" t="str">
        <f t="shared" si="48"/>
        <v>250</v>
      </c>
      <c r="AH1081">
        <f t="shared" si="49"/>
        <v>0.17707969028762169</v>
      </c>
    </row>
    <row r="1082" spans="1:34" x14ac:dyDescent="0.25">
      <c r="A1082" t="s">
        <v>788</v>
      </c>
      <c r="B1082" t="s">
        <v>4145</v>
      </c>
      <c r="C1082" t="s">
        <v>4675</v>
      </c>
      <c r="D1082" t="s">
        <v>4676</v>
      </c>
      <c r="E1082" t="s">
        <v>396</v>
      </c>
      <c r="F1082" t="s">
        <v>4433</v>
      </c>
      <c r="G1082">
        <v>44</v>
      </c>
      <c r="H1082">
        <v>0</v>
      </c>
      <c r="I1082">
        <v>18.668700000000001</v>
      </c>
      <c r="J1082">
        <v>1000</v>
      </c>
      <c r="K1082">
        <v>1</v>
      </c>
      <c r="L1082" t="s">
        <v>37</v>
      </c>
      <c r="M1082" t="s">
        <v>3822</v>
      </c>
      <c r="N1082" t="s">
        <v>39</v>
      </c>
      <c r="O1082" t="s">
        <v>922</v>
      </c>
      <c r="P1082" t="s">
        <v>41</v>
      </c>
      <c r="Q1082" t="s">
        <v>1405</v>
      </c>
      <c r="R1082" t="s">
        <v>43</v>
      </c>
      <c r="S1082" t="s">
        <v>399</v>
      </c>
      <c r="T1082" t="s">
        <v>45</v>
      </c>
      <c r="U1082" t="s">
        <v>46</v>
      </c>
      <c r="V1082" t="s">
        <v>47</v>
      </c>
      <c r="W1082" t="s">
        <v>4275</v>
      </c>
      <c r="X1082" t="s">
        <v>4677</v>
      </c>
      <c r="Y1082" t="s">
        <v>43</v>
      </c>
      <c r="Z1082" t="s">
        <v>43</v>
      </c>
      <c r="AA1082" t="s">
        <v>4073</v>
      </c>
      <c r="AB1082" t="s">
        <v>3509</v>
      </c>
      <c r="AC1082" t="s">
        <v>43</v>
      </c>
      <c r="AD1082" t="s">
        <v>53</v>
      </c>
      <c r="AE1082" t="s">
        <v>3753</v>
      </c>
      <c r="AF1082">
        <f t="shared" si="50"/>
        <v>3.3</v>
      </c>
      <c r="AG1082" t="str">
        <f t="shared" si="48"/>
        <v>200</v>
      </c>
      <c r="AH1082">
        <f t="shared" si="49"/>
        <v>0.17676645936781885</v>
      </c>
    </row>
    <row r="1083" spans="1:34" x14ac:dyDescent="0.25">
      <c r="A1083" t="s">
        <v>1922</v>
      </c>
      <c r="B1083" t="s">
        <v>2882</v>
      </c>
      <c r="C1083" t="s">
        <v>4157</v>
      </c>
      <c r="D1083" t="s">
        <v>4158</v>
      </c>
      <c r="E1083" t="s">
        <v>396</v>
      </c>
      <c r="F1083" t="s">
        <v>2761</v>
      </c>
      <c r="G1083">
        <v>75</v>
      </c>
      <c r="H1083">
        <v>0</v>
      </c>
      <c r="I1083">
        <v>8.4878699999999991</v>
      </c>
      <c r="J1083">
        <v>1000</v>
      </c>
      <c r="K1083">
        <v>1</v>
      </c>
      <c r="L1083" t="s">
        <v>37</v>
      </c>
      <c r="M1083" t="s">
        <v>1925</v>
      </c>
      <c r="N1083" t="s">
        <v>39</v>
      </c>
      <c r="O1083" t="s">
        <v>334</v>
      </c>
      <c r="P1083" t="s">
        <v>41</v>
      </c>
      <c r="Q1083" t="s">
        <v>1700</v>
      </c>
      <c r="R1083" t="s">
        <v>4159</v>
      </c>
      <c r="S1083" t="s">
        <v>62</v>
      </c>
      <c r="T1083" t="s">
        <v>63</v>
      </c>
      <c r="U1083" t="s">
        <v>46</v>
      </c>
      <c r="V1083" t="s">
        <v>47</v>
      </c>
      <c r="W1083" t="s">
        <v>285</v>
      </c>
      <c r="X1083" t="s">
        <v>1775</v>
      </c>
      <c r="Y1083" t="s">
        <v>43</v>
      </c>
      <c r="Z1083" t="s">
        <v>286</v>
      </c>
      <c r="AA1083" t="s">
        <v>1537</v>
      </c>
      <c r="AB1083" t="s">
        <v>982</v>
      </c>
      <c r="AC1083" t="s">
        <v>43</v>
      </c>
      <c r="AD1083" t="s">
        <v>53</v>
      </c>
      <c r="AE1083" t="s">
        <v>289</v>
      </c>
      <c r="AF1083">
        <f t="shared" si="50"/>
        <v>1.5</v>
      </c>
      <c r="AG1083" t="str">
        <f t="shared" si="48"/>
        <v>250</v>
      </c>
      <c r="AH1083">
        <f t="shared" si="49"/>
        <v>0.176722782040724</v>
      </c>
    </row>
    <row r="1084" spans="1:34" x14ac:dyDescent="0.25">
      <c r="A1084" t="s">
        <v>759</v>
      </c>
      <c r="B1084" t="s">
        <v>3995</v>
      </c>
      <c r="C1084" t="s">
        <v>4385</v>
      </c>
      <c r="D1084" t="s">
        <v>4386</v>
      </c>
      <c r="E1084" t="s">
        <v>396</v>
      </c>
      <c r="F1084" t="s">
        <v>3853</v>
      </c>
      <c r="G1084">
        <v>118</v>
      </c>
      <c r="H1084">
        <v>0</v>
      </c>
      <c r="I1084">
        <v>12.485379999999999</v>
      </c>
      <c r="J1084">
        <v>1000</v>
      </c>
      <c r="K1084">
        <v>1</v>
      </c>
      <c r="L1084" t="s">
        <v>37</v>
      </c>
      <c r="M1084" t="s">
        <v>3752</v>
      </c>
      <c r="N1084" t="s">
        <v>39</v>
      </c>
      <c r="O1084" t="s">
        <v>264</v>
      </c>
      <c r="P1084" t="s">
        <v>41</v>
      </c>
      <c r="Q1084" t="s">
        <v>1700</v>
      </c>
      <c r="R1084" t="s">
        <v>43</v>
      </c>
      <c r="S1084" t="s">
        <v>447</v>
      </c>
      <c r="T1084" t="s">
        <v>63</v>
      </c>
      <c r="U1084" t="s">
        <v>46</v>
      </c>
      <c r="V1084" t="s">
        <v>47</v>
      </c>
      <c r="W1084" t="s">
        <v>43</v>
      </c>
      <c r="X1084" t="s">
        <v>43</v>
      </c>
      <c r="Y1084" t="s">
        <v>43</v>
      </c>
      <c r="Z1084" t="s">
        <v>43</v>
      </c>
      <c r="AA1084" t="s">
        <v>1537</v>
      </c>
      <c r="AB1084" t="s">
        <v>3999</v>
      </c>
      <c r="AC1084" t="s">
        <v>43</v>
      </c>
      <c r="AD1084" t="s">
        <v>53</v>
      </c>
      <c r="AE1084" t="s">
        <v>3753</v>
      </c>
      <c r="AF1084">
        <f t="shared" si="50"/>
        <v>2.2000000000000002</v>
      </c>
      <c r="AG1084" t="str">
        <f t="shared" si="48"/>
        <v>250</v>
      </c>
      <c r="AH1084">
        <f t="shared" si="49"/>
        <v>0.17620609064361681</v>
      </c>
    </row>
    <row r="1085" spans="1:34" x14ac:dyDescent="0.25">
      <c r="A1085" t="s">
        <v>1413</v>
      </c>
      <c r="B1085" t="s">
        <v>2359</v>
      </c>
      <c r="C1085" t="s">
        <v>3581</v>
      </c>
      <c r="D1085" t="s">
        <v>3582</v>
      </c>
      <c r="E1085" t="s">
        <v>35</v>
      </c>
      <c r="F1085" t="s">
        <v>1699</v>
      </c>
      <c r="G1085">
        <v>514</v>
      </c>
      <c r="H1085">
        <v>0</v>
      </c>
      <c r="I1085">
        <v>5.7242899999999999</v>
      </c>
      <c r="J1085">
        <v>1000</v>
      </c>
      <c r="K1085">
        <v>1</v>
      </c>
      <c r="L1085" t="s">
        <v>37</v>
      </c>
      <c r="M1085" t="s">
        <v>1418</v>
      </c>
      <c r="N1085" t="s">
        <v>39</v>
      </c>
      <c r="O1085" t="s">
        <v>40</v>
      </c>
      <c r="P1085" t="s">
        <v>41</v>
      </c>
      <c r="Q1085" t="s">
        <v>1700</v>
      </c>
      <c r="R1085" t="s">
        <v>43</v>
      </c>
      <c r="S1085" t="s">
        <v>62</v>
      </c>
      <c r="T1085" t="s">
        <v>63</v>
      </c>
      <c r="U1085" t="s">
        <v>46</v>
      </c>
      <c r="V1085" t="s">
        <v>47</v>
      </c>
      <c r="W1085" t="s">
        <v>1214</v>
      </c>
      <c r="X1085" t="s">
        <v>3583</v>
      </c>
      <c r="Y1085" t="s">
        <v>43</v>
      </c>
      <c r="Z1085" t="s">
        <v>286</v>
      </c>
      <c r="AA1085" t="s">
        <v>1537</v>
      </c>
      <c r="AB1085" t="s">
        <v>288</v>
      </c>
      <c r="AC1085" t="s">
        <v>43</v>
      </c>
      <c r="AD1085" t="s">
        <v>53</v>
      </c>
      <c r="AE1085" t="s">
        <v>289</v>
      </c>
      <c r="AF1085">
        <f t="shared" si="50"/>
        <v>1</v>
      </c>
      <c r="AG1085" t="str">
        <f t="shared" si="48"/>
        <v>250</v>
      </c>
      <c r="AH1085">
        <f t="shared" si="49"/>
        <v>0.1746941542095177</v>
      </c>
    </row>
    <row r="1086" spans="1:34" x14ac:dyDescent="0.25">
      <c r="A1086" t="s">
        <v>759</v>
      </c>
      <c r="B1086" t="s">
        <v>3995</v>
      </c>
      <c r="C1086" t="s">
        <v>4700</v>
      </c>
      <c r="D1086" t="s">
        <v>4701</v>
      </c>
      <c r="E1086" t="s">
        <v>396</v>
      </c>
      <c r="F1086" t="s">
        <v>4433</v>
      </c>
      <c r="G1086">
        <v>49</v>
      </c>
      <c r="H1086">
        <v>0</v>
      </c>
      <c r="I1086">
        <v>19.001000000000001</v>
      </c>
      <c r="J1086">
        <v>1000</v>
      </c>
      <c r="K1086">
        <v>1</v>
      </c>
      <c r="L1086" t="s">
        <v>37</v>
      </c>
      <c r="M1086" t="s">
        <v>3752</v>
      </c>
      <c r="N1086" t="s">
        <v>39</v>
      </c>
      <c r="O1086" t="s">
        <v>922</v>
      </c>
      <c r="P1086" t="s">
        <v>41</v>
      </c>
      <c r="Q1086" t="s">
        <v>1405</v>
      </c>
      <c r="R1086" t="s">
        <v>43</v>
      </c>
      <c r="S1086" t="s">
        <v>447</v>
      </c>
      <c r="T1086" t="s">
        <v>63</v>
      </c>
      <c r="U1086" t="s">
        <v>46</v>
      </c>
      <c r="V1086" t="s">
        <v>47</v>
      </c>
      <c r="W1086" t="s">
        <v>43</v>
      </c>
      <c r="X1086" t="s">
        <v>43</v>
      </c>
      <c r="Y1086" t="s">
        <v>43</v>
      </c>
      <c r="Z1086" t="s">
        <v>43</v>
      </c>
      <c r="AA1086" t="s">
        <v>1537</v>
      </c>
      <c r="AB1086" t="s">
        <v>3999</v>
      </c>
      <c r="AC1086" t="s">
        <v>43</v>
      </c>
      <c r="AD1086" t="s">
        <v>53</v>
      </c>
      <c r="AE1086" t="s">
        <v>3753</v>
      </c>
      <c r="AF1086">
        <f t="shared" si="50"/>
        <v>3.3</v>
      </c>
      <c r="AG1086" t="str">
        <f t="shared" si="48"/>
        <v>200</v>
      </c>
      <c r="AH1086">
        <f t="shared" si="49"/>
        <v>0.17367506973317193</v>
      </c>
    </row>
    <row r="1087" spans="1:34" x14ac:dyDescent="0.25">
      <c r="A1087" t="s">
        <v>2666</v>
      </c>
      <c r="B1087" t="s">
        <v>2667</v>
      </c>
      <c r="C1087" t="s">
        <v>3597</v>
      </c>
      <c r="D1087" t="s">
        <v>3598</v>
      </c>
      <c r="E1087" t="s">
        <v>116</v>
      </c>
      <c r="F1087" t="s">
        <v>1699</v>
      </c>
      <c r="G1087">
        <v>400</v>
      </c>
      <c r="H1087">
        <v>0</v>
      </c>
      <c r="I1087">
        <v>5.7615299999999996</v>
      </c>
      <c r="J1087">
        <v>1000</v>
      </c>
      <c r="K1087">
        <v>1</v>
      </c>
      <c r="L1087" t="s">
        <v>37</v>
      </c>
      <c r="M1087" t="s">
        <v>2670</v>
      </c>
      <c r="N1087" t="s">
        <v>39</v>
      </c>
      <c r="O1087" t="s">
        <v>40</v>
      </c>
      <c r="P1087" t="s">
        <v>41</v>
      </c>
      <c r="Q1087" t="s">
        <v>1700</v>
      </c>
      <c r="R1087" t="s">
        <v>43</v>
      </c>
      <c r="S1087" t="s">
        <v>447</v>
      </c>
      <c r="T1087" t="s">
        <v>641</v>
      </c>
      <c r="U1087" t="s">
        <v>46</v>
      </c>
      <c r="V1087" t="s">
        <v>47</v>
      </c>
      <c r="W1087" t="s">
        <v>3414</v>
      </c>
      <c r="X1087" t="s">
        <v>3415</v>
      </c>
      <c r="Y1087" t="s">
        <v>43</v>
      </c>
      <c r="Z1087" t="s">
        <v>286</v>
      </c>
      <c r="AA1087" t="s">
        <v>988</v>
      </c>
      <c r="AB1087" t="s">
        <v>2307</v>
      </c>
      <c r="AC1087" t="s">
        <v>43</v>
      </c>
      <c r="AD1087" t="s">
        <v>53</v>
      </c>
      <c r="AE1087" t="s">
        <v>289</v>
      </c>
      <c r="AF1087">
        <f t="shared" si="50"/>
        <v>1</v>
      </c>
      <c r="AG1087" t="str">
        <f t="shared" si="48"/>
        <v>250</v>
      </c>
      <c r="AH1087">
        <f t="shared" si="49"/>
        <v>0.17356500790588611</v>
      </c>
    </row>
    <row r="1088" spans="1:34" x14ac:dyDescent="0.25">
      <c r="A1088" t="s">
        <v>2736</v>
      </c>
      <c r="B1088" t="s">
        <v>3680</v>
      </c>
      <c r="C1088" t="s">
        <v>3888</v>
      </c>
      <c r="D1088" t="s">
        <v>3889</v>
      </c>
      <c r="E1088" t="s">
        <v>35</v>
      </c>
      <c r="F1088" t="s">
        <v>2338</v>
      </c>
      <c r="G1088">
        <v>117</v>
      </c>
      <c r="H1088">
        <v>0</v>
      </c>
      <c r="I1088">
        <v>6.9259199999999996</v>
      </c>
      <c r="J1088">
        <v>1000</v>
      </c>
      <c r="K1088">
        <v>1</v>
      </c>
      <c r="L1088" t="s">
        <v>37</v>
      </c>
      <c r="M1088" t="s">
        <v>2740</v>
      </c>
      <c r="N1088" t="s">
        <v>39</v>
      </c>
      <c r="O1088" t="s">
        <v>222</v>
      </c>
      <c r="P1088" t="s">
        <v>41</v>
      </c>
      <c r="Q1088" t="s">
        <v>1700</v>
      </c>
      <c r="R1088" t="s">
        <v>43</v>
      </c>
      <c r="S1088" t="s">
        <v>182</v>
      </c>
      <c r="T1088" t="s">
        <v>641</v>
      </c>
      <c r="U1088" t="s">
        <v>46</v>
      </c>
      <c r="V1088" t="s">
        <v>47</v>
      </c>
      <c r="W1088" t="s">
        <v>2006</v>
      </c>
      <c r="X1088" t="s">
        <v>3792</v>
      </c>
      <c r="Y1088" t="s">
        <v>43</v>
      </c>
      <c r="Z1088" t="s">
        <v>286</v>
      </c>
      <c r="AA1088" t="s">
        <v>988</v>
      </c>
      <c r="AB1088" t="s">
        <v>1205</v>
      </c>
      <c r="AC1088" t="s">
        <v>43</v>
      </c>
      <c r="AD1088" t="s">
        <v>53</v>
      </c>
      <c r="AE1088" t="s">
        <v>289</v>
      </c>
      <c r="AF1088">
        <f t="shared" si="50"/>
        <v>1.2</v>
      </c>
      <c r="AG1088" t="str">
        <f t="shared" si="48"/>
        <v>250</v>
      </c>
      <c r="AH1088">
        <f t="shared" si="49"/>
        <v>0.1732621803312773</v>
      </c>
    </row>
    <row r="1089" spans="1:34" x14ac:dyDescent="0.25">
      <c r="A1089" t="s">
        <v>3615</v>
      </c>
      <c r="B1089" t="s">
        <v>3616</v>
      </c>
      <c r="C1089" t="s">
        <v>3617</v>
      </c>
      <c r="D1089" t="s">
        <v>3618</v>
      </c>
      <c r="E1089" t="s">
        <v>35</v>
      </c>
      <c r="F1089" t="s">
        <v>1403</v>
      </c>
      <c r="G1089">
        <v>217</v>
      </c>
      <c r="H1089">
        <v>0</v>
      </c>
      <c r="I1089">
        <v>5.8316299999999996</v>
      </c>
      <c r="J1089">
        <v>1000</v>
      </c>
      <c r="K1089">
        <v>1</v>
      </c>
      <c r="L1089" t="s">
        <v>37</v>
      </c>
      <c r="M1089" t="s">
        <v>3619</v>
      </c>
      <c r="N1089" t="s">
        <v>39</v>
      </c>
      <c r="O1089" t="s">
        <v>40</v>
      </c>
      <c r="P1089" t="s">
        <v>41</v>
      </c>
      <c r="Q1089" t="s">
        <v>1405</v>
      </c>
      <c r="R1089" t="s">
        <v>43</v>
      </c>
      <c r="S1089" t="s">
        <v>118</v>
      </c>
      <c r="T1089" t="s">
        <v>63</v>
      </c>
      <c r="U1089" t="s">
        <v>46</v>
      </c>
      <c r="V1089" t="s">
        <v>47</v>
      </c>
      <c r="W1089" t="s">
        <v>404</v>
      </c>
      <c r="X1089" t="s">
        <v>1650</v>
      </c>
      <c r="Y1089" t="s">
        <v>43</v>
      </c>
      <c r="Z1089" t="s">
        <v>286</v>
      </c>
      <c r="AA1089" t="s">
        <v>988</v>
      </c>
      <c r="AB1089" t="s">
        <v>982</v>
      </c>
      <c r="AC1089" t="s">
        <v>43</v>
      </c>
      <c r="AD1089" t="s">
        <v>53</v>
      </c>
      <c r="AE1089" t="s">
        <v>289</v>
      </c>
      <c r="AF1089">
        <f t="shared" si="50"/>
        <v>1</v>
      </c>
      <c r="AG1089" t="str">
        <f t="shared" si="48"/>
        <v>200</v>
      </c>
      <c r="AH1089">
        <f t="shared" si="49"/>
        <v>0.17147864319238362</v>
      </c>
    </row>
    <row r="1090" spans="1:34" x14ac:dyDescent="0.25">
      <c r="A1090" t="s">
        <v>3391</v>
      </c>
      <c r="B1090" t="s">
        <v>3392</v>
      </c>
      <c r="C1090" t="s">
        <v>3924</v>
      </c>
      <c r="D1090" t="s">
        <v>3925</v>
      </c>
      <c r="E1090" t="s">
        <v>116</v>
      </c>
      <c r="F1090" t="s">
        <v>2338</v>
      </c>
      <c r="G1090">
        <v>393</v>
      </c>
      <c r="H1090">
        <v>0</v>
      </c>
      <c r="I1090">
        <v>7.02759</v>
      </c>
      <c r="J1090">
        <v>1000</v>
      </c>
      <c r="K1090">
        <v>1</v>
      </c>
      <c r="L1090" t="s">
        <v>37</v>
      </c>
      <c r="M1090" t="s">
        <v>3395</v>
      </c>
      <c r="N1090" t="s">
        <v>39</v>
      </c>
      <c r="O1090" t="s">
        <v>222</v>
      </c>
      <c r="P1090" t="s">
        <v>41</v>
      </c>
      <c r="Q1090" t="s">
        <v>1700</v>
      </c>
      <c r="R1090" t="s">
        <v>43</v>
      </c>
      <c r="S1090" t="s">
        <v>399</v>
      </c>
      <c r="T1090" t="s">
        <v>1666</v>
      </c>
      <c r="U1090" t="s">
        <v>46</v>
      </c>
      <c r="V1090" t="s">
        <v>47</v>
      </c>
      <c r="W1090" t="s">
        <v>3926</v>
      </c>
      <c r="X1090" t="s">
        <v>3927</v>
      </c>
      <c r="Y1090" t="s">
        <v>43</v>
      </c>
      <c r="Z1090" t="s">
        <v>3398</v>
      </c>
      <c r="AA1090" t="s">
        <v>988</v>
      </c>
      <c r="AB1090" t="s">
        <v>3737</v>
      </c>
      <c r="AC1090" t="s">
        <v>43</v>
      </c>
      <c r="AD1090" t="s">
        <v>53</v>
      </c>
      <c r="AE1090" t="s">
        <v>289</v>
      </c>
      <c r="AF1090">
        <f t="shared" si="50"/>
        <v>1.2</v>
      </c>
      <c r="AG1090" t="str">
        <f t="shared" ref="AG1090:AG1153" si="51">LEFT(Q1090,LEN(Q1090)-1)</f>
        <v>250</v>
      </c>
      <c r="AH1090">
        <f t="shared" ref="AH1090:AH1153" si="52">AF1090/I1090</f>
        <v>0.17075555062261741</v>
      </c>
    </row>
    <row r="1091" spans="1:34" x14ac:dyDescent="0.25">
      <c r="A1091" t="s">
        <v>3081</v>
      </c>
      <c r="B1091" t="s">
        <v>3082</v>
      </c>
      <c r="C1091" t="s">
        <v>3939</v>
      </c>
      <c r="D1091" t="s">
        <v>3940</v>
      </c>
      <c r="E1091" t="s">
        <v>116</v>
      </c>
      <c r="F1091" t="s">
        <v>3941</v>
      </c>
      <c r="G1091">
        <v>366</v>
      </c>
      <c r="H1091">
        <v>0</v>
      </c>
      <c r="I1091">
        <v>7.1006099999999996</v>
      </c>
      <c r="J1091">
        <v>1000</v>
      </c>
      <c r="K1091">
        <v>1</v>
      </c>
      <c r="L1091" t="s">
        <v>37</v>
      </c>
      <c r="M1091" t="s">
        <v>3086</v>
      </c>
      <c r="N1091" t="s">
        <v>39</v>
      </c>
      <c r="O1091" t="s">
        <v>222</v>
      </c>
      <c r="P1091" t="s">
        <v>41</v>
      </c>
      <c r="Q1091" t="s">
        <v>1700</v>
      </c>
      <c r="R1091" t="s">
        <v>43</v>
      </c>
      <c r="S1091" t="s">
        <v>118</v>
      </c>
      <c r="T1091" t="s">
        <v>641</v>
      </c>
      <c r="U1091" t="s">
        <v>46</v>
      </c>
      <c r="V1091" t="s">
        <v>47</v>
      </c>
      <c r="W1091" t="s">
        <v>1501</v>
      </c>
      <c r="X1091" t="s">
        <v>3942</v>
      </c>
      <c r="Y1091" t="s">
        <v>43</v>
      </c>
      <c r="Z1091" t="s">
        <v>286</v>
      </c>
      <c r="AA1091" t="s">
        <v>1537</v>
      </c>
      <c r="AB1091" t="s">
        <v>1205</v>
      </c>
      <c r="AC1091" t="s">
        <v>43</v>
      </c>
      <c r="AD1091" t="s">
        <v>53</v>
      </c>
      <c r="AE1091" t="s">
        <v>289</v>
      </c>
      <c r="AF1091">
        <f t="shared" ref="AF1091:AF1154" si="53">LEFT(O1091,LEN(O1091)-2)/1000</f>
        <v>1.2</v>
      </c>
      <c r="AG1091" t="str">
        <f t="shared" si="51"/>
        <v>250</v>
      </c>
      <c r="AH1091">
        <f t="shared" si="52"/>
        <v>0.16899956482612058</v>
      </c>
    </row>
    <row r="1092" spans="1:34" x14ac:dyDescent="0.25">
      <c r="A1092" t="s">
        <v>1302</v>
      </c>
      <c r="B1092" t="s">
        <v>3668</v>
      </c>
      <c r="C1092" t="s">
        <v>3669</v>
      </c>
      <c r="D1092" t="s">
        <v>3670</v>
      </c>
      <c r="E1092" t="s">
        <v>35</v>
      </c>
      <c r="F1092" t="s">
        <v>1699</v>
      </c>
      <c r="G1092">
        <v>92</v>
      </c>
      <c r="H1092">
        <v>0</v>
      </c>
      <c r="I1092">
        <v>6.0032100000000002</v>
      </c>
      <c r="J1092">
        <v>1000</v>
      </c>
      <c r="K1092">
        <v>1</v>
      </c>
      <c r="L1092" t="s">
        <v>37</v>
      </c>
      <c r="M1092" t="s">
        <v>1307</v>
      </c>
      <c r="N1092" t="s">
        <v>39</v>
      </c>
      <c r="O1092" t="s">
        <v>40</v>
      </c>
      <c r="P1092" t="s">
        <v>41</v>
      </c>
      <c r="Q1092" t="s">
        <v>1700</v>
      </c>
      <c r="R1092" t="s">
        <v>43</v>
      </c>
      <c r="S1092" t="s">
        <v>44</v>
      </c>
      <c r="T1092" t="s">
        <v>45</v>
      </c>
      <c r="U1092" t="s">
        <v>46</v>
      </c>
      <c r="V1092" t="s">
        <v>47</v>
      </c>
      <c r="W1092" t="s">
        <v>1701</v>
      </c>
      <c r="X1092" t="s">
        <v>1702</v>
      </c>
      <c r="Y1092" t="s">
        <v>43</v>
      </c>
      <c r="Z1092" t="s">
        <v>286</v>
      </c>
      <c r="AA1092" t="s">
        <v>988</v>
      </c>
      <c r="AB1092" t="s">
        <v>212</v>
      </c>
      <c r="AC1092" t="s">
        <v>43</v>
      </c>
      <c r="AD1092" t="s">
        <v>53</v>
      </c>
      <c r="AE1092" t="s">
        <v>289</v>
      </c>
      <c r="AF1092">
        <f t="shared" si="53"/>
        <v>1</v>
      </c>
      <c r="AG1092" t="str">
        <f t="shared" si="51"/>
        <v>250</v>
      </c>
      <c r="AH1092">
        <f t="shared" si="52"/>
        <v>0.16657754767865857</v>
      </c>
    </row>
    <row r="1093" spans="1:34" x14ac:dyDescent="0.25">
      <c r="A1093" t="s">
        <v>1413</v>
      </c>
      <c r="B1093" t="s">
        <v>4112</v>
      </c>
      <c r="C1093" t="s">
        <v>4316</v>
      </c>
      <c r="D1093" t="s">
        <v>4317</v>
      </c>
      <c r="E1093" t="s">
        <v>35</v>
      </c>
      <c r="F1093" t="s">
        <v>3490</v>
      </c>
      <c r="G1093">
        <v>126</v>
      </c>
      <c r="H1093">
        <v>0</v>
      </c>
      <c r="I1093">
        <v>10.8192</v>
      </c>
      <c r="J1093">
        <v>1000</v>
      </c>
      <c r="K1093">
        <v>1</v>
      </c>
      <c r="L1093" t="s">
        <v>37</v>
      </c>
      <c r="M1093" t="s">
        <v>1418</v>
      </c>
      <c r="N1093" t="s">
        <v>39</v>
      </c>
      <c r="O1093" t="s">
        <v>343</v>
      </c>
      <c r="P1093" t="s">
        <v>41</v>
      </c>
      <c r="Q1093" t="s">
        <v>1700</v>
      </c>
      <c r="R1093" t="s">
        <v>43</v>
      </c>
      <c r="S1093" t="s">
        <v>62</v>
      </c>
      <c r="T1093" t="s">
        <v>63</v>
      </c>
      <c r="U1093" t="s">
        <v>46</v>
      </c>
      <c r="V1093" t="s">
        <v>47</v>
      </c>
      <c r="W1093" t="s">
        <v>285</v>
      </c>
      <c r="X1093" t="s">
        <v>2414</v>
      </c>
      <c r="Y1093" t="s">
        <v>43</v>
      </c>
      <c r="Z1093" t="s">
        <v>286</v>
      </c>
      <c r="AA1093" t="s">
        <v>1537</v>
      </c>
      <c r="AB1093" t="s">
        <v>982</v>
      </c>
      <c r="AC1093" t="s">
        <v>43</v>
      </c>
      <c r="AD1093" t="s">
        <v>53</v>
      </c>
      <c r="AE1093" t="s">
        <v>289</v>
      </c>
      <c r="AF1093">
        <f t="shared" si="53"/>
        <v>1.8</v>
      </c>
      <c r="AG1093" t="str">
        <f t="shared" si="51"/>
        <v>250</v>
      </c>
      <c r="AH1093">
        <f t="shared" si="52"/>
        <v>0.16637089618456077</v>
      </c>
    </row>
    <row r="1094" spans="1:34" x14ac:dyDescent="0.25">
      <c r="A1094" t="s">
        <v>3691</v>
      </c>
      <c r="B1094" t="s">
        <v>3692</v>
      </c>
      <c r="C1094" t="s">
        <v>3693</v>
      </c>
      <c r="D1094" t="s">
        <v>3694</v>
      </c>
      <c r="E1094" t="s">
        <v>35</v>
      </c>
      <c r="F1094" t="s">
        <v>1403</v>
      </c>
      <c r="G1094">
        <v>191</v>
      </c>
      <c r="H1094">
        <v>0</v>
      </c>
      <c r="I1094">
        <v>6.0524899999999997</v>
      </c>
      <c r="J1094">
        <v>1000</v>
      </c>
      <c r="K1094">
        <v>1</v>
      </c>
      <c r="L1094" t="s">
        <v>37</v>
      </c>
      <c r="M1094" t="s">
        <v>3695</v>
      </c>
      <c r="N1094" t="s">
        <v>39</v>
      </c>
      <c r="O1094" t="s">
        <v>40</v>
      </c>
      <c r="P1094" t="s">
        <v>41</v>
      </c>
      <c r="Q1094" t="s">
        <v>1405</v>
      </c>
      <c r="R1094" t="s">
        <v>43</v>
      </c>
      <c r="S1094" t="s">
        <v>62</v>
      </c>
      <c r="T1094" t="s">
        <v>641</v>
      </c>
      <c r="U1094" t="s">
        <v>46</v>
      </c>
      <c r="V1094" t="s">
        <v>47</v>
      </c>
      <c r="W1094" t="s">
        <v>1733</v>
      </c>
      <c r="X1094" t="s">
        <v>3696</v>
      </c>
      <c r="Y1094" t="s">
        <v>43</v>
      </c>
      <c r="Z1094" t="s">
        <v>286</v>
      </c>
      <c r="AA1094" t="s">
        <v>988</v>
      </c>
      <c r="AB1094" t="s">
        <v>982</v>
      </c>
      <c r="AC1094" t="s">
        <v>43</v>
      </c>
      <c r="AD1094" t="s">
        <v>53</v>
      </c>
      <c r="AE1094" t="s">
        <v>289</v>
      </c>
      <c r="AF1094">
        <f t="shared" si="53"/>
        <v>1</v>
      </c>
      <c r="AG1094" t="str">
        <f t="shared" si="51"/>
        <v>200</v>
      </c>
      <c r="AH1094">
        <f t="shared" si="52"/>
        <v>0.16522125604503271</v>
      </c>
    </row>
    <row r="1095" spans="1:34" x14ac:dyDescent="0.25">
      <c r="A1095" t="s">
        <v>1347</v>
      </c>
      <c r="B1095" t="s">
        <v>1348</v>
      </c>
      <c r="C1095" t="s">
        <v>3697</v>
      </c>
      <c r="D1095" t="s">
        <v>3698</v>
      </c>
      <c r="E1095" t="s">
        <v>108</v>
      </c>
      <c r="F1095" t="s">
        <v>1699</v>
      </c>
      <c r="G1095">
        <v>198</v>
      </c>
      <c r="H1095">
        <v>0</v>
      </c>
      <c r="I1095">
        <v>6.0654500000000002</v>
      </c>
      <c r="J1095">
        <v>1000</v>
      </c>
      <c r="K1095">
        <v>1</v>
      </c>
      <c r="L1095" t="s">
        <v>37</v>
      </c>
      <c r="M1095" t="s">
        <v>1352</v>
      </c>
      <c r="N1095" t="s">
        <v>39</v>
      </c>
      <c r="O1095" t="s">
        <v>40</v>
      </c>
      <c r="P1095" t="s">
        <v>41</v>
      </c>
      <c r="Q1095" t="s">
        <v>1700</v>
      </c>
      <c r="R1095" t="s">
        <v>43</v>
      </c>
      <c r="S1095" t="s">
        <v>399</v>
      </c>
      <c r="T1095" t="s">
        <v>45</v>
      </c>
      <c r="U1095" t="s">
        <v>46</v>
      </c>
      <c r="V1095" t="s">
        <v>47</v>
      </c>
      <c r="W1095" t="s">
        <v>1701</v>
      </c>
      <c r="X1095" t="s">
        <v>3699</v>
      </c>
      <c r="Y1095" t="s">
        <v>43</v>
      </c>
      <c r="Z1095" t="s">
        <v>286</v>
      </c>
      <c r="AA1095" t="s">
        <v>644</v>
      </c>
      <c r="AB1095" t="s">
        <v>982</v>
      </c>
      <c r="AC1095" t="s">
        <v>43</v>
      </c>
      <c r="AD1095" t="s">
        <v>53</v>
      </c>
      <c r="AE1095" t="s">
        <v>289</v>
      </c>
      <c r="AF1095">
        <f t="shared" si="53"/>
        <v>1</v>
      </c>
      <c r="AG1095" t="str">
        <f t="shared" si="51"/>
        <v>250</v>
      </c>
      <c r="AH1095">
        <f t="shared" si="52"/>
        <v>0.16486822906791745</v>
      </c>
    </row>
    <row r="1096" spans="1:34" x14ac:dyDescent="0.25">
      <c r="A1096" t="s">
        <v>1413</v>
      </c>
      <c r="B1096" t="s">
        <v>2359</v>
      </c>
      <c r="C1096" t="s">
        <v>3980</v>
      </c>
      <c r="D1096" t="s">
        <v>3981</v>
      </c>
      <c r="E1096" t="s">
        <v>35</v>
      </c>
      <c r="F1096" t="s">
        <v>3185</v>
      </c>
      <c r="G1096">
        <v>191</v>
      </c>
      <c r="H1096">
        <v>0</v>
      </c>
      <c r="I1096">
        <v>7.2898899999999998</v>
      </c>
      <c r="J1096">
        <v>1000</v>
      </c>
      <c r="K1096">
        <v>1</v>
      </c>
      <c r="L1096" t="s">
        <v>37</v>
      </c>
      <c r="M1096" t="s">
        <v>1418</v>
      </c>
      <c r="N1096" t="s">
        <v>39</v>
      </c>
      <c r="O1096" t="s">
        <v>222</v>
      </c>
      <c r="P1096" t="s">
        <v>41</v>
      </c>
      <c r="Q1096" t="s">
        <v>2326</v>
      </c>
      <c r="R1096" t="s">
        <v>43</v>
      </c>
      <c r="S1096" t="s">
        <v>62</v>
      </c>
      <c r="T1096" t="s">
        <v>63</v>
      </c>
      <c r="U1096" t="s">
        <v>46</v>
      </c>
      <c r="V1096" t="s">
        <v>47</v>
      </c>
      <c r="W1096" t="s">
        <v>859</v>
      </c>
      <c r="X1096" t="s">
        <v>3343</v>
      </c>
      <c r="Y1096" t="s">
        <v>43</v>
      </c>
      <c r="Z1096" t="s">
        <v>286</v>
      </c>
      <c r="AA1096" t="s">
        <v>1537</v>
      </c>
      <c r="AB1096" t="s">
        <v>288</v>
      </c>
      <c r="AC1096" t="s">
        <v>43</v>
      </c>
      <c r="AD1096" t="s">
        <v>53</v>
      </c>
      <c r="AE1096" t="s">
        <v>289</v>
      </c>
      <c r="AF1096">
        <f t="shared" si="53"/>
        <v>1.2</v>
      </c>
      <c r="AG1096" t="str">
        <f t="shared" si="51"/>
        <v>220</v>
      </c>
      <c r="AH1096">
        <f t="shared" si="52"/>
        <v>0.16461153734830017</v>
      </c>
    </row>
    <row r="1097" spans="1:34" x14ac:dyDescent="0.25">
      <c r="A1097" t="s">
        <v>776</v>
      </c>
      <c r="B1097" t="s">
        <v>2390</v>
      </c>
      <c r="C1097" t="s">
        <v>3705</v>
      </c>
      <c r="D1097" t="s">
        <v>3706</v>
      </c>
      <c r="E1097" t="s">
        <v>108</v>
      </c>
      <c r="F1097" t="s">
        <v>1699</v>
      </c>
      <c r="G1097">
        <v>100</v>
      </c>
      <c r="H1097">
        <v>0</v>
      </c>
      <c r="I1097">
        <v>6.1109</v>
      </c>
      <c r="J1097">
        <v>1000</v>
      </c>
      <c r="K1097">
        <v>1</v>
      </c>
      <c r="L1097" t="s">
        <v>37</v>
      </c>
      <c r="M1097" t="s">
        <v>780</v>
      </c>
      <c r="N1097" t="s">
        <v>39</v>
      </c>
      <c r="O1097" t="s">
        <v>40</v>
      </c>
      <c r="P1097" t="s">
        <v>41</v>
      </c>
      <c r="Q1097" t="s">
        <v>1700</v>
      </c>
      <c r="R1097" t="s">
        <v>43</v>
      </c>
      <c r="S1097" t="s">
        <v>447</v>
      </c>
      <c r="T1097" t="s">
        <v>641</v>
      </c>
      <c r="U1097" t="s">
        <v>43</v>
      </c>
      <c r="V1097" t="s">
        <v>47</v>
      </c>
      <c r="W1097" t="s">
        <v>404</v>
      </c>
      <c r="X1097" t="s">
        <v>3707</v>
      </c>
      <c r="Y1097" t="s">
        <v>43</v>
      </c>
      <c r="Z1097" t="s">
        <v>286</v>
      </c>
      <c r="AA1097" t="s">
        <v>1537</v>
      </c>
      <c r="AB1097" t="s">
        <v>212</v>
      </c>
      <c r="AC1097" t="s">
        <v>43</v>
      </c>
      <c r="AD1097" t="s">
        <v>53</v>
      </c>
      <c r="AE1097" t="s">
        <v>289</v>
      </c>
      <c r="AF1097">
        <f t="shared" si="53"/>
        <v>1</v>
      </c>
      <c r="AG1097" t="str">
        <f t="shared" si="51"/>
        <v>250</v>
      </c>
      <c r="AH1097">
        <f t="shared" si="52"/>
        <v>0.16364201672421411</v>
      </c>
    </row>
    <row r="1098" spans="1:34" x14ac:dyDescent="0.25">
      <c r="A1098" t="s">
        <v>759</v>
      </c>
      <c r="B1098" t="s">
        <v>4323</v>
      </c>
      <c r="C1098" t="s">
        <v>4324</v>
      </c>
      <c r="D1098" t="s">
        <v>4325</v>
      </c>
      <c r="E1098" t="s">
        <v>396</v>
      </c>
      <c r="F1098" t="s">
        <v>4326</v>
      </c>
      <c r="G1098">
        <v>414</v>
      </c>
      <c r="H1098">
        <v>0</v>
      </c>
      <c r="I1098">
        <v>11.06161</v>
      </c>
      <c r="J1098">
        <v>1000</v>
      </c>
      <c r="K1098">
        <v>1</v>
      </c>
      <c r="L1098" t="s">
        <v>37</v>
      </c>
      <c r="M1098" t="s">
        <v>3752</v>
      </c>
      <c r="N1098" t="s">
        <v>39</v>
      </c>
      <c r="O1098" t="s">
        <v>343</v>
      </c>
      <c r="P1098" t="s">
        <v>41</v>
      </c>
      <c r="Q1098" t="s">
        <v>1700</v>
      </c>
      <c r="R1098" t="s">
        <v>975</v>
      </c>
      <c r="S1098" t="s">
        <v>447</v>
      </c>
      <c r="T1098" t="s">
        <v>63</v>
      </c>
      <c r="U1098" t="s">
        <v>43</v>
      </c>
      <c r="V1098" t="s">
        <v>47</v>
      </c>
      <c r="W1098" t="s">
        <v>43</v>
      </c>
      <c r="X1098" t="s">
        <v>43</v>
      </c>
      <c r="Y1098" t="s">
        <v>43</v>
      </c>
      <c r="Z1098" t="s">
        <v>43</v>
      </c>
      <c r="AA1098" t="s">
        <v>4073</v>
      </c>
      <c r="AB1098" t="s">
        <v>1003</v>
      </c>
      <c r="AC1098" t="s">
        <v>43</v>
      </c>
      <c r="AD1098" t="s">
        <v>53</v>
      </c>
      <c r="AE1098" t="s">
        <v>3753</v>
      </c>
      <c r="AF1098">
        <f t="shared" si="53"/>
        <v>1.8</v>
      </c>
      <c r="AG1098" t="str">
        <f t="shared" si="51"/>
        <v>250</v>
      </c>
      <c r="AH1098">
        <f t="shared" si="52"/>
        <v>0.16272495595125847</v>
      </c>
    </row>
    <row r="1099" spans="1:34" x14ac:dyDescent="0.25">
      <c r="A1099" t="s">
        <v>3615</v>
      </c>
      <c r="B1099" t="s">
        <v>3721</v>
      </c>
      <c r="C1099" t="s">
        <v>3722</v>
      </c>
      <c r="D1099" t="s">
        <v>3723</v>
      </c>
      <c r="E1099" t="s">
        <v>35</v>
      </c>
      <c r="F1099" t="s">
        <v>1403</v>
      </c>
      <c r="G1099">
        <v>160</v>
      </c>
      <c r="H1099">
        <v>0</v>
      </c>
      <c r="I1099">
        <v>6.1682199999999998</v>
      </c>
      <c r="J1099">
        <v>1000</v>
      </c>
      <c r="K1099">
        <v>1</v>
      </c>
      <c r="L1099" t="s">
        <v>37</v>
      </c>
      <c r="M1099" t="s">
        <v>3619</v>
      </c>
      <c r="N1099" t="s">
        <v>39</v>
      </c>
      <c r="O1099" t="s">
        <v>40</v>
      </c>
      <c r="P1099" t="s">
        <v>41</v>
      </c>
      <c r="Q1099" t="s">
        <v>1405</v>
      </c>
      <c r="R1099" t="s">
        <v>43</v>
      </c>
      <c r="S1099" t="s">
        <v>118</v>
      </c>
      <c r="T1099" t="s">
        <v>63</v>
      </c>
      <c r="U1099" t="s">
        <v>46</v>
      </c>
      <c r="V1099" t="s">
        <v>47</v>
      </c>
      <c r="W1099" t="s">
        <v>404</v>
      </c>
      <c r="X1099" t="s">
        <v>1650</v>
      </c>
      <c r="Y1099" t="s">
        <v>43</v>
      </c>
      <c r="Z1099" t="s">
        <v>286</v>
      </c>
      <c r="AA1099" t="s">
        <v>1537</v>
      </c>
      <c r="AB1099" t="s">
        <v>212</v>
      </c>
      <c r="AC1099" t="s">
        <v>43</v>
      </c>
      <c r="AD1099" t="s">
        <v>53</v>
      </c>
      <c r="AE1099" t="s">
        <v>289</v>
      </c>
      <c r="AF1099">
        <f t="shared" si="53"/>
        <v>1</v>
      </c>
      <c r="AG1099" t="str">
        <f t="shared" si="51"/>
        <v>200</v>
      </c>
      <c r="AH1099">
        <f t="shared" si="52"/>
        <v>0.16212132511486296</v>
      </c>
    </row>
    <row r="1100" spans="1:34" x14ac:dyDescent="0.25">
      <c r="A1100" t="s">
        <v>3081</v>
      </c>
      <c r="B1100" t="s">
        <v>3082</v>
      </c>
      <c r="C1100" t="s">
        <v>3724</v>
      </c>
      <c r="D1100" t="s">
        <v>3725</v>
      </c>
      <c r="E1100" t="s">
        <v>116</v>
      </c>
      <c r="F1100" t="s">
        <v>3726</v>
      </c>
      <c r="G1100">
        <v>358</v>
      </c>
      <c r="H1100">
        <v>0</v>
      </c>
      <c r="I1100">
        <v>6.1696799999999996</v>
      </c>
      <c r="J1100">
        <v>1000</v>
      </c>
      <c r="K1100">
        <v>1</v>
      </c>
      <c r="L1100" t="s">
        <v>37</v>
      </c>
      <c r="M1100" t="s">
        <v>3086</v>
      </c>
      <c r="N1100" t="s">
        <v>39</v>
      </c>
      <c r="O1100" t="s">
        <v>40</v>
      </c>
      <c r="P1100" t="s">
        <v>41</v>
      </c>
      <c r="Q1100" t="s">
        <v>1700</v>
      </c>
      <c r="R1100" t="s">
        <v>43</v>
      </c>
      <c r="S1100" t="s">
        <v>118</v>
      </c>
      <c r="T1100" t="s">
        <v>641</v>
      </c>
      <c r="U1100" t="s">
        <v>46</v>
      </c>
      <c r="V1100" t="s">
        <v>47</v>
      </c>
      <c r="W1100" t="s">
        <v>265</v>
      </c>
      <c r="X1100" t="s">
        <v>3727</v>
      </c>
      <c r="Y1100" t="s">
        <v>43</v>
      </c>
      <c r="Z1100" t="s">
        <v>286</v>
      </c>
      <c r="AA1100" t="s">
        <v>1537</v>
      </c>
      <c r="AB1100" t="s">
        <v>982</v>
      </c>
      <c r="AC1100" t="s">
        <v>43</v>
      </c>
      <c r="AD1100" t="s">
        <v>53</v>
      </c>
      <c r="AE1100" t="s">
        <v>289</v>
      </c>
      <c r="AF1100">
        <f t="shared" si="53"/>
        <v>1</v>
      </c>
      <c r="AG1100" t="str">
        <f t="shared" si="51"/>
        <v>250</v>
      </c>
      <c r="AH1100">
        <f t="shared" si="52"/>
        <v>0.16208296054252411</v>
      </c>
    </row>
    <row r="1101" spans="1:34" x14ac:dyDescent="0.25">
      <c r="A1101" t="s">
        <v>3691</v>
      </c>
      <c r="B1101" t="s">
        <v>4011</v>
      </c>
      <c r="C1101" t="s">
        <v>4012</v>
      </c>
      <c r="D1101" t="s">
        <v>4013</v>
      </c>
      <c r="E1101" t="s">
        <v>35</v>
      </c>
      <c r="F1101" t="s">
        <v>1833</v>
      </c>
      <c r="G1101">
        <v>176</v>
      </c>
      <c r="H1101">
        <v>0</v>
      </c>
      <c r="I1101">
        <v>7.4766300000000001</v>
      </c>
      <c r="J1101">
        <v>1000</v>
      </c>
      <c r="K1101">
        <v>1</v>
      </c>
      <c r="L1101" t="s">
        <v>37</v>
      </c>
      <c r="M1101" t="s">
        <v>3695</v>
      </c>
      <c r="N1101" t="s">
        <v>39</v>
      </c>
      <c r="O1101" t="s">
        <v>222</v>
      </c>
      <c r="P1101" t="s">
        <v>41</v>
      </c>
      <c r="Q1101" t="s">
        <v>1405</v>
      </c>
      <c r="R1101" t="s">
        <v>43</v>
      </c>
      <c r="S1101" t="s">
        <v>62</v>
      </c>
      <c r="T1101" t="s">
        <v>641</v>
      </c>
      <c r="U1101" t="s">
        <v>46</v>
      </c>
      <c r="V1101" t="s">
        <v>47</v>
      </c>
      <c r="W1101" t="s">
        <v>1902</v>
      </c>
      <c r="X1101" t="s">
        <v>3835</v>
      </c>
      <c r="Y1101" t="s">
        <v>43</v>
      </c>
      <c r="Z1101" t="s">
        <v>286</v>
      </c>
      <c r="AA1101" t="s">
        <v>1537</v>
      </c>
      <c r="AB1101" t="s">
        <v>318</v>
      </c>
      <c r="AC1101" t="s">
        <v>43</v>
      </c>
      <c r="AD1101" t="s">
        <v>53</v>
      </c>
      <c r="AE1101" t="s">
        <v>289</v>
      </c>
      <c r="AF1101">
        <f t="shared" si="53"/>
        <v>1.2</v>
      </c>
      <c r="AG1101" t="str">
        <f t="shared" si="51"/>
        <v>200</v>
      </c>
      <c r="AH1101">
        <f t="shared" si="52"/>
        <v>0.16050011836883729</v>
      </c>
    </row>
    <row r="1102" spans="1:34" x14ac:dyDescent="0.25">
      <c r="A1102" t="s">
        <v>3615</v>
      </c>
      <c r="B1102" t="s">
        <v>4230</v>
      </c>
      <c r="C1102" t="s">
        <v>4231</v>
      </c>
      <c r="D1102" t="s">
        <v>4232</v>
      </c>
      <c r="E1102" t="s">
        <v>35</v>
      </c>
      <c r="F1102" t="s">
        <v>1822</v>
      </c>
      <c r="G1102">
        <v>17</v>
      </c>
      <c r="H1102">
        <v>0</v>
      </c>
      <c r="I1102">
        <v>9.3459699999999994</v>
      </c>
      <c r="J1102">
        <v>1000</v>
      </c>
      <c r="K1102">
        <v>1</v>
      </c>
      <c r="L1102" t="s">
        <v>37</v>
      </c>
      <c r="M1102" t="s">
        <v>3619</v>
      </c>
      <c r="N1102" t="s">
        <v>39</v>
      </c>
      <c r="O1102" t="s">
        <v>334</v>
      </c>
      <c r="P1102" t="s">
        <v>41</v>
      </c>
      <c r="Q1102" t="s">
        <v>1405</v>
      </c>
      <c r="R1102" t="s">
        <v>43</v>
      </c>
      <c r="S1102" t="s">
        <v>118</v>
      </c>
      <c r="T1102" t="s">
        <v>63</v>
      </c>
      <c r="U1102" t="s">
        <v>46</v>
      </c>
      <c r="V1102" t="s">
        <v>47</v>
      </c>
      <c r="W1102" t="s">
        <v>285</v>
      </c>
      <c r="X1102" t="s">
        <v>2414</v>
      </c>
      <c r="Y1102" t="s">
        <v>43</v>
      </c>
      <c r="Z1102" t="s">
        <v>286</v>
      </c>
      <c r="AA1102" t="s">
        <v>1537</v>
      </c>
      <c r="AB1102" t="s">
        <v>1205</v>
      </c>
      <c r="AC1102" t="s">
        <v>43</v>
      </c>
      <c r="AD1102" t="s">
        <v>53</v>
      </c>
      <c r="AE1102" t="s">
        <v>289</v>
      </c>
      <c r="AF1102">
        <f t="shared" si="53"/>
        <v>1.5</v>
      </c>
      <c r="AG1102" t="str">
        <f t="shared" si="51"/>
        <v>200</v>
      </c>
      <c r="AH1102">
        <f t="shared" si="52"/>
        <v>0.16049698426166573</v>
      </c>
    </row>
    <row r="1103" spans="1:34" x14ac:dyDescent="0.25">
      <c r="A1103" t="s">
        <v>3391</v>
      </c>
      <c r="B1103" t="s">
        <v>3392</v>
      </c>
      <c r="C1103" t="s">
        <v>3744</v>
      </c>
      <c r="D1103" t="s">
        <v>3745</v>
      </c>
      <c r="E1103" t="s">
        <v>116</v>
      </c>
      <c r="F1103" t="s">
        <v>1699</v>
      </c>
      <c r="G1103">
        <v>393</v>
      </c>
      <c r="H1103">
        <v>0</v>
      </c>
      <c r="I1103">
        <v>6.2609500000000002</v>
      </c>
      <c r="J1103">
        <v>1000</v>
      </c>
      <c r="K1103">
        <v>1</v>
      </c>
      <c r="L1103" t="s">
        <v>37</v>
      </c>
      <c r="M1103" t="s">
        <v>3395</v>
      </c>
      <c r="N1103" t="s">
        <v>39</v>
      </c>
      <c r="O1103" t="s">
        <v>40</v>
      </c>
      <c r="P1103" t="s">
        <v>41</v>
      </c>
      <c r="Q1103" t="s">
        <v>1700</v>
      </c>
      <c r="R1103" t="s">
        <v>43</v>
      </c>
      <c r="S1103" t="s">
        <v>399</v>
      </c>
      <c r="T1103" t="s">
        <v>1666</v>
      </c>
      <c r="U1103" t="s">
        <v>46</v>
      </c>
      <c r="V1103" t="s">
        <v>47</v>
      </c>
      <c r="W1103" t="s">
        <v>3746</v>
      </c>
      <c r="X1103" t="s">
        <v>3747</v>
      </c>
      <c r="Y1103" t="s">
        <v>43</v>
      </c>
      <c r="Z1103" t="s">
        <v>3398</v>
      </c>
      <c r="AA1103" t="s">
        <v>988</v>
      </c>
      <c r="AB1103" t="s">
        <v>3748</v>
      </c>
      <c r="AC1103" t="s">
        <v>43</v>
      </c>
      <c r="AD1103" t="s">
        <v>53</v>
      </c>
      <c r="AE1103" t="s">
        <v>289</v>
      </c>
      <c r="AF1103">
        <f t="shared" si="53"/>
        <v>1</v>
      </c>
      <c r="AG1103" t="str">
        <f t="shared" si="51"/>
        <v>250</v>
      </c>
      <c r="AH1103">
        <f t="shared" si="52"/>
        <v>0.15972017026170149</v>
      </c>
    </row>
    <row r="1104" spans="1:34" x14ac:dyDescent="0.25">
      <c r="A1104" t="s">
        <v>3199</v>
      </c>
      <c r="B1104" t="s">
        <v>4233</v>
      </c>
      <c r="C1104" t="s">
        <v>4234</v>
      </c>
      <c r="D1104" t="s">
        <v>4235</v>
      </c>
      <c r="E1104" t="s">
        <v>1144</v>
      </c>
      <c r="F1104" t="s">
        <v>945</v>
      </c>
      <c r="G1104">
        <v>71</v>
      </c>
      <c r="H1104">
        <v>0</v>
      </c>
      <c r="I1104">
        <v>9.4139999999999997</v>
      </c>
      <c r="J1104">
        <v>1000</v>
      </c>
      <c r="K1104">
        <v>1</v>
      </c>
      <c r="L1104" t="s">
        <v>37</v>
      </c>
      <c r="M1104" t="s">
        <v>3203</v>
      </c>
      <c r="N1104" t="s">
        <v>39</v>
      </c>
      <c r="O1104" t="s">
        <v>334</v>
      </c>
      <c r="P1104" t="s">
        <v>41</v>
      </c>
      <c r="Q1104" t="s">
        <v>229</v>
      </c>
      <c r="R1104" t="s">
        <v>3466</v>
      </c>
      <c r="S1104" t="s">
        <v>182</v>
      </c>
      <c r="T1104" t="s">
        <v>63</v>
      </c>
      <c r="U1104" t="s">
        <v>46</v>
      </c>
      <c r="V1104" t="s">
        <v>102</v>
      </c>
      <c r="W1104" t="s">
        <v>3557</v>
      </c>
      <c r="X1104" t="s">
        <v>43</v>
      </c>
      <c r="Y1104" t="s">
        <v>4236</v>
      </c>
      <c r="Z1104" t="s">
        <v>286</v>
      </c>
      <c r="AA1104" t="s">
        <v>4094</v>
      </c>
      <c r="AB1104" t="s">
        <v>318</v>
      </c>
      <c r="AC1104" t="s">
        <v>43</v>
      </c>
      <c r="AD1104" t="s">
        <v>53</v>
      </c>
      <c r="AE1104" t="s">
        <v>289</v>
      </c>
      <c r="AF1104">
        <f t="shared" si="53"/>
        <v>1.5</v>
      </c>
      <c r="AG1104" t="str">
        <f t="shared" si="51"/>
        <v>100</v>
      </c>
      <c r="AH1104">
        <f t="shared" si="52"/>
        <v>0.15933715742511154</v>
      </c>
    </row>
    <row r="1105" spans="1:34" x14ac:dyDescent="0.25">
      <c r="A1105" t="s">
        <v>788</v>
      </c>
      <c r="B1105" t="s">
        <v>4048</v>
      </c>
      <c r="C1105" t="s">
        <v>4062</v>
      </c>
      <c r="D1105" t="s">
        <v>4063</v>
      </c>
      <c r="E1105" t="s">
        <v>396</v>
      </c>
      <c r="F1105" t="s">
        <v>4064</v>
      </c>
      <c r="G1105">
        <v>171</v>
      </c>
      <c r="H1105">
        <v>0</v>
      </c>
      <c r="I1105">
        <v>7.6664599999999998</v>
      </c>
      <c r="J1105">
        <v>1000</v>
      </c>
      <c r="K1105">
        <v>1</v>
      </c>
      <c r="L1105" t="s">
        <v>37</v>
      </c>
      <c r="M1105" t="s">
        <v>792</v>
      </c>
      <c r="N1105" t="s">
        <v>39</v>
      </c>
      <c r="O1105" t="s">
        <v>222</v>
      </c>
      <c r="P1105" t="s">
        <v>41</v>
      </c>
      <c r="Q1105" t="s">
        <v>4065</v>
      </c>
      <c r="R1105" t="s">
        <v>4066</v>
      </c>
      <c r="S1105" t="s">
        <v>399</v>
      </c>
      <c r="T1105" t="s">
        <v>1666</v>
      </c>
      <c r="U1105" t="s">
        <v>46</v>
      </c>
      <c r="V1105" t="s">
        <v>47</v>
      </c>
      <c r="W1105" t="s">
        <v>1549</v>
      </c>
      <c r="X1105" t="s">
        <v>4067</v>
      </c>
      <c r="Y1105" t="s">
        <v>43</v>
      </c>
      <c r="Z1105" t="s">
        <v>286</v>
      </c>
      <c r="AA1105" t="s">
        <v>1537</v>
      </c>
      <c r="AB1105" t="s">
        <v>3999</v>
      </c>
      <c r="AC1105" t="s">
        <v>43</v>
      </c>
      <c r="AD1105" t="s">
        <v>53</v>
      </c>
      <c r="AE1105" t="s">
        <v>289</v>
      </c>
      <c r="AF1105">
        <f t="shared" si="53"/>
        <v>1.2</v>
      </c>
      <c r="AG1105" t="str">
        <f t="shared" si="51"/>
        <v>400</v>
      </c>
      <c r="AH1105">
        <f t="shared" si="52"/>
        <v>0.15652595852583853</v>
      </c>
    </row>
    <row r="1106" spans="1:34" x14ac:dyDescent="0.25">
      <c r="A1106" t="s">
        <v>759</v>
      </c>
      <c r="B1106" t="s">
        <v>1174</v>
      </c>
      <c r="C1106" t="s">
        <v>3778</v>
      </c>
      <c r="D1106" t="s">
        <v>3779</v>
      </c>
      <c r="E1106" t="s">
        <v>396</v>
      </c>
      <c r="F1106" t="s">
        <v>475</v>
      </c>
      <c r="G1106">
        <v>1690</v>
      </c>
      <c r="H1106">
        <v>0</v>
      </c>
      <c r="I1106">
        <v>6.3887200000000002</v>
      </c>
      <c r="J1106">
        <v>1000</v>
      </c>
      <c r="K1106">
        <v>1</v>
      </c>
      <c r="L1106" t="s">
        <v>37</v>
      </c>
      <c r="M1106" t="s">
        <v>763</v>
      </c>
      <c r="N1106" t="s">
        <v>39</v>
      </c>
      <c r="O1106" t="s">
        <v>40</v>
      </c>
      <c r="P1106" t="s">
        <v>41</v>
      </c>
      <c r="Q1106" t="s">
        <v>229</v>
      </c>
      <c r="R1106" t="s">
        <v>43</v>
      </c>
      <c r="S1106" t="s">
        <v>447</v>
      </c>
      <c r="T1106" t="s">
        <v>63</v>
      </c>
      <c r="U1106" t="s">
        <v>46</v>
      </c>
      <c r="V1106" t="s">
        <v>47</v>
      </c>
      <c r="W1106" t="s">
        <v>824</v>
      </c>
      <c r="X1106" t="s">
        <v>3780</v>
      </c>
      <c r="Y1106" t="s">
        <v>43</v>
      </c>
      <c r="Z1106" t="s">
        <v>286</v>
      </c>
      <c r="AA1106" t="s">
        <v>644</v>
      </c>
      <c r="AB1106" t="s">
        <v>288</v>
      </c>
      <c r="AC1106" t="s">
        <v>43</v>
      </c>
      <c r="AD1106" t="s">
        <v>53</v>
      </c>
      <c r="AE1106" t="s">
        <v>289</v>
      </c>
      <c r="AF1106">
        <f t="shared" si="53"/>
        <v>1</v>
      </c>
      <c r="AG1106" t="str">
        <f t="shared" si="51"/>
        <v>100</v>
      </c>
      <c r="AH1106">
        <f t="shared" si="52"/>
        <v>0.15652587685796215</v>
      </c>
    </row>
    <row r="1107" spans="1:34" x14ac:dyDescent="0.25">
      <c r="A1107" t="s">
        <v>3691</v>
      </c>
      <c r="B1107" t="s">
        <v>3787</v>
      </c>
      <c r="C1107" t="s">
        <v>3788</v>
      </c>
      <c r="D1107" t="s">
        <v>3789</v>
      </c>
      <c r="E1107" t="s">
        <v>35</v>
      </c>
      <c r="F1107" t="s">
        <v>1403</v>
      </c>
      <c r="G1107">
        <v>200</v>
      </c>
      <c r="H1107">
        <v>0</v>
      </c>
      <c r="I1107">
        <v>6.4077000000000002</v>
      </c>
      <c r="J1107">
        <v>1000</v>
      </c>
      <c r="K1107">
        <v>1</v>
      </c>
      <c r="L1107" t="s">
        <v>37</v>
      </c>
      <c r="M1107" t="s">
        <v>3695</v>
      </c>
      <c r="N1107" t="s">
        <v>39</v>
      </c>
      <c r="O1107" t="s">
        <v>40</v>
      </c>
      <c r="P1107" t="s">
        <v>41</v>
      </c>
      <c r="Q1107" t="s">
        <v>1405</v>
      </c>
      <c r="R1107" t="s">
        <v>43</v>
      </c>
      <c r="S1107" t="s">
        <v>62</v>
      </c>
      <c r="T1107" t="s">
        <v>641</v>
      </c>
      <c r="U1107" t="s">
        <v>46</v>
      </c>
      <c r="V1107" t="s">
        <v>47</v>
      </c>
      <c r="W1107" t="s">
        <v>1733</v>
      </c>
      <c r="X1107" t="s">
        <v>3696</v>
      </c>
      <c r="Y1107" t="s">
        <v>43</v>
      </c>
      <c r="Z1107" t="s">
        <v>286</v>
      </c>
      <c r="AA1107" t="s">
        <v>1537</v>
      </c>
      <c r="AB1107" t="s">
        <v>212</v>
      </c>
      <c r="AC1107" t="s">
        <v>43</v>
      </c>
      <c r="AD1107" t="s">
        <v>53</v>
      </c>
      <c r="AE1107" t="s">
        <v>289</v>
      </c>
      <c r="AF1107">
        <f t="shared" si="53"/>
        <v>1</v>
      </c>
      <c r="AG1107" t="str">
        <f t="shared" si="51"/>
        <v>200</v>
      </c>
      <c r="AH1107">
        <f t="shared" si="52"/>
        <v>0.156062237620363</v>
      </c>
    </row>
    <row r="1108" spans="1:34" x14ac:dyDescent="0.25">
      <c r="A1108" t="s">
        <v>2314</v>
      </c>
      <c r="B1108" t="s">
        <v>3627</v>
      </c>
      <c r="C1108" t="s">
        <v>3814</v>
      </c>
      <c r="D1108" t="s">
        <v>3815</v>
      </c>
      <c r="E1108" t="s">
        <v>35</v>
      </c>
      <c r="F1108" t="s">
        <v>1699</v>
      </c>
      <c r="G1108">
        <v>57</v>
      </c>
      <c r="H1108">
        <v>0</v>
      </c>
      <c r="I1108">
        <v>6.4978800000000003</v>
      </c>
      <c r="J1108">
        <v>1000</v>
      </c>
      <c r="K1108">
        <v>1</v>
      </c>
      <c r="L1108" t="s">
        <v>37</v>
      </c>
      <c r="M1108" t="s">
        <v>2318</v>
      </c>
      <c r="N1108" t="s">
        <v>39</v>
      </c>
      <c r="O1108" t="s">
        <v>40</v>
      </c>
      <c r="P1108" t="s">
        <v>41</v>
      </c>
      <c r="Q1108" t="s">
        <v>1700</v>
      </c>
      <c r="R1108" t="s">
        <v>43</v>
      </c>
      <c r="S1108" t="s">
        <v>62</v>
      </c>
      <c r="T1108" t="s">
        <v>63</v>
      </c>
      <c r="U1108" t="s">
        <v>46</v>
      </c>
      <c r="V1108" t="s">
        <v>47</v>
      </c>
      <c r="W1108" t="s">
        <v>404</v>
      </c>
      <c r="X1108" t="s">
        <v>1650</v>
      </c>
      <c r="Y1108" t="s">
        <v>43</v>
      </c>
      <c r="Z1108" t="s">
        <v>286</v>
      </c>
      <c r="AA1108" t="s">
        <v>1537</v>
      </c>
      <c r="AB1108" t="s">
        <v>770</v>
      </c>
      <c r="AC1108" t="s">
        <v>43</v>
      </c>
      <c r="AD1108" t="s">
        <v>53</v>
      </c>
      <c r="AE1108" t="s">
        <v>289</v>
      </c>
      <c r="AF1108">
        <f t="shared" si="53"/>
        <v>1</v>
      </c>
      <c r="AG1108" t="str">
        <f t="shared" si="51"/>
        <v>250</v>
      </c>
      <c r="AH1108">
        <f t="shared" si="52"/>
        <v>0.15389634773187563</v>
      </c>
    </row>
    <row r="1109" spans="1:34" x14ac:dyDescent="0.25">
      <c r="A1109" t="s">
        <v>3373</v>
      </c>
      <c r="B1109" t="s">
        <v>4372</v>
      </c>
      <c r="C1109" t="s">
        <v>4499</v>
      </c>
      <c r="D1109" t="s">
        <v>4500</v>
      </c>
      <c r="E1109" t="s">
        <v>276</v>
      </c>
      <c r="F1109" t="s">
        <v>2870</v>
      </c>
      <c r="G1109">
        <v>115</v>
      </c>
      <c r="H1109">
        <v>0</v>
      </c>
      <c r="I1109">
        <v>14.348800000000001</v>
      </c>
      <c r="J1109">
        <v>1000</v>
      </c>
      <c r="K1109">
        <v>1</v>
      </c>
      <c r="L1109" t="s">
        <v>37</v>
      </c>
      <c r="M1109" t="s">
        <v>3377</v>
      </c>
      <c r="N1109" t="s">
        <v>39</v>
      </c>
      <c r="O1109" t="s">
        <v>264</v>
      </c>
      <c r="P1109" t="s">
        <v>41</v>
      </c>
      <c r="Q1109" t="s">
        <v>1405</v>
      </c>
      <c r="R1109" t="s">
        <v>4018</v>
      </c>
      <c r="S1109" t="s">
        <v>447</v>
      </c>
      <c r="T1109" t="s">
        <v>63</v>
      </c>
      <c r="U1109" t="s">
        <v>46</v>
      </c>
      <c r="V1109" t="s">
        <v>47</v>
      </c>
      <c r="W1109" t="s">
        <v>4501</v>
      </c>
      <c r="X1109" t="s">
        <v>43</v>
      </c>
      <c r="Y1109" t="s">
        <v>43</v>
      </c>
      <c r="Z1109" t="s">
        <v>286</v>
      </c>
      <c r="AA1109" t="s">
        <v>1537</v>
      </c>
      <c r="AB1109" t="s">
        <v>1205</v>
      </c>
      <c r="AC1109" t="s">
        <v>43</v>
      </c>
      <c r="AD1109" t="s">
        <v>53</v>
      </c>
      <c r="AE1109" t="s">
        <v>289</v>
      </c>
      <c r="AF1109">
        <f t="shared" si="53"/>
        <v>2.2000000000000002</v>
      </c>
      <c r="AG1109" t="str">
        <f t="shared" si="51"/>
        <v>200</v>
      </c>
      <c r="AH1109">
        <f t="shared" si="52"/>
        <v>0.15332292595896521</v>
      </c>
    </row>
    <row r="1110" spans="1:34" x14ac:dyDescent="0.25">
      <c r="A1110" t="s">
        <v>1661</v>
      </c>
      <c r="B1110" t="s">
        <v>3842</v>
      </c>
      <c r="C1110" t="s">
        <v>3843</v>
      </c>
      <c r="D1110" t="s">
        <v>3844</v>
      </c>
      <c r="E1110" t="s">
        <v>116</v>
      </c>
      <c r="F1110" t="s">
        <v>3845</v>
      </c>
      <c r="G1110">
        <v>1032</v>
      </c>
      <c r="H1110">
        <v>0</v>
      </c>
      <c r="I1110">
        <v>6.6442699999999997</v>
      </c>
      <c r="J1110">
        <v>1000</v>
      </c>
      <c r="K1110">
        <v>1</v>
      </c>
      <c r="L1110" t="s">
        <v>37</v>
      </c>
      <c r="M1110" t="s">
        <v>1665</v>
      </c>
      <c r="N1110" t="s">
        <v>39</v>
      </c>
      <c r="O1110" t="s">
        <v>40</v>
      </c>
      <c r="P1110" t="s">
        <v>41</v>
      </c>
      <c r="Q1110" t="s">
        <v>3846</v>
      </c>
      <c r="R1110" t="s">
        <v>43</v>
      </c>
      <c r="S1110" t="s">
        <v>44</v>
      </c>
      <c r="T1110" t="s">
        <v>1666</v>
      </c>
      <c r="U1110" t="s">
        <v>46</v>
      </c>
      <c r="V1110" t="s">
        <v>47</v>
      </c>
      <c r="W1110" t="s">
        <v>1632</v>
      </c>
      <c r="X1110" t="s">
        <v>3847</v>
      </c>
      <c r="Y1110" t="s">
        <v>43</v>
      </c>
      <c r="Z1110" t="s">
        <v>286</v>
      </c>
      <c r="AA1110" t="s">
        <v>1537</v>
      </c>
      <c r="AB1110" t="s">
        <v>1003</v>
      </c>
      <c r="AC1110" t="s">
        <v>43</v>
      </c>
      <c r="AD1110" t="s">
        <v>53</v>
      </c>
      <c r="AE1110" t="s">
        <v>289</v>
      </c>
      <c r="AF1110">
        <f t="shared" si="53"/>
        <v>1</v>
      </c>
      <c r="AG1110" t="str">
        <f t="shared" si="51"/>
        <v>350</v>
      </c>
      <c r="AH1110">
        <f t="shared" si="52"/>
        <v>0.1505056236426274</v>
      </c>
    </row>
    <row r="1111" spans="1:34" x14ac:dyDescent="0.25">
      <c r="A1111" t="s">
        <v>3864</v>
      </c>
      <c r="B1111" t="s">
        <v>3865</v>
      </c>
      <c r="C1111" t="s">
        <v>3866</v>
      </c>
      <c r="D1111" t="s">
        <v>3867</v>
      </c>
      <c r="E1111" t="s">
        <v>1144</v>
      </c>
      <c r="F1111" t="s">
        <v>1260</v>
      </c>
      <c r="G1111">
        <v>2038</v>
      </c>
      <c r="H1111">
        <v>0</v>
      </c>
      <c r="I1111">
        <v>6.77569</v>
      </c>
      <c r="J1111">
        <v>1000</v>
      </c>
      <c r="K1111">
        <v>1</v>
      </c>
      <c r="L1111" t="s">
        <v>37</v>
      </c>
      <c r="M1111" t="s">
        <v>3868</v>
      </c>
      <c r="N1111" t="s">
        <v>39</v>
      </c>
      <c r="O1111" t="s">
        <v>40</v>
      </c>
      <c r="P1111" t="s">
        <v>41</v>
      </c>
      <c r="Q1111" t="s">
        <v>42</v>
      </c>
      <c r="R1111" t="s">
        <v>2638</v>
      </c>
      <c r="S1111" t="s">
        <v>3869</v>
      </c>
      <c r="T1111" t="s">
        <v>1728</v>
      </c>
      <c r="U1111" t="s">
        <v>43</v>
      </c>
      <c r="V1111" t="s">
        <v>47</v>
      </c>
      <c r="W1111" t="s">
        <v>43</v>
      </c>
      <c r="X1111" t="s">
        <v>3870</v>
      </c>
      <c r="Y1111" t="s">
        <v>3871</v>
      </c>
      <c r="Z1111" t="s">
        <v>43</v>
      </c>
      <c r="AA1111" t="s">
        <v>2470</v>
      </c>
      <c r="AB1111" t="s">
        <v>43</v>
      </c>
      <c r="AC1111" t="s">
        <v>43</v>
      </c>
      <c r="AD1111" t="s">
        <v>53</v>
      </c>
      <c r="AE1111" t="s">
        <v>551</v>
      </c>
      <c r="AF1111">
        <f t="shared" si="53"/>
        <v>1</v>
      </c>
      <c r="AG1111" t="str">
        <f t="shared" si="51"/>
        <v>63</v>
      </c>
      <c r="AH1111">
        <f t="shared" si="52"/>
        <v>0.14758644507053895</v>
      </c>
    </row>
    <row r="1112" spans="1:34" x14ac:dyDescent="0.25">
      <c r="A1112" t="s">
        <v>3900</v>
      </c>
      <c r="B1112" t="s">
        <v>3901</v>
      </c>
      <c r="C1112" t="s">
        <v>3902</v>
      </c>
      <c r="D1112" t="s">
        <v>3903</v>
      </c>
      <c r="E1112" t="s">
        <v>276</v>
      </c>
      <c r="F1112" t="s">
        <v>1403</v>
      </c>
      <c r="G1112">
        <v>19</v>
      </c>
      <c r="H1112">
        <v>0</v>
      </c>
      <c r="I1112">
        <v>6.9558499999999999</v>
      </c>
      <c r="J1112">
        <v>1000</v>
      </c>
      <c r="K1112">
        <v>1</v>
      </c>
      <c r="L1112" t="s">
        <v>37</v>
      </c>
      <c r="M1112" t="s">
        <v>3904</v>
      </c>
      <c r="N1112" t="s">
        <v>39</v>
      </c>
      <c r="O1112" t="s">
        <v>40</v>
      </c>
      <c r="P1112" t="s">
        <v>41</v>
      </c>
      <c r="Q1112" t="s">
        <v>1405</v>
      </c>
      <c r="R1112" t="s">
        <v>2955</v>
      </c>
      <c r="S1112" t="s">
        <v>3905</v>
      </c>
      <c r="T1112" t="s">
        <v>45</v>
      </c>
      <c r="U1112" t="s">
        <v>46</v>
      </c>
      <c r="V1112" t="s">
        <v>47</v>
      </c>
      <c r="W1112" t="s">
        <v>3906</v>
      </c>
      <c r="X1112" t="s">
        <v>43</v>
      </c>
      <c r="Y1112" t="s">
        <v>3468</v>
      </c>
      <c r="Z1112" t="s">
        <v>286</v>
      </c>
      <c r="AA1112" t="s">
        <v>988</v>
      </c>
      <c r="AB1112" t="s">
        <v>212</v>
      </c>
      <c r="AC1112" t="s">
        <v>43</v>
      </c>
      <c r="AD1112" t="s">
        <v>53</v>
      </c>
      <c r="AE1112" t="s">
        <v>289</v>
      </c>
      <c r="AF1112">
        <f t="shared" si="53"/>
        <v>1</v>
      </c>
      <c r="AG1112" t="str">
        <f t="shared" si="51"/>
        <v>200</v>
      </c>
      <c r="AH1112">
        <f t="shared" si="52"/>
        <v>0.14376388219987493</v>
      </c>
    </row>
    <row r="1113" spans="1:34" x14ac:dyDescent="0.25">
      <c r="A1113" t="s">
        <v>4685</v>
      </c>
      <c r="B1113" t="s">
        <v>4686</v>
      </c>
      <c r="C1113" t="s">
        <v>4687</v>
      </c>
      <c r="D1113" t="s">
        <v>4688</v>
      </c>
      <c r="E1113" t="s">
        <v>276</v>
      </c>
      <c r="F1113" t="s">
        <v>4689</v>
      </c>
      <c r="G1113">
        <v>302</v>
      </c>
      <c r="H1113">
        <v>0</v>
      </c>
      <c r="I1113">
        <v>18.886340000000001</v>
      </c>
      <c r="J1113">
        <v>1000</v>
      </c>
      <c r="K1113">
        <v>1</v>
      </c>
      <c r="L1113" t="s">
        <v>2304</v>
      </c>
      <c r="M1113" t="s">
        <v>4690</v>
      </c>
      <c r="N1113" t="s">
        <v>39</v>
      </c>
      <c r="O1113" t="s">
        <v>864</v>
      </c>
      <c r="P1113" t="s">
        <v>41</v>
      </c>
      <c r="Q1113" t="s">
        <v>42</v>
      </c>
      <c r="R1113" t="s">
        <v>4691</v>
      </c>
      <c r="S1113" t="s">
        <v>739</v>
      </c>
      <c r="T1113" t="s">
        <v>1728</v>
      </c>
      <c r="U1113" t="s">
        <v>46</v>
      </c>
      <c r="V1113" t="s">
        <v>152</v>
      </c>
      <c r="W1113" t="s">
        <v>43</v>
      </c>
      <c r="X1113" t="s">
        <v>4692</v>
      </c>
      <c r="Y1113" t="s">
        <v>4693</v>
      </c>
      <c r="Z1113" t="s">
        <v>4694</v>
      </c>
      <c r="AA1113" t="s">
        <v>644</v>
      </c>
      <c r="AB1113" t="s">
        <v>1003</v>
      </c>
      <c r="AC1113" t="s">
        <v>43</v>
      </c>
      <c r="AD1113" t="s">
        <v>53</v>
      </c>
      <c r="AE1113" t="s">
        <v>54</v>
      </c>
      <c r="AF1113">
        <f t="shared" si="53"/>
        <v>2.7</v>
      </c>
      <c r="AG1113" t="str">
        <f t="shared" si="51"/>
        <v>63</v>
      </c>
      <c r="AH1113">
        <f t="shared" si="52"/>
        <v>0.14296046772429175</v>
      </c>
    </row>
    <row r="1114" spans="1:34" x14ac:dyDescent="0.25">
      <c r="A1114" t="s">
        <v>759</v>
      </c>
      <c r="B1114" t="s">
        <v>2319</v>
      </c>
      <c r="C1114" t="s">
        <v>3915</v>
      </c>
      <c r="D1114" t="s">
        <v>3916</v>
      </c>
      <c r="E1114" t="s">
        <v>396</v>
      </c>
      <c r="F1114" t="s">
        <v>3917</v>
      </c>
      <c r="G1114">
        <v>211</v>
      </c>
      <c r="H1114">
        <v>0</v>
      </c>
      <c r="I1114">
        <v>7.0093399999999999</v>
      </c>
      <c r="J1114">
        <v>1000</v>
      </c>
      <c r="K1114">
        <v>1</v>
      </c>
      <c r="L1114" t="s">
        <v>37</v>
      </c>
      <c r="M1114" t="s">
        <v>763</v>
      </c>
      <c r="N1114" t="s">
        <v>39</v>
      </c>
      <c r="O1114" t="s">
        <v>40</v>
      </c>
      <c r="P1114" t="s">
        <v>41</v>
      </c>
      <c r="Q1114" t="s">
        <v>1700</v>
      </c>
      <c r="R1114" t="s">
        <v>43</v>
      </c>
      <c r="S1114" t="s">
        <v>447</v>
      </c>
      <c r="T1114" t="s">
        <v>63</v>
      </c>
      <c r="U1114" t="s">
        <v>46</v>
      </c>
      <c r="V1114" t="s">
        <v>47</v>
      </c>
      <c r="W1114" t="s">
        <v>404</v>
      </c>
      <c r="X1114" t="s">
        <v>1819</v>
      </c>
      <c r="Y1114" t="s">
        <v>43</v>
      </c>
      <c r="Z1114" t="s">
        <v>286</v>
      </c>
      <c r="AA1114" t="s">
        <v>1537</v>
      </c>
      <c r="AB1114" t="s">
        <v>318</v>
      </c>
      <c r="AC1114" t="s">
        <v>43</v>
      </c>
      <c r="AD1114" t="s">
        <v>53</v>
      </c>
      <c r="AE1114" t="s">
        <v>289</v>
      </c>
      <c r="AF1114">
        <f t="shared" si="53"/>
        <v>1</v>
      </c>
      <c r="AG1114" t="str">
        <f t="shared" si="51"/>
        <v>250</v>
      </c>
      <c r="AH1114">
        <f t="shared" si="52"/>
        <v>0.14266678460454194</v>
      </c>
    </row>
    <row r="1115" spans="1:34" x14ac:dyDescent="0.25">
      <c r="A1115" t="s">
        <v>788</v>
      </c>
      <c r="B1115" t="s">
        <v>4331</v>
      </c>
      <c r="C1115" t="s">
        <v>4695</v>
      </c>
      <c r="D1115" t="s">
        <v>4696</v>
      </c>
      <c r="E1115" t="s">
        <v>396</v>
      </c>
      <c r="F1115" t="s">
        <v>4697</v>
      </c>
      <c r="G1115">
        <v>8</v>
      </c>
      <c r="H1115">
        <v>0</v>
      </c>
      <c r="I1115">
        <v>18.940000000000001</v>
      </c>
      <c r="J1115">
        <v>1000</v>
      </c>
      <c r="K1115">
        <v>1</v>
      </c>
      <c r="L1115" t="s">
        <v>37</v>
      </c>
      <c r="M1115" t="s">
        <v>3822</v>
      </c>
      <c r="N1115" t="s">
        <v>39</v>
      </c>
      <c r="O1115" t="s">
        <v>864</v>
      </c>
      <c r="P1115" t="s">
        <v>41</v>
      </c>
      <c r="Q1115" t="s">
        <v>1700</v>
      </c>
      <c r="R1115" t="s">
        <v>43</v>
      </c>
      <c r="S1115" t="s">
        <v>399</v>
      </c>
      <c r="T1115" t="s">
        <v>45</v>
      </c>
      <c r="U1115" t="s">
        <v>46</v>
      </c>
      <c r="V1115" t="s">
        <v>47</v>
      </c>
      <c r="W1115" t="s">
        <v>4698</v>
      </c>
      <c r="X1115" t="s">
        <v>4699</v>
      </c>
      <c r="Y1115" t="s">
        <v>43</v>
      </c>
      <c r="Z1115" t="s">
        <v>43</v>
      </c>
      <c r="AA1115" t="s">
        <v>4337</v>
      </c>
      <c r="AB1115" t="s">
        <v>1205</v>
      </c>
      <c r="AC1115" t="s">
        <v>43</v>
      </c>
      <c r="AD1115" t="s">
        <v>53</v>
      </c>
      <c r="AE1115" t="s">
        <v>4338</v>
      </c>
      <c r="AF1115">
        <f t="shared" si="53"/>
        <v>2.7</v>
      </c>
      <c r="AG1115" t="str">
        <f t="shared" si="51"/>
        <v>250</v>
      </c>
      <c r="AH1115">
        <f t="shared" si="52"/>
        <v>0.14255543822597677</v>
      </c>
    </row>
    <row r="1116" spans="1:34" x14ac:dyDescent="0.25">
      <c r="A1116" t="s">
        <v>3900</v>
      </c>
      <c r="B1116" t="s">
        <v>4306</v>
      </c>
      <c r="C1116" t="s">
        <v>4307</v>
      </c>
      <c r="D1116" t="s">
        <v>4308</v>
      </c>
      <c r="E1116" t="s">
        <v>276</v>
      </c>
      <c r="F1116" t="s">
        <v>2761</v>
      </c>
      <c r="G1116">
        <v>24</v>
      </c>
      <c r="H1116">
        <v>0</v>
      </c>
      <c r="I1116">
        <v>10.60473</v>
      </c>
      <c r="J1116">
        <v>1000</v>
      </c>
      <c r="K1116">
        <v>1</v>
      </c>
      <c r="L1116" t="s">
        <v>37</v>
      </c>
      <c r="M1116" t="s">
        <v>3904</v>
      </c>
      <c r="N1116" t="s">
        <v>39</v>
      </c>
      <c r="O1116" t="s">
        <v>334</v>
      </c>
      <c r="P1116" t="s">
        <v>41</v>
      </c>
      <c r="Q1116" t="s">
        <v>1700</v>
      </c>
      <c r="R1116" t="s">
        <v>3936</v>
      </c>
      <c r="S1116" t="s">
        <v>3905</v>
      </c>
      <c r="T1116" t="s">
        <v>45</v>
      </c>
      <c r="U1116" t="s">
        <v>46</v>
      </c>
      <c r="V1116" t="s">
        <v>47</v>
      </c>
      <c r="W1116" t="s">
        <v>4309</v>
      </c>
      <c r="X1116" t="s">
        <v>43</v>
      </c>
      <c r="Y1116" t="s">
        <v>4310</v>
      </c>
      <c r="Z1116" t="s">
        <v>286</v>
      </c>
      <c r="AA1116" t="s">
        <v>1537</v>
      </c>
      <c r="AB1116" t="s">
        <v>982</v>
      </c>
      <c r="AC1116" t="s">
        <v>43</v>
      </c>
      <c r="AD1116" t="s">
        <v>53</v>
      </c>
      <c r="AE1116" t="s">
        <v>289</v>
      </c>
      <c r="AF1116">
        <f t="shared" si="53"/>
        <v>1.5</v>
      </c>
      <c r="AG1116" t="str">
        <f t="shared" si="51"/>
        <v>250</v>
      </c>
      <c r="AH1116">
        <f t="shared" si="52"/>
        <v>0.14144631687935477</v>
      </c>
    </row>
    <row r="1117" spans="1:34" x14ac:dyDescent="0.25">
      <c r="A1117" t="s">
        <v>4277</v>
      </c>
      <c r="B1117" t="s">
        <v>4568</v>
      </c>
      <c r="C1117" t="s">
        <v>4569</v>
      </c>
      <c r="D1117" t="s">
        <v>4570</v>
      </c>
      <c r="E1117" t="s">
        <v>276</v>
      </c>
      <c r="F1117" t="s">
        <v>3853</v>
      </c>
      <c r="G1117">
        <v>109</v>
      </c>
      <c r="H1117">
        <v>0</v>
      </c>
      <c r="I1117">
        <v>15.64828</v>
      </c>
      <c r="J1117">
        <v>1000</v>
      </c>
      <c r="K1117">
        <v>1</v>
      </c>
      <c r="L1117" t="s">
        <v>37</v>
      </c>
      <c r="M1117" t="s">
        <v>4281</v>
      </c>
      <c r="N1117" t="s">
        <v>39</v>
      </c>
      <c r="O1117" t="s">
        <v>264</v>
      </c>
      <c r="P1117" t="s">
        <v>41</v>
      </c>
      <c r="Q1117" t="s">
        <v>1700</v>
      </c>
      <c r="R1117" t="s">
        <v>4321</v>
      </c>
      <c r="S1117" t="s">
        <v>447</v>
      </c>
      <c r="T1117" t="s">
        <v>63</v>
      </c>
      <c r="U1117" t="s">
        <v>46</v>
      </c>
      <c r="V1117" t="s">
        <v>47</v>
      </c>
      <c r="W1117" t="s">
        <v>4571</v>
      </c>
      <c r="X1117" t="s">
        <v>43</v>
      </c>
      <c r="Y1117" t="s">
        <v>1265</v>
      </c>
      <c r="Z1117" t="s">
        <v>286</v>
      </c>
      <c r="AA1117" t="s">
        <v>1537</v>
      </c>
      <c r="AB1117" t="s">
        <v>2014</v>
      </c>
      <c r="AC1117" t="s">
        <v>43</v>
      </c>
      <c r="AD1117" t="s">
        <v>53</v>
      </c>
      <c r="AE1117" t="s">
        <v>289</v>
      </c>
      <c r="AF1117">
        <f t="shared" si="53"/>
        <v>2.2000000000000002</v>
      </c>
      <c r="AG1117" t="str">
        <f t="shared" si="51"/>
        <v>250</v>
      </c>
      <c r="AH1117">
        <f t="shared" si="52"/>
        <v>0.1405905313555228</v>
      </c>
    </row>
    <row r="1118" spans="1:34" x14ac:dyDescent="0.25">
      <c r="A1118" t="s">
        <v>4423</v>
      </c>
      <c r="B1118" t="s">
        <v>4424</v>
      </c>
      <c r="C1118" t="s">
        <v>4425</v>
      </c>
      <c r="D1118" t="s">
        <v>4426</v>
      </c>
      <c r="E1118" t="s">
        <v>396</v>
      </c>
      <c r="F1118" t="s">
        <v>4427</v>
      </c>
      <c r="G1118">
        <v>60</v>
      </c>
      <c r="H1118">
        <v>0</v>
      </c>
      <c r="I1118">
        <v>13.05124</v>
      </c>
      <c r="J1118">
        <v>1000</v>
      </c>
      <c r="K1118">
        <v>1</v>
      </c>
      <c r="L1118" t="s">
        <v>37</v>
      </c>
      <c r="M1118" t="s">
        <v>4428</v>
      </c>
      <c r="N1118" t="s">
        <v>39</v>
      </c>
      <c r="O1118" t="s">
        <v>343</v>
      </c>
      <c r="P1118" t="s">
        <v>41</v>
      </c>
      <c r="Q1118" t="s">
        <v>1308</v>
      </c>
      <c r="R1118" t="s">
        <v>43</v>
      </c>
      <c r="S1118" t="s">
        <v>118</v>
      </c>
      <c r="T1118" t="s">
        <v>63</v>
      </c>
      <c r="U1118" t="s">
        <v>46</v>
      </c>
      <c r="V1118" t="s">
        <v>47</v>
      </c>
      <c r="W1118" t="s">
        <v>43</v>
      </c>
      <c r="X1118" t="s">
        <v>43</v>
      </c>
      <c r="Y1118" t="s">
        <v>43</v>
      </c>
      <c r="Z1118" t="s">
        <v>43</v>
      </c>
      <c r="AA1118" t="s">
        <v>4429</v>
      </c>
      <c r="AB1118" t="s">
        <v>4430</v>
      </c>
      <c r="AC1118" t="s">
        <v>43</v>
      </c>
      <c r="AD1118" t="s">
        <v>53</v>
      </c>
      <c r="AE1118" t="s">
        <v>54</v>
      </c>
      <c r="AF1118">
        <f t="shared" si="53"/>
        <v>1.8</v>
      </c>
      <c r="AG1118" t="str">
        <f t="shared" si="51"/>
        <v>160</v>
      </c>
      <c r="AH1118">
        <f t="shared" si="52"/>
        <v>0.13791792963733715</v>
      </c>
    </row>
    <row r="1119" spans="1:34" x14ac:dyDescent="0.25">
      <c r="A1119" t="s">
        <v>759</v>
      </c>
      <c r="B1119" t="s">
        <v>2882</v>
      </c>
      <c r="C1119" t="s">
        <v>3985</v>
      </c>
      <c r="D1119" t="s">
        <v>3986</v>
      </c>
      <c r="E1119" t="s">
        <v>396</v>
      </c>
      <c r="F1119" t="s">
        <v>1699</v>
      </c>
      <c r="G1119">
        <v>58</v>
      </c>
      <c r="H1119">
        <v>0</v>
      </c>
      <c r="I1119">
        <v>7.3239999999999998</v>
      </c>
      <c r="J1119">
        <v>1000</v>
      </c>
      <c r="K1119">
        <v>1</v>
      </c>
      <c r="L1119" t="s">
        <v>37</v>
      </c>
      <c r="M1119" t="s">
        <v>763</v>
      </c>
      <c r="N1119" t="s">
        <v>39</v>
      </c>
      <c r="O1119" t="s">
        <v>40</v>
      </c>
      <c r="P1119" t="s">
        <v>41</v>
      </c>
      <c r="Q1119" t="s">
        <v>1700</v>
      </c>
      <c r="R1119" t="s">
        <v>1472</v>
      </c>
      <c r="S1119" t="s">
        <v>447</v>
      </c>
      <c r="T1119" t="s">
        <v>63</v>
      </c>
      <c r="U1119" t="s">
        <v>46</v>
      </c>
      <c r="V1119" t="s">
        <v>47</v>
      </c>
      <c r="W1119" t="s">
        <v>404</v>
      </c>
      <c r="X1119" t="s">
        <v>1819</v>
      </c>
      <c r="Y1119" t="s">
        <v>43</v>
      </c>
      <c r="Z1119" t="s">
        <v>286</v>
      </c>
      <c r="AA1119" t="s">
        <v>1537</v>
      </c>
      <c r="AB1119" t="s">
        <v>982</v>
      </c>
      <c r="AC1119" t="s">
        <v>43</v>
      </c>
      <c r="AD1119" t="s">
        <v>53</v>
      </c>
      <c r="AE1119" t="s">
        <v>289</v>
      </c>
      <c r="AF1119">
        <f t="shared" si="53"/>
        <v>1</v>
      </c>
      <c r="AG1119" t="str">
        <f t="shared" si="51"/>
        <v>250</v>
      </c>
      <c r="AH1119">
        <f t="shared" si="52"/>
        <v>0.13653741125068269</v>
      </c>
    </row>
    <row r="1120" spans="1:34" x14ac:dyDescent="0.25">
      <c r="A1120" t="s">
        <v>3691</v>
      </c>
      <c r="B1120" t="s">
        <v>4008</v>
      </c>
      <c r="C1120" t="s">
        <v>4009</v>
      </c>
      <c r="D1120" t="s">
        <v>4010</v>
      </c>
      <c r="E1120" t="s">
        <v>35</v>
      </c>
      <c r="F1120" t="s">
        <v>2325</v>
      </c>
      <c r="G1120">
        <v>200</v>
      </c>
      <c r="H1120">
        <v>0</v>
      </c>
      <c r="I1120">
        <v>7.4766300000000001</v>
      </c>
      <c r="J1120">
        <v>1000</v>
      </c>
      <c r="K1120">
        <v>1</v>
      </c>
      <c r="L1120" t="s">
        <v>37</v>
      </c>
      <c r="M1120" t="s">
        <v>3695</v>
      </c>
      <c r="N1120" t="s">
        <v>39</v>
      </c>
      <c r="O1120" t="s">
        <v>40</v>
      </c>
      <c r="P1120" t="s">
        <v>41</v>
      </c>
      <c r="Q1120" t="s">
        <v>2326</v>
      </c>
      <c r="R1120" t="s">
        <v>43</v>
      </c>
      <c r="S1120" t="s">
        <v>62</v>
      </c>
      <c r="T1120" t="s">
        <v>641</v>
      </c>
      <c r="U1120" t="s">
        <v>46</v>
      </c>
      <c r="V1120" t="s">
        <v>47</v>
      </c>
      <c r="W1120" t="s">
        <v>1733</v>
      </c>
      <c r="X1120" t="s">
        <v>3696</v>
      </c>
      <c r="Y1120" t="s">
        <v>43</v>
      </c>
      <c r="Z1120" t="s">
        <v>286</v>
      </c>
      <c r="AA1120" t="s">
        <v>1537</v>
      </c>
      <c r="AB1120" t="s">
        <v>982</v>
      </c>
      <c r="AC1120" t="s">
        <v>43</v>
      </c>
      <c r="AD1120" t="s">
        <v>53</v>
      </c>
      <c r="AE1120" t="s">
        <v>289</v>
      </c>
      <c r="AF1120">
        <f t="shared" si="53"/>
        <v>1</v>
      </c>
      <c r="AG1120" t="str">
        <f t="shared" si="51"/>
        <v>220</v>
      </c>
      <c r="AH1120">
        <f t="shared" si="52"/>
        <v>0.13375009864069776</v>
      </c>
    </row>
    <row r="1121" spans="1:34" x14ac:dyDescent="0.25">
      <c r="A1121" t="s">
        <v>3199</v>
      </c>
      <c r="B1121" t="s">
        <v>4088</v>
      </c>
      <c r="C1121" t="s">
        <v>4089</v>
      </c>
      <c r="D1121" t="s">
        <v>4090</v>
      </c>
      <c r="E1121" t="s">
        <v>1144</v>
      </c>
      <c r="F1121" t="s">
        <v>475</v>
      </c>
      <c r="G1121">
        <v>13</v>
      </c>
      <c r="H1121">
        <v>0</v>
      </c>
      <c r="I1121">
        <v>7.8639999999999999</v>
      </c>
      <c r="J1121">
        <v>1000</v>
      </c>
      <c r="K1121">
        <v>1</v>
      </c>
      <c r="L1121" t="s">
        <v>37</v>
      </c>
      <c r="M1121" t="s">
        <v>3203</v>
      </c>
      <c r="N1121" t="s">
        <v>39</v>
      </c>
      <c r="O1121" t="s">
        <v>40</v>
      </c>
      <c r="P1121" t="s">
        <v>41</v>
      </c>
      <c r="Q1121" t="s">
        <v>229</v>
      </c>
      <c r="R1121" t="s">
        <v>4091</v>
      </c>
      <c r="S1121" t="s">
        <v>182</v>
      </c>
      <c r="T1121" t="s">
        <v>63</v>
      </c>
      <c r="U1121" t="s">
        <v>46</v>
      </c>
      <c r="V1121" t="s">
        <v>102</v>
      </c>
      <c r="W1121" t="s">
        <v>4092</v>
      </c>
      <c r="X1121" t="s">
        <v>43</v>
      </c>
      <c r="Y1121" t="s">
        <v>4093</v>
      </c>
      <c r="Z1121" t="s">
        <v>286</v>
      </c>
      <c r="AA1121" t="s">
        <v>4094</v>
      </c>
      <c r="AB1121" t="s">
        <v>288</v>
      </c>
      <c r="AC1121" t="s">
        <v>43</v>
      </c>
      <c r="AD1121" t="s">
        <v>53</v>
      </c>
      <c r="AE1121" t="s">
        <v>289</v>
      </c>
      <c r="AF1121">
        <f t="shared" si="53"/>
        <v>1</v>
      </c>
      <c r="AG1121" t="str">
        <f t="shared" si="51"/>
        <v>100</v>
      </c>
      <c r="AH1121">
        <f t="shared" si="52"/>
        <v>0.12716174974567651</v>
      </c>
    </row>
    <row r="1122" spans="1:34" x14ac:dyDescent="0.25">
      <c r="A1122" t="s">
        <v>788</v>
      </c>
      <c r="B1122" t="s">
        <v>4702</v>
      </c>
      <c r="C1122" t="s">
        <v>4784</v>
      </c>
      <c r="D1122" t="s">
        <v>4785</v>
      </c>
      <c r="E1122" t="s">
        <v>396</v>
      </c>
      <c r="F1122" t="s">
        <v>4786</v>
      </c>
      <c r="G1122">
        <v>495</v>
      </c>
      <c r="H1122">
        <v>0</v>
      </c>
      <c r="I1122">
        <v>22.003039999999999</v>
      </c>
      <c r="J1122">
        <v>1000</v>
      </c>
      <c r="K1122">
        <v>1</v>
      </c>
      <c r="L1122" t="s">
        <v>37</v>
      </c>
      <c r="M1122" t="s">
        <v>3822</v>
      </c>
      <c r="N1122" t="s">
        <v>39</v>
      </c>
      <c r="O1122" t="s">
        <v>864</v>
      </c>
      <c r="P1122" t="s">
        <v>41</v>
      </c>
      <c r="Q1122" t="s">
        <v>4065</v>
      </c>
      <c r="R1122" t="s">
        <v>43</v>
      </c>
      <c r="S1122" t="s">
        <v>399</v>
      </c>
      <c r="T1122" t="s">
        <v>1666</v>
      </c>
      <c r="U1122" t="s">
        <v>46</v>
      </c>
      <c r="V1122" t="s">
        <v>47</v>
      </c>
      <c r="W1122" t="s">
        <v>43</v>
      </c>
      <c r="X1122" t="s">
        <v>43</v>
      </c>
      <c r="Y1122" t="s">
        <v>43</v>
      </c>
      <c r="Z1122" t="s">
        <v>43</v>
      </c>
      <c r="AA1122" t="s">
        <v>4337</v>
      </c>
      <c r="AB1122" t="s">
        <v>4708</v>
      </c>
      <c r="AC1122" t="s">
        <v>43</v>
      </c>
      <c r="AD1122" t="s">
        <v>53</v>
      </c>
      <c r="AE1122" t="s">
        <v>4338</v>
      </c>
      <c r="AF1122">
        <f t="shared" si="53"/>
        <v>2.7</v>
      </c>
      <c r="AG1122" t="str">
        <f t="shared" si="51"/>
        <v>400</v>
      </c>
      <c r="AH1122">
        <f t="shared" si="52"/>
        <v>0.12271031639264394</v>
      </c>
    </row>
    <row r="1123" spans="1:34" x14ac:dyDescent="0.25">
      <c r="A1123" t="s">
        <v>4343</v>
      </c>
      <c r="B1123" t="s">
        <v>4344</v>
      </c>
      <c r="C1123" t="s">
        <v>4387</v>
      </c>
      <c r="D1123" t="s">
        <v>4388</v>
      </c>
      <c r="E1123" t="s">
        <v>246</v>
      </c>
      <c r="F1123" t="s">
        <v>2761</v>
      </c>
      <c r="G1123">
        <v>42</v>
      </c>
      <c r="H1123">
        <v>0</v>
      </c>
      <c r="I1123">
        <v>12.59491</v>
      </c>
      <c r="J1123">
        <v>1000</v>
      </c>
      <c r="K1123">
        <v>1</v>
      </c>
      <c r="L1123" t="s">
        <v>37</v>
      </c>
      <c r="M1123" t="s">
        <v>4347</v>
      </c>
      <c r="N1123" t="s">
        <v>39</v>
      </c>
      <c r="O1123" t="s">
        <v>334</v>
      </c>
      <c r="P1123" t="s">
        <v>41</v>
      </c>
      <c r="Q1123" t="s">
        <v>1700</v>
      </c>
      <c r="R1123" t="s">
        <v>4389</v>
      </c>
      <c r="S1123" t="s">
        <v>44</v>
      </c>
      <c r="T1123" t="s">
        <v>45</v>
      </c>
      <c r="U1123" t="s">
        <v>46</v>
      </c>
      <c r="V1123" t="s">
        <v>47</v>
      </c>
      <c r="W1123" t="s">
        <v>4390</v>
      </c>
      <c r="X1123" t="s">
        <v>4391</v>
      </c>
      <c r="Y1123" t="s">
        <v>4392</v>
      </c>
      <c r="Z1123" t="s">
        <v>4350</v>
      </c>
      <c r="AA1123" t="s">
        <v>4073</v>
      </c>
      <c r="AB1123" t="s">
        <v>4393</v>
      </c>
      <c r="AC1123" t="s">
        <v>43</v>
      </c>
      <c r="AD1123" t="s">
        <v>53</v>
      </c>
      <c r="AE1123" t="s">
        <v>3753</v>
      </c>
      <c r="AF1123">
        <f t="shared" si="53"/>
        <v>1.5</v>
      </c>
      <c r="AG1123" t="str">
        <f t="shared" si="51"/>
        <v>250</v>
      </c>
      <c r="AH1123">
        <f t="shared" si="52"/>
        <v>0.11909572994169866</v>
      </c>
    </row>
    <row r="1124" spans="1:34" x14ac:dyDescent="0.25">
      <c r="A1124" t="s">
        <v>4148</v>
      </c>
      <c r="B1124" t="s">
        <v>4149</v>
      </c>
      <c r="C1124" t="s">
        <v>4150</v>
      </c>
      <c r="D1124" t="s">
        <v>4151</v>
      </c>
      <c r="E1124" t="s">
        <v>116</v>
      </c>
      <c r="F1124" t="s">
        <v>4152</v>
      </c>
      <c r="G1124">
        <v>208</v>
      </c>
      <c r="H1124">
        <v>0</v>
      </c>
      <c r="I1124">
        <v>8.4331099999999992</v>
      </c>
      <c r="J1124">
        <v>1000</v>
      </c>
      <c r="K1124">
        <v>1</v>
      </c>
      <c r="L1124" t="s">
        <v>37</v>
      </c>
      <c r="M1124" t="s">
        <v>4153</v>
      </c>
      <c r="N1124" t="s">
        <v>39</v>
      </c>
      <c r="O1124" t="s">
        <v>40</v>
      </c>
      <c r="P1124" t="s">
        <v>41</v>
      </c>
      <c r="Q1124" t="s">
        <v>4065</v>
      </c>
      <c r="R1124" t="s">
        <v>43</v>
      </c>
      <c r="S1124" t="s">
        <v>44</v>
      </c>
      <c r="T1124" t="s">
        <v>1666</v>
      </c>
      <c r="U1124" t="s">
        <v>46</v>
      </c>
      <c r="V1124" t="s">
        <v>47</v>
      </c>
      <c r="W1124" t="s">
        <v>1072</v>
      </c>
      <c r="X1124" t="s">
        <v>4154</v>
      </c>
      <c r="Y1124" t="s">
        <v>43</v>
      </c>
      <c r="Z1124" t="s">
        <v>286</v>
      </c>
      <c r="AA1124" t="s">
        <v>1537</v>
      </c>
      <c r="AB1124" t="s">
        <v>3748</v>
      </c>
      <c r="AC1124" t="s">
        <v>43</v>
      </c>
      <c r="AD1124" t="s">
        <v>53</v>
      </c>
      <c r="AE1124" t="s">
        <v>289</v>
      </c>
      <c r="AF1124">
        <f t="shared" si="53"/>
        <v>1</v>
      </c>
      <c r="AG1124" t="str">
        <f t="shared" si="51"/>
        <v>400</v>
      </c>
      <c r="AH1124">
        <f t="shared" si="52"/>
        <v>0.11858021536538715</v>
      </c>
    </row>
    <row r="1125" spans="1:34" x14ac:dyDescent="0.25">
      <c r="A1125" t="s">
        <v>788</v>
      </c>
      <c r="B1125" t="s">
        <v>4222</v>
      </c>
      <c r="C1125" t="s">
        <v>4404</v>
      </c>
      <c r="D1125" t="s">
        <v>4405</v>
      </c>
      <c r="E1125" t="s">
        <v>396</v>
      </c>
      <c r="F1125" t="s">
        <v>4406</v>
      </c>
      <c r="G1125">
        <v>1816</v>
      </c>
      <c r="H1125">
        <v>0</v>
      </c>
      <c r="I1125">
        <v>12.86871</v>
      </c>
      <c r="J1125">
        <v>1000</v>
      </c>
      <c r="K1125">
        <v>1</v>
      </c>
      <c r="L1125" t="s">
        <v>37</v>
      </c>
      <c r="M1125" t="s">
        <v>3822</v>
      </c>
      <c r="N1125" t="s">
        <v>39</v>
      </c>
      <c r="O1125" t="s">
        <v>334</v>
      </c>
      <c r="P1125" t="s">
        <v>41</v>
      </c>
      <c r="Q1125" t="s">
        <v>4065</v>
      </c>
      <c r="R1125" t="s">
        <v>43</v>
      </c>
      <c r="S1125" t="s">
        <v>399</v>
      </c>
      <c r="T1125" t="s">
        <v>1666</v>
      </c>
      <c r="U1125" t="s">
        <v>46</v>
      </c>
      <c r="V1125" t="s">
        <v>47</v>
      </c>
      <c r="W1125" t="s">
        <v>4407</v>
      </c>
      <c r="X1125" t="s">
        <v>4408</v>
      </c>
      <c r="Y1125" t="s">
        <v>43</v>
      </c>
      <c r="Z1125" t="s">
        <v>43</v>
      </c>
      <c r="AA1125" t="s">
        <v>4073</v>
      </c>
      <c r="AB1125" t="s">
        <v>3999</v>
      </c>
      <c r="AC1125" t="s">
        <v>43</v>
      </c>
      <c r="AD1125" t="s">
        <v>53</v>
      </c>
      <c r="AE1125" t="s">
        <v>3753</v>
      </c>
      <c r="AF1125">
        <f t="shared" si="53"/>
        <v>1.5</v>
      </c>
      <c r="AG1125" t="str">
        <f t="shared" si="51"/>
        <v>400</v>
      </c>
      <c r="AH1125">
        <f t="shared" si="52"/>
        <v>0.11656179990068935</v>
      </c>
    </row>
    <row r="1126" spans="1:34" x14ac:dyDescent="0.25">
      <c r="A1126" t="s">
        <v>4195</v>
      </c>
      <c r="B1126" t="s">
        <v>4196</v>
      </c>
      <c r="C1126" t="s">
        <v>4197</v>
      </c>
      <c r="D1126" t="s">
        <v>4198</v>
      </c>
      <c r="E1126" t="s">
        <v>1144</v>
      </c>
      <c r="F1126" t="s">
        <v>1699</v>
      </c>
      <c r="G1126">
        <v>602</v>
      </c>
      <c r="H1126">
        <v>0</v>
      </c>
      <c r="I1126">
        <v>8.8711900000000004</v>
      </c>
      <c r="J1126">
        <v>1000</v>
      </c>
      <c r="K1126">
        <v>1</v>
      </c>
      <c r="L1126" t="s">
        <v>37</v>
      </c>
      <c r="M1126" t="s">
        <v>4199</v>
      </c>
      <c r="N1126" t="s">
        <v>39</v>
      </c>
      <c r="O1126" t="s">
        <v>40</v>
      </c>
      <c r="P1126" t="s">
        <v>41</v>
      </c>
      <c r="Q1126" t="s">
        <v>1700</v>
      </c>
      <c r="R1126" t="s">
        <v>4200</v>
      </c>
      <c r="S1126" t="s">
        <v>182</v>
      </c>
      <c r="T1126" t="s">
        <v>641</v>
      </c>
      <c r="U1126" t="s">
        <v>46</v>
      </c>
      <c r="V1126" t="s">
        <v>47</v>
      </c>
      <c r="W1126" t="s">
        <v>43</v>
      </c>
      <c r="X1126" t="s">
        <v>4201</v>
      </c>
      <c r="Y1126" t="s">
        <v>4202</v>
      </c>
      <c r="Z1126" t="s">
        <v>286</v>
      </c>
      <c r="AA1126" t="s">
        <v>1537</v>
      </c>
      <c r="AB1126" t="s">
        <v>318</v>
      </c>
      <c r="AC1126" t="s">
        <v>43</v>
      </c>
      <c r="AD1126" t="s">
        <v>53</v>
      </c>
      <c r="AE1126" t="s">
        <v>289</v>
      </c>
      <c r="AF1126">
        <f t="shared" si="53"/>
        <v>1</v>
      </c>
      <c r="AG1126" t="str">
        <f t="shared" si="51"/>
        <v>250</v>
      </c>
      <c r="AH1126">
        <f t="shared" si="52"/>
        <v>0.11272444846745476</v>
      </c>
    </row>
    <row r="1127" spans="1:34" x14ac:dyDescent="0.25">
      <c r="A1127" t="s">
        <v>788</v>
      </c>
      <c r="B1127" t="s">
        <v>4459</v>
      </c>
      <c r="C1127" t="s">
        <v>4471</v>
      </c>
      <c r="D1127" t="s">
        <v>4472</v>
      </c>
      <c r="E1127" t="s">
        <v>396</v>
      </c>
      <c r="F1127" t="s">
        <v>4406</v>
      </c>
      <c r="G1127">
        <v>111</v>
      </c>
      <c r="H1127">
        <v>0</v>
      </c>
      <c r="I1127">
        <v>13.99006</v>
      </c>
      <c r="J1127">
        <v>1000</v>
      </c>
      <c r="K1127">
        <v>1</v>
      </c>
      <c r="L1127" t="s">
        <v>37</v>
      </c>
      <c r="M1127" t="s">
        <v>3822</v>
      </c>
      <c r="N1127" t="s">
        <v>39</v>
      </c>
      <c r="O1127" t="s">
        <v>334</v>
      </c>
      <c r="P1127" t="s">
        <v>41</v>
      </c>
      <c r="Q1127" t="s">
        <v>4065</v>
      </c>
      <c r="R1127" t="s">
        <v>43</v>
      </c>
      <c r="S1127" t="s">
        <v>399</v>
      </c>
      <c r="T1127" t="s">
        <v>1666</v>
      </c>
      <c r="U1127" t="s">
        <v>46</v>
      </c>
      <c r="V1127" t="s">
        <v>47</v>
      </c>
      <c r="W1127" t="s">
        <v>43</v>
      </c>
      <c r="X1127" t="s">
        <v>43</v>
      </c>
      <c r="Y1127" t="s">
        <v>43</v>
      </c>
      <c r="Z1127" t="s">
        <v>43</v>
      </c>
      <c r="AA1127" t="s">
        <v>4337</v>
      </c>
      <c r="AB1127" t="s">
        <v>3509</v>
      </c>
      <c r="AC1127" t="s">
        <v>43</v>
      </c>
      <c r="AD1127" t="s">
        <v>53</v>
      </c>
      <c r="AE1127" t="s">
        <v>4338</v>
      </c>
      <c r="AF1127">
        <f t="shared" si="53"/>
        <v>1.5</v>
      </c>
      <c r="AG1127" t="str">
        <f t="shared" si="51"/>
        <v>400</v>
      </c>
      <c r="AH1127">
        <f t="shared" si="52"/>
        <v>0.10721898262051771</v>
      </c>
    </row>
    <row r="1128" spans="1:34" x14ac:dyDescent="0.25">
      <c r="A1128" t="s">
        <v>788</v>
      </c>
      <c r="B1128" t="s">
        <v>4222</v>
      </c>
      <c r="C1128" t="s">
        <v>4601</v>
      </c>
      <c r="D1128" t="s">
        <v>4602</v>
      </c>
      <c r="E1128" t="s">
        <v>396</v>
      </c>
      <c r="F1128" t="s">
        <v>4603</v>
      </c>
      <c r="G1128">
        <v>275</v>
      </c>
      <c r="H1128">
        <v>0</v>
      </c>
      <c r="I1128">
        <v>16.805700000000002</v>
      </c>
      <c r="J1128">
        <v>1000</v>
      </c>
      <c r="K1128">
        <v>1</v>
      </c>
      <c r="L1128" t="s">
        <v>37</v>
      </c>
      <c r="M1128" t="s">
        <v>3822</v>
      </c>
      <c r="N1128" t="s">
        <v>39</v>
      </c>
      <c r="O1128" t="s">
        <v>343</v>
      </c>
      <c r="P1128" t="s">
        <v>41</v>
      </c>
      <c r="Q1128" t="s">
        <v>3846</v>
      </c>
      <c r="R1128" t="s">
        <v>43</v>
      </c>
      <c r="S1128" t="s">
        <v>399</v>
      </c>
      <c r="T1128" t="s">
        <v>1666</v>
      </c>
      <c r="U1128" t="s">
        <v>46</v>
      </c>
      <c r="V1128" t="s">
        <v>47</v>
      </c>
      <c r="W1128" t="s">
        <v>4604</v>
      </c>
      <c r="X1128" t="s">
        <v>4605</v>
      </c>
      <c r="Y1128" t="s">
        <v>43</v>
      </c>
      <c r="Z1128" t="s">
        <v>43</v>
      </c>
      <c r="AA1128" t="s">
        <v>4073</v>
      </c>
      <c r="AB1128" t="s">
        <v>3999</v>
      </c>
      <c r="AC1128" t="s">
        <v>43</v>
      </c>
      <c r="AD1128" t="s">
        <v>53</v>
      </c>
      <c r="AE1128" t="s">
        <v>3753</v>
      </c>
      <c r="AF1128">
        <f t="shared" si="53"/>
        <v>1.8</v>
      </c>
      <c r="AG1128" t="str">
        <f t="shared" si="51"/>
        <v>350</v>
      </c>
      <c r="AH1128">
        <f t="shared" si="52"/>
        <v>0.10710651743158571</v>
      </c>
    </row>
    <row r="1129" spans="1:34" x14ac:dyDescent="0.25">
      <c r="A1129" t="s">
        <v>3615</v>
      </c>
      <c r="B1129" t="s">
        <v>4227</v>
      </c>
      <c r="C1129" t="s">
        <v>4228</v>
      </c>
      <c r="D1129" t="s">
        <v>4229</v>
      </c>
      <c r="E1129" t="s">
        <v>35</v>
      </c>
      <c r="F1129" t="s">
        <v>1699</v>
      </c>
      <c r="G1129">
        <v>221</v>
      </c>
      <c r="H1129">
        <v>0</v>
      </c>
      <c r="I1129">
        <v>9.3459699999999994</v>
      </c>
      <c r="J1129">
        <v>1000</v>
      </c>
      <c r="K1129">
        <v>1</v>
      </c>
      <c r="L1129" t="s">
        <v>37</v>
      </c>
      <c r="M1129" t="s">
        <v>3619</v>
      </c>
      <c r="N1129" t="s">
        <v>39</v>
      </c>
      <c r="O1129" t="s">
        <v>40</v>
      </c>
      <c r="P1129" t="s">
        <v>41</v>
      </c>
      <c r="Q1129" t="s">
        <v>1700</v>
      </c>
      <c r="R1129" t="s">
        <v>43</v>
      </c>
      <c r="S1129" t="s">
        <v>118</v>
      </c>
      <c r="T1129" t="s">
        <v>63</v>
      </c>
      <c r="U1129" t="s">
        <v>46</v>
      </c>
      <c r="V1129" t="s">
        <v>47</v>
      </c>
      <c r="W1129" t="s">
        <v>404</v>
      </c>
      <c r="X1129" t="s">
        <v>1650</v>
      </c>
      <c r="Y1129" t="s">
        <v>43</v>
      </c>
      <c r="Z1129" t="s">
        <v>286</v>
      </c>
      <c r="AA1129" t="s">
        <v>1537</v>
      </c>
      <c r="AB1129" t="s">
        <v>1398</v>
      </c>
      <c r="AC1129" t="s">
        <v>43</v>
      </c>
      <c r="AD1129" t="s">
        <v>53</v>
      </c>
      <c r="AE1129" t="s">
        <v>289</v>
      </c>
      <c r="AF1129">
        <f t="shared" si="53"/>
        <v>1</v>
      </c>
      <c r="AG1129" t="str">
        <f t="shared" si="51"/>
        <v>250</v>
      </c>
      <c r="AH1129">
        <f t="shared" si="52"/>
        <v>0.10699798950777716</v>
      </c>
    </row>
    <row r="1130" spans="1:34" x14ac:dyDescent="0.25">
      <c r="A1130" t="s">
        <v>759</v>
      </c>
      <c r="B1130" t="s">
        <v>4222</v>
      </c>
      <c r="C1130" t="s">
        <v>4488</v>
      </c>
      <c r="D1130" t="s">
        <v>4489</v>
      </c>
      <c r="E1130" t="s">
        <v>396</v>
      </c>
      <c r="F1130" t="s">
        <v>4490</v>
      </c>
      <c r="G1130">
        <v>1099</v>
      </c>
      <c r="H1130">
        <v>0</v>
      </c>
      <c r="I1130">
        <v>14.218719999999999</v>
      </c>
      <c r="J1130">
        <v>1000</v>
      </c>
      <c r="K1130">
        <v>1</v>
      </c>
      <c r="L1130" t="s">
        <v>37</v>
      </c>
      <c r="M1130" t="s">
        <v>3752</v>
      </c>
      <c r="N1130" t="s">
        <v>39</v>
      </c>
      <c r="O1130" t="s">
        <v>334</v>
      </c>
      <c r="P1130" t="s">
        <v>41</v>
      </c>
      <c r="Q1130" t="s">
        <v>3846</v>
      </c>
      <c r="R1130" t="s">
        <v>2442</v>
      </c>
      <c r="S1130" t="s">
        <v>447</v>
      </c>
      <c r="T1130" t="s">
        <v>641</v>
      </c>
      <c r="U1130" t="s">
        <v>46</v>
      </c>
      <c r="V1130" t="s">
        <v>47</v>
      </c>
      <c r="W1130" t="s">
        <v>3071</v>
      </c>
      <c r="X1130" t="s">
        <v>4491</v>
      </c>
      <c r="Y1130" t="s">
        <v>43</v>
      </c>
      <c r="Z1130" t="s">
        <v>43</v>
      </c>
      <c r="AA1130" t="s">
        <v>4073</v>
      </c>
      <c r="AB1130" t="s">
        <v>3999</v>
      </c>
      <c r="AC1130" t="s">
        <v>43</v>
      </c>
      <c r="AD1130" t="s">
        <v>53</v>
      </c>
      <c r="AE1130" t="s">
        <v>3753</v>
      </c>
      <c r="AF1130">
        <f t="shared" si="53"/>
        <v>1.5</v>
      </c>
      <c r="AG1130" t="str">
        <f t="shared" si="51"/>
        <v>350</v>
      </c>
      <c r="AH1130">
        <f t="shared" si="52"/>
        <v>0.10549472807678892</v>
      </c>
    </row>
    <row r="1131" spans="1:34" x14ac:dyDescent="0.25">
      <c r="A1131" t="s">
        <v>788</v>
      </c>
      <c r="B1131" t="s">
        <v>4331</v>
      </c>
      <c r="C1131" t="s">
        <v>4359</v>
      </c>
      <c r="D1131" t="s">
        <v>4360</v>
      </c>
      <c r="E1131" t="s">
        <v>396</v>
      </c>
      <c r="F1131" t="s">
        <v>4064</v>
      </c>
      <c r="G1131">
        <v>422</v>
      </c>
      <c r="H1131">
        <v>0</v>
      </c>
      <c r="I1131">
        <v>11.73882</v>
      </c>
      <c r="J1131">
        <v>1000</v>
      </c>
      <c r="K1131">
        <v>1</v>
      </c>
      <c r="L1131" t="s">
        <v>37</v>
      </c>
      <c r="M1131" t="s">
        <v>3822</v>
      </c>
      <c r="N1131" t="s">
        <v>39</v>
      </c>
      <c r="O1131" t="s">
        <v>222</v>
      </c>
      <c r="P1131" t="s">
        <v>41</v>
      </c>
      <c r="Q1131" t="s">
        <v>4065</v>
      </c>
      <c r="R1131" t="s">
        <v>43</v>
      </c>
      <c r="S1131" t="s">
        <v>399</v>
      </c>
      <c r="T1131" t="s">
        <v>1666</v>
      </c>
      <c r="U1131" t="s">
        <v>46</v>
      </c>
      <c r="V1131" t="s">
        <v>47</v>
      </c>
      <c r="W1131" t="s">
        <v>43</v>
      </c>
      <c r="X1131" t="s">
        <v>43</v>
      </c>
      <c r="Y1131" t="s">
        <v>43</v>
      </c>
      <c r="Z1131" t="s">
        <v>43</v>
      </c>
      <c r="AA1131" t="s">
        <v>4337</v>
      </c>
      <c r="AB1131" t="s">
        <v>1205</v>
      </c>
      <c r="AC1131" t="s">
        <v>43</v>
      </c>
      <c r="AD1131" t="s">
        <v>53</v>
      </c>
      <c r="AE1131" t="s">
        <v>4338</v>
      </c>
      <c r="AF1131">
        <f t="shared" si="53"/>
        <v>1.2</v>
      </c>
      <c r="AG1131" t="str">
        <f t="shared" si="51"/>
        <v>400</v>
      </c>
      <c r="AH1131">
        <f t="shared" si="52"/>
        <v>0.10222492550358553</v>
      </c>
    </row>
    <row r="1132" spans="1:34" x14ac:dyDescent="0.25">
      <c r="A1132" t="s">
        <v>3081</v>
      </c>
      <c r="B1132" t="s">
        <v>3082</v>
      </c>
      <c r="C1132" t="s">
        <v>4632</v>
      </c>
      <c r="D1132" t="s">
        <v>4633</v>
      </c>
      <c r="E1132" t="s">
        <v>116</v>
      </c>
      <c r="F1132" t="s">
        <v>4634</v>
      </c>
      <c r="G1132">
        <v>392</v>
      </c>
      <c r="H1132">
        <v>0</v>
      </c>
      <c r="I1132">
        <v>17.993639999999999</v>
      </c>
      <c r="J1132">
        <v>1000</v>
      </c>
      <c r="K1132">
        <v>1</v>
      </c>
      <c r="L1132" t="s">
        <v>37</v>
      </c>
      <c r="M1132" t="s">
        <v>3086</v>
      </c>
      <c r="N1132" t="s">
        <v>39</v>
      </c>
      <c r="O1132" t="s">
        <v>343</v>
      </c>
      <c r="P1132" t="s">
        <v>41</v>
      </c>
      <c r="Q1132" t="s">
        <v>1700</v>
      </c>
      <c r="R1132" t="s">
        <v>43</v>
      </c>
      <c r="S1132" t="s">
        <v>118</v>
      </c>
      <c r="T1132" t="s">
        <v>641</v>
      </c>
      <c r="U1132" t="s">
        <v>46</v>
      </c>
      <c r="V1132" t="s">
        <v>47</v>
      </c>
      <c r="W1132" t="s">
        <v>1315</v>
      </c>
      <c r="X1132" t="s">
        <v>4635</v>
      </c>
      <c r="Y1132" t="s">
        <v>43</v>
      </c>
      <c r="Z1132" t="s">
        <v>286</v>
      </c>
      <c r="AA1132" t="s">
        <v>4073</v>
      </c>
      <c r="AB1132" t="s">
        <v>2475</v>
      </c>
      <c r="AC1132" t="s">
        <v>43</v>
      </c>
      <c r="AD1132" t="s">
        <v>53</v>
      </c>
      <c r="AE1132" t="s">
        <v>289</v>
      </c>
      <c r="AF1132">
        <f t="shared" si="53"/>
        <v>1.8</v>
      </c>
      <c r="AG1132" t="str">
        <f t="shared" si="51"/>
        <v>250</v>
      </c>
      <c r="AH1132">
        <f t="shared" si="52"/>
        <v>0.10003534582219051</v>
      </c>
    </row>
    <row r="1133" spans="1:34" x14ac:dyDescent="0.25">
      <c r="A1133" t="s">
        <v>4256</v>
      </c>
      <c r="B1133" t="s">
        <v>4257</v>
      </c>
      <c r="C1133" t="s">
        <v>4258</v>
      </c>
      <c r="D1133" t="s">
        <v>4259</v>
      </c>
      <c r="E1133" t="s">
        <v>276</v>
      </c>
      <c r="F1133" t="s">
        <v>1699</v>
      </c>
      <c r="G1133">
        <v>18</v>
      </c>
      <c r="H1133">
        <v>0</v>
      </c>
      <c r="I1133">
        <v>10.00492</v>
      </c>
      <c r="J1133">
        <v>1000</v>
      </c>
      <c r="K1133">
        <v>1</v>
      </c>
      <c r="L1133" t="s">
        <v>37</v>
      </c>
      <c r="M1133" t="s">
        <v>4260</v>
      </c>
      <c r="N1133" t="s">
        <v>39</v>
      </c>
      <c r="O1133" t="s">
        <v>40</v>
      </c>
      <c r="P1133" t="s">
        <v>41</v>
      </c>
      <c r="Q1133" t="s">
        <v>1700</v>
      </c>
      <c r="R1133" t="s">
        <v>2140</v>
      </c>
      <c r="S1133" t="s">
        <v>182</v>
      </c>
      <c r="T1133" t="s">
        <v>63</v>
      </c>
      <c r="U1133" t="s">
        <v>46</v>
      </c>
      <c r="V1133" t="s">
        <v>47</v>
      </c>
      <c r="W1133" t="s">
        <v>4261</v>
      </c>
      <c r="X1133" t="s">
        <v>43</v>
      </c>
      <c r="Y1133" t="s">
        <v>3063</v>
      </c>
      <c r="Z1133" t="s">
        <v>286</v>
      </c>
      <c r="AA1133" t="s">
        <v>1537</v>
      </c>
      <c r="AB1133" t="s">
        <v>982</v>
      </c>
      <c r="AC1133" t="s">
        <v>43</v>
      </c>
      <c r="AD1133" t="s">
        <v>53</v>
      </c>
      <c r="AE1133" t="s">
        <v>289</v>
      </c>
      <c r="AF1133">
        <f t="shared" si="53"/>
        <v>1</v>
      </c>
      <c r="AG1133" t="str">
        <f t="shared" si="51"/>
        <v>250</v>
      </c>
      <c r="AH1133">
        <f t="shared" si="52"/>
        <v>9.9950824194496302E-2</v>
      </c>
    </row>
    <row r="1134" spans="1:34" x14ac:dyDescent="0.25">
      <c r="A1134" t="s">
        <v>4277</v>
      </c>
      <c r="B1134" t="s">
        <v>4278</v>
      </c>
      <c r="C1134" t="s">
        <v>4279</v>
      </c>
      <c r="D1134" t="s">
        <v>4280</v>
      </c>
      <c r="E1134" t="s">
        <v>276</v>
      </c>
      <c r="F1134" t="s">
        <v>1699</v>
      </c>
      <c r="G1134">
        <v>320</v>
      </c>
      <c r="H1134">
        <v>0</v>
      </c>
      <c r="I1134">
        <v>10.14127</v>
      </c>
      <c r="J1134">
        <v>1000</v>
      </c>
      <c r="K1134">
        <v>1</v>
      </c>
      <c r="L1134" t="s">
        <v>37</v>
      </c>
      <c r="M1134" t="s">
        <v>4281</v>
      </c>
      <c r="N1134" t="s">
        <v>39</v>
      </c>
      <c r="O1134" t="s">
        <v>40</v>
      </c>
      <c r="P1134" t="s">
        <v>41</v>
      </c>
      <c r="Q1134" t="s">
        <v>1700</v>
      </c>
      <c r="R1134" t="s">
        <v>4282</v>
      </c>
      <c r="S1134" t="s">
        <v>447</v>
      </c>
      <c r="T1134" t="s">
        <v>63</v>
      </c>
      <c r="U1134" t="s">
        <v>46</v>
      </c>
      <c r="V1134" t="s">
        <v>47</v>
      </c>
      <c r="W1134" t="s">
        <v>4283</v>
      </c>
      <c r="X1134" t="s">
        <v>43</v>
      </c>
      <c r="Y1134" t="s">
        <v>3063</v>
      </c>
      <c r="Z1134" t="s">
        <v>286</v>
      </c>
      <c r="AA1134" t="s">
        <v>988</v>
      </c>
      <c r="AB1134" t="s">
        <v>318</v>
      </c>
      <c r="AC1134" t="s">
        <v>43</v>
      </c>
      <c r="AD1134" t="s">
        <v>53</v>
      </c>
      <c r="AE1134" t="s">
        <v>289</v>
      </c>
      <c r="AF1134">
        <f t="shared" si="53"/>
        <v>1</v>
      </c>
      <c r="AG1134" t="str">
        <f t="shared" si="51"/>
        <v>250</v>
      </c>
      <c r="AH1134">
        <f t="shared" si="52"/>
        <v>9.8606979204774153E-2</v>
      </c>
    </row>
    <row r="1135" spans="1:34" x14ac:dyDescent="0.25">
      <c r="A1135" t="s">
        <v>788</v>
      </c>
      <c r="B1135" t="s">
        <v>3995</v>
      </c>
      <c r="C1135" t="s">
        <v>4286</v>
      </c>
      <c r="D1135" t="s">
        <v>4287</v>
      </c>
      <c r="E1135" t="s">
        <v>396</v>
      </c>
      <c r="F1135" t="s">
        <v>4152</v>
      </c>
      <c r="G1135">
        <v>164</v>
      </c>
      <c r="H1135">
        <v>0</v>
      </c>
      <c r="I1135">
        <v>10.16719</v>
      </c>
      <c r="J1135">
        <v>1000</v>
      </c>
      <c r="K1135">
        <v>1</v>
      </c>
      <c r="L1135" t="s">
        <v>37</v>
      </c>
      <c r="M1135" t="s">
        <v>3822</v>
      </c>
      <c r="N1135" t="s">
        <v>39</v>
      </c>
      <c r="O1135" t="s">
        <v>40</v>
      </c>
      <c r="P1135" t="s">
        <v>41</v>
      </c>
      <c r="Q1135" t="s">
        <v>4065</v>
      </c>
      <c r="R1135" t="s">
        <v>43</v>
      </c>
      <c r="S1135" t="s">
        <v>399</v>
      </c>
      <c r="T1135" t="s">
        <v>1666</v>
      </c>
      <c r="U1135" t="s">
        <v>46</v>
      </c>
      <c r="V1135" t="s">
        <v>47</v>
      </c>
      <c r="W1135" t="s">
        <v>43</v>
      </c>
      <c r="X1135" t="s">
        <v>43</v>
      </c>
      <c r="Y1135" t="s">
        <v>43</v>
      </c>
      <c r="Z1135" t="s">
        <v>43</v>
      </c>
      <c r="AA1135" t="s">
        <v>1537</v>
      </c>
      <c r="AB1135" t="s">
        <v>3999</v>
      </c>
      <c r="AC1135" t="s">
        <v>43</v>
      </c>
      <c r="AD1135" t="s">
        <v>53</v>
      </c>
      <c r="AE1135" t="s">
        <v>3753</v>
      </c>
      <c r="AF1135">
        <f t="shared" si="53"/>
        <v>1</v>
      </c>
      <c r="AG1135" t="str">
        <f t="shared" si="51"/>
        <v>400</v>
      </c>
      <c r="AH1135">
        <f t="shared" si="52"/>
        <v>9.8355592843253639E-2</v>
      </c>
    </row>
    <row r="1136" spans="1:34" x14ac:dyDescent="0.25">
      <c r="A1136" t="s">
        <v>4558</v>
      </c>
      <c r="B1136" t="s">
        <v>4559</v>
      </c>
      <c r="C1136" t="s">
        <v>4560</v>
      </c>
      <c r="D1136" t="s">
        <v>4561</v>
      </c>
      <c r="E1136" t="s">
        <v>396</v>
      </c>
      <c r="F1136" t="s">
        <v>2761</v>
      </c>
      <c r="G1136">
        <v>35</v>
      </c>
      <c r="H1136">
        <v>0</v>
      </c>
      <c r="I1136">
        <v>15.35084</v>
      </c>
      <c r="J1136">
        <v>1000</v>
      </c>
      <c r="K1136">
        <v>1</v>
      </c>
      <c r="L1136" t="s">
        <v>37</v>
      </c>
      <c r="M1136" t="s">
        <v>4562</v>
      </c>
      <c r="N1136" t="s">
        <v>39</v>
      </c>
      <c r="O1136" t="s">
        <v>334</v>
      </c>
      <c r="P1136" t="s">
        <v>41</v>
      </c>
      <c r="Q1136" t="s">
        <v>1700</v>
      </c>
      <c r="R1136" t="s">
        <v>439</v>
      </c>
      <c r="S1136" t="s">
        <v>461</v>
      </c>
      <c r="T1136" t="s">
        <v>45</v>
      </c>
      <c r="U1136" t="s">
        <v>46</v>
      </c>
      <c r="V1136" t="s">
        <v>47</v>
      </c>
      <c r="W1136" t="s">
        <v>2857</v>
      </c>
      <c r="X1136" t="s">
        <v>2358</v>
      </c>
      <c r="Y1136" t="s">
        <v>43</v>
      </c>
      <c r="Z1136" t="s">
        <v>286</v>
      </c>
      <c r="AA1136" t="s">
        <v>1537</v>
      </c>
      <c r="AB1136" t="s">
        <v>1003</v>
      </c>
      <c r="AC1136" t="s">
        <v>43</v>
      </c>
      <c r="AD1136" t="s">
        <v>53</v>
      </c>
      <c r="AE1136" t="s">
        <v>289</v>
      </c>
      <c r="AF1136">
        <f t="shared" si="53"/>
        <v>1.5</v>
      </c>
      <c r="AG1136" t="str">
        <f t="shared" si="51"/>
        <v>250</v>
      </c>
      <c r="AH1136">
        <f t="shared" si="52"/>
        <v>9.7714522462614431E-2</v>
      </c>
    </row>
    <row r="1137" spans="1:34" x14ac:dyDescent="0.25">
      <c r="A1137" t="s">
        <v>4394</v>
      </c>
      <c r="B1137" t="s">
        <v>4395</v>
      </c>
      <c r="C1137" t="s">
        <v>4396</v>
      </c>
      <c r="D1137" t="s">
        <v>4397</v>
      </c>
      <c r="E1137" t="s">
        <v>1144</v>
      </c>
      <c r="F1137" t="s">
        <v>1833</v>
      </c>
      <c r="G1137">
        <v>93</v>
      </c>
      <c r="H1137">
        <v>0</v>
      </c>
      <c r="I1137">
        <v>12.795999999999999</v>
      </c>
      <c r="J1137">
        <v>1000</v>
      </c>
      <c r="K1137">
        <v>1</v>
      </c>
      <c r="L1137" t="s">
        <v>37</v>
      </c>
      <c r="M1137" t="s">
        <v>4398</v>
      </c>
      <c r="N1137" t="s">
        <v>39</v>
      </c>
      <c r="O1137" t="s">
        <v>222</v>
      </c>
      <c r="P1137" t="s">
        <v>41</v>
      </c>
      <c r="Q1137" t="s">
        <v>1405</v>
      </c>
      <c r="R1137" t="s">
        <v>4399</v>
      </c>
      <c r="S1137" t="s">
        <v>399</v>
      </c>
      <c r="T1137" t="s">
        <v>1666</v>
      </c>
      <c r="U1137" t="s">
        <v>46</v>
      </c>
      <c r="V1137" t="s">
        <v>102</v>
      </c>
      <c r="W1137" t="s">
        <v>2012</v>
      </c>
      <c r="X1137" t="s">
        <v>43</v>
      </c>
      <c r="Y1137" t="s">
        <v>4400</v>
      </c>
      <c r="Z1137" t="s">
        <v>286</v>
      </c>
      <c r="AA1137" t="s">
        <v>988</v>
      </c>
      <c r="AB1137" t="s">
        <v>982</v>
      </c>
      <c r="AC1137" t="s">
        <v>43</v>
      </c>
      <c r="AD1137" t="s">
        <v>53</v>
      </c>
      <c r="AE1137" t="s">
        <v>289</v>
      </c>
      <c r="AF1137">
        <f t="shared" si="53"/>
        <v>1.2</v>
      </c>
      <c r="AG1137" t="str">
        <f t="shared" si="51"/>
        <v>200</v>
      </c>
      <c r="AH1137">
        <f t="shared" si="52"/>
        <v>9.3779306033135362E-2</v>
      </c>
    </row>
    <row r="1138" spans="1:34" x14ac:dyDescent="0.25">
      <c r="A1138" t="s">
        <v>4409</v>
      </c>
      <c r="B1138" t="s">
        <v>4410</v>
      </c>
      <c r="C1138" t="s">
        <v>4411</v>
      </c>
      <c r="D1138" t="s">
        <v>4412</v>
      </c>
      <c r="E1138" t="s">
        <v>396</v>
      </c>
      <c r="F1138" t="s">
        <v>4413</v>
      </c>
      <c r="G1138">
        <v>282</v>
      </c>
      <c r="H1138">
        <v>0</v>
      </c>
      <c r="I1138">
        <v>12.88696</v>
      </c>
      <c r="J1138">
        <v>1000</v>
      </c>
      <c r="K1138">
        <v>1</v>
      </c>
      <c r="L1138" t="s">
        <v>37</v>
      </c>
      <c r="M1138">
        <v>301</v>
      </c>
      <c r="N1138" t="s">
        <v>39</v>
      </c>
      <c r="O1138" t="s">
        <v>222</v>
      </c>
      <c r="P1138" t="s">
        <v>4414</v>
      </c>
      <c r="Q1138" t="s">
        <v>42</v>
      </c>
      <c r="R1138" t="s">
        <v>4415</v>
      </c>
      <c r="S1138" t="s">
        <v>44</v>
      </c>
      <c r="T1138" t="s">
        <v>84</v>
      </c>
      <c r="U1138" t="s">
        <v>46</v>
      </c>
      <c r="V1138" t="s">
        <v>47</v>
      </c>
      <c r="W1138" t="s">
        <v>43</v>
      </c>
      <c r="X1138" t="s">
        <v>43</v>
      </c>
      <c r="Y1138" t="s">
        <v>43</v>
      </c>
      <c r="Z1138" t="s">
        <v>4416</v>
      </c>
      <c r="AA1138" t="s">
        <v>4417</v>
      </c>
      <c r="AB1138" t="s">
        <v>4418</v>
      </c>
      <c r="AC1138" t="s">
        <v>43</v>
      </c>
      <c r="AD1138" t="s">
        <v>53</v>
      </c>
      <c r="AE1138" t="s">
        <v>54</v>
      </c>
      <c r="AF1138">
        <f t="shared" si="53"/>
        <v>1.2</v>
      </c>
      <c r="AG1138" t="str">
        <f t="shared" si="51"/>
        <v>63</v>
      </c>
      <c r="AH1138">
        <f t="shared" si="52"/>
        <v>9.3117383773985485E-2</v>
      </c>
    </row>
    <row r="1139" spans="1:34" x14ac:dyDescent="0.25">
      <c r="A1139" t="s">
        <v>3081</v>
      </c>
      <c r="B1139" t="s">
        <v>3082</v>
      </c>
      <c r="C1139" t="s">
        <v>4583</v>
      </c>
      <c r="D1139" t="s">
        <v>4584</v>
      </c>
      <c r="E1139" t="s">
        <v>116</v>
      </c>
      <c r="F1139" t="s">
        <v>4585</v>
      </c>
      <c r="G1139">
        <v>400</v>
      </c>
      <c r="H1139">
        <v>0</v>
      </c>
      <c r="I1139">
        <v>16.287980000000001</v>
      </c>
      <c r="J1139">
        <v>1000</v>
      </c>
      <c r="K1139">
        <v>1</v>
      </c>
      <c r="L1139" t="s">
        <v>37</v>
      </c>
      <c r="M1139" t="s">
        <v>3086</v>
      </c>
      <c r="N1139" t="s">
        <v>39</v>
      </c>
      <c r="O1139" t="s">
        <v>334</v>
      </c>
      <c r="P1139" t="s">
        <v>41</v>
      </c>
      <c r="Q1139" t="s">
        <v>1700</v>
      </c>
      <c r="R1139" t="s">
        <v>43</v>
      </c>
      <c r="S1139" t="s">
        <v>118</v>
      </c>
      <c r="T1139" t="s">
        <v>641</v>
      </c>
      <c r="U1139" t="s">
        <v>46</v>
      </c>
      <c r="V1139" t="s">
        <v>47</v>
      </c>
      <c r="W1139" t="s">
        <v>3233</v>
      </c>
      <c r="X1139" t="s">
        <v>4586</v>
      </c>
      <c r="Y1139" t="s">
        <v>43</v>
      </c>
      <c r="Z1139" t="s">
        <v>286</v>
      </c>
      <c r="AA1139" t="s">
        <v>4073</v>
      </c>
      <c r="AB1139" t="s">
        <v>1205</v>
      </c>
      <c r="AC1139" t="s">
        <v>43</v>
      </c>
      <c r="AD1139" t="s">
        <v>53</v>
      </c>
      <c r="AE1139" t="s">
        <v>289</v>
      </c>
      <c r="AF1139">
        <f t="shared" si="53"/>
        <v>1.5</v>
      </c>
      <c r="AG1139" t="str">
        <f t="shared" si="51"/>
        <v>250</v>
      </c>
      <c r="AH1139">
        <f t="shared" si="52"/>
        <v>9.2092450997606823E-2</v>
      </c>
    </row>
    <row r="1140" spans="1:34" x14ac:dyDescent="0.25">
      <c r="A1140" t="s">
        <v>788</v>
      </c>
      <c r="B1140" t="s">
        <v>4610</v>
      </c>
      <c r="C1140" t="s">
        <v>4730</v>
      </c>
      <c r="D1140" t="s">
        <v>4731</v>
      </c>
      <c r="E1140" t="s">
        <v>396</v>
      </c>
      <c r="F1140" t="s">
        <v>4732</v>
      </c>
      <c r="G1140">
        <v>38</v>
      </c>
      <c r="H1140">
        <v>0</v>
      </c>
      <c r="I1140">
        <v>19.861339999999998</v>
      </c>
      <c r="J1140">
        <v>1000</v>
      </c>
      <c r="K1140">
        <v>1</v>
      </c>
      <c r="L1140" t="s">
        <v>37</v>
      </c>
      <c r="M1140" t="s">
        <v>3822</v>
      </c>
      <c r="N1140" t="s">
        <v>39</v>
      </c>
      <c r="O1140" t="s">
        <v>343</v>
      </c>
      <c r="P1140" t="s">
        <v>41</v>
      </c>
      <c r="Q1140" t="s">
        <v>4371</v>
      </c>
      <c r="R1140" t="s">
        <v>43</v>
      </c>
      <c r="S1140" t="s">
        <v>399</v>
      </c>
      <c r="T1140" t="s">
        <v>1666</v>
      </c>
      <c r="U1140" t="s">
        <v>46</v>
      </c>
      <c r="V1140" t="s">
        <v>47</v>
      </c>
      <c r="W1140" t="s">
        <v>43</v>
      </c>
      <c r="X1140" t="s">
        <v>43</v>
      </c>
      <c r="Y1140" t="s">
        <v>43</v>
      </c>
      <c r="Z1140" t="s">
        <v>43</v>
      </c>
      <c r="AA1140" t="s">
        <v>4337</v>
      </c>
      <c r="AB1140" t="s">
        <v>4616</v>
      </c>
      <c r="AC1140" t="s">
        <v>43</v>
      </c>
      <c r="AD1140" t="s">
        <v>53</v>
      </c>
      <c r="AE1140" t="s">
        <v>4338</v>
      </c>
      <c r="AF1140">
        <f t="shared" si="53"/>
        <v>1.8</v>
      </c>
      <c r="AG1140" t="str">
        <f t="shared" si="51"/>
        <v>450</v>
      </c>
      <c r="AH1140">
        <f t="shared" si="52"/>
        <v>9.0628326185443697E-2</v>
      </c>
    </row>
    <row r="1141" spans="1:34" x14ac:dyDescent="0.25">
      <c r="A1141" t="s">
        <v>4449</v>
      </c>
      <c r="B1141" t="s">
        <v>4450</v>
      </c>
      <c r="C1141" t="s">
        <v>4864</v>
      </c>
      <c r="D1141" t="s">
        <v>4865</v>
      </c>
      <c r="E1141" t="s">
        <v>108</v>
      </c>
      <c r="F1141" t="s">
        <v>4866</v>
      </c>
      <c r="G1141">
        <v>52</v>
      </c>
      <c r="H1141">
        <v>0</v>
      </c>
      <c r="I1141">
        <v>24.914180000000002</v>
      </c>
      <c r="J1141">
        <v>1000</v>
      </c>
      <c r="K1141">
        <v>1</v>
      </c>
      <c r="L1141" t="s">
        <v>37</v>
      </c>
      <c r="M1141" t="s">
        <v>4453</v>
      </c>
      <c r="N1141" t="s">
        <v>39</v>
      </c>
      <c r="O1141" t="s">
        <v>264</v>
      </c>
      <c r="P1141" t="s">
        <v>41</v>
      </c>
      <c r="Q1141" t="s">
        <v>3846</v>
      </c>
      <c r="R1141" t="s">
        <v>43</v>
      </c>
      <c r="S1141" t="s">
        <v>182</v>
      </c>
      <c r="T1141" t="s">
        <v>641</v>
      </c>
      <c r="U1141" t="s">
        <v>46</v>
      </c>
      <c r="V1141" t="s">
        <v>47</v>
      </c>
      <c r="W1141" t="s">
        <v>4867</v>
      </c>
      <c r="X1141" t="s">
        <v>4868</v>
      </c>
      <c r="Y1141" t="s">
        <v>43</v>
      </c>
      <c r="Z1141" t="s">
        <v>4350</v>
      </c>
      <c r="AA1141" t="s">
        <v>4523</v>
      </c>
      <c r="AB1141" t="s">
        <v>4713</v>
      </c>
      <c r="AC1141" t="s">
        <v>43</v>
      </c>
      <c r="AD1141" t="s">
        <v>53</v>
      </c>
      <c r="AE1141" t="s">
        <v>4037</v>
      </c>
      <c r="AF1141">
        <f t="shared" si="53"/>
        <v>2.2000000000000002</v>
      </c>
      <c r="AG1141" t="str">
        <f t="shared" si="51"/>
        <v>350</v>
      </c>
      <c r="AH1141">
        <f t="shared" si="52"/>
        <v>8.8303126974277293E-2</v>
      </c>
    </row>
    <row r="1142" spans="1:34" x14ac:dyDescent="0.25">
      <c r="A1142" t="s">
        <v>3373</v>
      </c>
      <c r="B1142" t="s">
        <v>4339</v>
      </c>
      <c r="C1142" t="s">
        <v>4340</v>
      </c>
      <c r="D1142" t="s">
        <v>4341</v>
      </c>
      <c r="E1142" t="s">
        <v>276</v>
      </c>
      <c r="F1142" t="s">
        <v>1699</v>
      </c>
      <c r="G1142">
        <v>544</v>
      </c>
      <c r="H1142">
        <v>0</v>
      </c>
      <c r="I1142">
        <v>11.348380000000001</v>
      </c>
      <c r="J1142">
        <v>1000</v>
      </c>
      <c r="K1142">
        <v>1</v>
      </c>
      <c r="L1142" t="s">
        <v>37</v>
      </c>
      <c r="M1142" t="s">
        <v>3377</v>
      </c>
      <c r="N1142" t="s">
        <v>39</v>
      </c>
      <c r="O1142" t="s">
        <v>40</v>
      </c>
      <c r="P1142" t="s">
        <v>41</v>
      </c>
      <c r="Q1142" t="s">
        <v>1700</v>
      </c>
      <c r="R1142" t="s">
        <v>2140</v>
      </c>
      <c r="S1142" t="s">
        <v>447</v>
      </c>
      <c r="T1142" t="s">
        <v>63</v>
      </c>
      <c r="U1142" t="s">
        <v>46</v>
      </c>
      <c r="V1142" t="s">
        <v>47</v>
      </c>
      <c r="W1142" t="s">
        <v>4342</v>
      </c>
      <c r="X1142" t="s">
        <v>43</v>
      </c>
      <c r="Y1142" t="s">
        <v>3063</v>
      </c>
      <c r="Z1142" t="s">
        <v>286</v>
      </c>
      <c r="AA1142" t="s">
        <v>1537</v>
      </c>
      <c r="AB1142" t="s">
        <v>318</v>
      </c>
      <c r="AC1142" t="s">
        <v>43</v>
      </c>
      <c r="AD1142" t="s">
        <v>53</v>
      </c>
      <c r="AE1142" t="s">
        <v>289</v>
      </c>
      <c r="AF1142">
        <f t="shared" si="53"/>
        <v>1</v>
      </c>
      <c r="AG1142" t="str">
        <f t="shared" si="51"/>
        <v>250</v>
      </c>
      <c r="AH1142">
        <f t="shared" si="52"/>
        <v>8.8118304110366405E-2</v>
      </c>
    </row>
    <row r="1143" spans="1:34" x14ac:dyDescent="0.25">
      <c r="A1143" t="s">
        <v>759</v>
      </c>
      <c r="B1143" t="s">
        <v>3995</v>
      </c>
      <c r="C1143" t="s">
        <v>4351</v>
      </c>
      <c r="D1143" t="s">
        <v>4352</v>
      </c>
      <c r="E1143" t="s">
        <v>396</v>
      </c>
      <c r="F1143" t="s">
        <v>4152</v>
      </c>
      <c r="G1143">
        <v>466</v>
      </c>
      <c r="H1143">
        <v>0</v>
      </c>
      <c r="I1143">
        <v>11.536199999999999</v>
      </c>
      <c r="J1143">
        <v>1000</v>
      </c>
      <c r="K1143">
        <v>1</v>
      </c>
      <c r="L1143" t="s">
        <v>37</v>
      </c>
      <c r="M1143" t="s">
        <v>3752</v>
      </c>
      <c r="N1143" t="s">
        <v>39</v>
      </c>
      <c r="O1143" t="s">
        <v>40</v>
      </c>
      <c r="P1143" t="s">
        <v>41</v>
      </c>
      <c r="Q1143" t="s">
        <v>4065</v>
      </c>
      <c r="R1143" t="s">
        <v>43</v>
      </c>
      <c r="S1143" t="s">
        <v>447</v>
      </c>
      <c r="T1143" t="s">
        <v>641</v>
      </c>
      <c r="U1143" t="s">
        <v>46</v>
      </c>
      <c r="V1143" t="s">
        <v>47</v>
      </c>
      <c r="W1143" t="s">
        <v>43</v>
      </c>
      <c r="X1143" t="s">
        <v>43</v>
      </c>
      <c r="Y1143" t="s">
        <v>43</v>
      </c>
      <c r="Z1143" t="s">
        <v>43</v>
      </c>
      <c r="AA1143" t="s">
        <v>1537</v>
      </c>
      <c r="AB1143" t="s">
        <v>3999</v>
      </c>
      <c r="AC1143" t="s">
        <v>43</v>
      </c>
      <c r="AD1143" t="s">
        <v>53</v>
      </c>
      <c r="AE1143" t="s">
        <v>3753</v>
      </c>
      <c r="AF1143">
        <f t="shared" si="53"/>
        <v>1</v>
      </c>
      <c r="AG1143" t="str">
        <f t="shared" si="51"/>
        <v>400</v>
      </c>
      <c r="AH1143">
        <f t="shared" si="52"/>
        <v>8.6683656663372688E-2</v>
      </c>
    </row>
    <row r="1144" spans="1:34" x14ac:dyDescent="0.25">
      <c r="A1144" t="s">
        <v>4376</v>
      </c>
      <c r="B1144" t="s">
        <v>4377</v>
      </c>
      <c r="C1144" t="s">
        <v>4473</v>
      </c>
      <c r="D1144" t="s">
        <v>4474</v>
      </c>
      <c r="E1144" t="s">
        <v>108</v>
      </c>
      <c r="F1144" t="s">
        <v>4064</v>
      </c>
      <c r="G1144">
        <v>83</v>
      </c>
      <c r="H1144">
        <v>0</v>
      </c>
      <c r="I1144">
        <v>14.12876</v>
      </c>
      <c r="J1144">
        <v>1000</v>
      </c>
      <c r="K1144">
        <v>1</v>
      </c>
      <c r="L1144" t="s">
        <v>37</v>
      </c>
      <c r="M1144" t="s">
        <v>4380</v>
      </c>
      <c r="N1144" t="s">
        <v>39</v>
      </c>
      <c r="O1144" t="s">
        <v>222</v>
      </c>
      <c r="P1144" t="s">
        <v>41</v>
      </c>
      <c r="Q1144" t="s">
        <v>4065</v>
      </c>
      <c r="R1144" t="s">
        <v>43</v>
      </c>
      <c r="S1144" t="s">
        <v>62</v>
      </c>
      <c r="T1144" t="s">
        <v>641</v>
      </c>
      <c r="U1144" t="s">
        <v>46</v>
      </c>
      <c r="V1144" t="s">
        <v>47</v>
      </c>
      <c r="W1144" t="s">
        <v>4329</v>
      </c>
      <c r="X1144" t="s">
        <v>4475</v>
      </c>
      <c r="Y1144" t="s">
        <v>43</v>
      </c>
      <c r="Z1144" t="s">
        <v>286</v>
      </c>
      <c r="AA1144" t="s">
        <v>1537</v>
      </c>
      <c r="AB1144" t="s">
        <v>2475</v>
      </c>
      <c r="AC1144" t="s">
        <v>43</v>
      </c>
      <c r="AD1144" t="s">
        <v>53</v>
      </c>
      <c r="AE1144" t="s">
        <v>289</v>
      </c>
      <c r="AF1144">
        <f t="shared" si="53"/>
        <v>1.2</v>
      </c>
      <c r="AG1144" t="str">
        <f t="shared" si="51"/>
        <v>400</v>
      </c>
      <c r="AH1144">
        <f t="shared" si="52"/>
        <v>8.4933143460572624E-2</v>
      </c>
    </row>
    <row r="1145" spans="1:34" x14ac:dyDescent="0.25">
      <c r="A1145" t="s">
        <v>4449</v>
      </c>
      <c r="B1145" t="s">
        <v>4450</v>
      </c>
      <c r="C1145" t="s">
        <v>4772</v>
      </c>
      <c r="D1145" t="s">
        <v>4773</v>
      </c>
      <c r="E1145" t="s">
        <v>108</v>
      </c>
      <c r="F1145" t="s">
        <v>4603</v>
      </c>
      <c r="G1145">
        <v>53</v>
      </c>
      <c r="H1145">
        <v>0</v>
      </c>
      <c r="I1145">
        <v>21.580179999999999</v>
      </c>
      <c r="J1145">
        <v>1000</v>
      </c>
      <c r="K1145">
        <v>1</v>
      </c>
      <c r="L1145" t="s">
        <v>37</v>
      </c>
      <c r="M1145" t="s">
        <v>4453</v>
      </c>
      <c r="N1145" t="s">
        <v>39</v>
      </c>
      <c r="O1145" t="s">
        <v>343</v>
      </c>
      <c r="P1145" t="s">
        <v>41</v>
      </c>
      <c r="Q1145" t="s">
        <v>3846</v>
      </c>
      <c r="R1145" t="s">
        <v>43</v>
      </c>
      <c r="S1145" t="s">
        <v>182</v>
      </c>
      <c r="T1145" t="s">
        <v>641</v>
      </c>
      <c r="U1145" t="s">
        <v>46</v>
      </c>
      <c r="V1145" t="s">
        <v>47</v>
      </c>
      <c r="W1145" t="s">
        <v>4774</v>
      </c>
      <c r="X1145" t="s">
        <v>4775</v>
      </c>
      <c r="Y1145" t="s">
        <v>43</v>
      </c>
      <c r="Z1145" t="s">
        <v>4350</v>
      </c>
      <c r="AA1145" t="s">
        <v>4523</v>
      </c>
      <c r="AB1145" t="s">
        <v>4609</v>
      </c>
      <c r="AC1145" t="s">
        <v>43</v>
      </c>
      <c r="AD1145" t="s">
        <v>53</v>
      </c>
      <c r="AE1145" t="s">
        <v>4037</v>
      </c>
      <c r="AF1145">
        <f t="shared" si="53"/>
        <v>1.8</v>
      </c>
      <c r="AG1145" t="str">
        <f t="shared" si="51"/>
        <v>350</v>
      </c>
      <c r="AH1145">
        <f t="shared" si="52"/>
        <v>8.3409869611838272E-2</v>
      </c>
    </row>
    <row r="1146" spans="1:34" x14ac:dyDescent="0.25">
      <c r="A1146" t="s">
        <v>594</v>
      </c>
      <c r="B1146" t="s">
        <v>4367</v>
      </c>
      <c r="C1146" t="s">
        <v>4368</v>
      </c>
      <c r="D1146" t="s">
        <v>4369</v>
      </c>
      <c r="E1146" t="s">
        <v>116</v>
      </c>
      <c r="F1146" t="s">
        <v>4370</v>
      </c>
      <c r="G1146">
        <v>3987</v>
      </c>
      <c r="H1146">
        <v>0</v>
      </c>
      <c r="I1146">
        <v>12.02905</v>
      </c>
      <c r="J1146">
        <v>1000</v>
      </c>
      <c r="K1146">
        <v>1</v>
      </c>
      <c r="L1146" t="s">
        <v>37</v>
      </c>
      <c r="M1146" t="s">
        <v>599</v>
      </c>
      <c r="N1146" t="s">
        <v>39</v>
      </c>
      <c r="O1146" t="s">
        <v>40</v>
      </c>
      <c r="P1146" t="s">
        <v>41</v>
      </c>
      <c r="Q1146" t="s">
        <v>4371</v>
      </c>
      <c r="R1146" t="s">
        <v>43</v>
      </c>
      <c r="S1146" t="s">
        <v>44</v>
      </c>
      <c r="T1146" t="s">
        <v>1666</v>
      </c>
      <c r="U1146" t="s">
        <v>46</v>
      </c>
      <c r="V1146" t="s">
        <v>47</v>
      </c>
      <c r="W1146" t="s">
        <v>43</v>
      </c>
      <c r="X1146" t="s">
        <v>43</v>
      </c>
      <c r="Y1146" t="s">
        <v>43</v>
      </c>
      <c r="Z1146" t="s">
        <v>4350</v>
      </c>
      <c r="AA1146" t="s">
        <v>4073</v>
      </c>
      <c r="AB1146" t="s">
        <v>3509</v>
      </c>
      <c r="AC1146" t="s">
        <v>43</v>
      </c>
      <c r="AD1146" t="s">
        <v>53</v>
      </c>
      <c r="AE1146" t="s">
        <v>3753</v>
      </c>
      <c r="AF1146">
        <f t="shared" si="53"/>
        <v>1</v>
      </c>
      <c r="AG1146" t="str">
        <f t="shared" si="51"/>
        <v>450</v>
      </c>
      <c r="AH1146">
        <f t="shared" si="52"/>
        <v>8.3132084412318508E-2</v>
      </c>
    </row>
    <row r="1147" spans="1:34" x14ac:dyDescent="0.25">
      <c r="A1147" t="s">
        <v>594</v>
      </c>
      <c r="B1147" t="s">
        <v>4507</v>
      </c>
      <c r="C1147" t="s">
        <v>4508</v>
      </c>
      <c r="D1147" t="s">
        <v>4509</v>
      </c>
      <c r="E1147" t="s">
        <v>116</v>
      </c>
      <c r="F1147" t="s">
        <v>4064</v>
      </c>
      <c r="G1147">
        <v>30</v>
      </c>
      <c r="H1147">
        <v>0</v>
      </c>
      <c r="I1147">
        <v>14.507379999999999</v>
      </c>
      <c r="J1147">
        <v>1000</v>
      </c>
      <c r="K1147">
        <v>1</v>
      </c>
      <c r="L1147" t="s">
        <v>37</v>
      </c>
      <c r="M1147" t="s">
        <v>599</v>
      </c>
      <c r="N1147" t="s">
        <v>39</v>
      </c>
      <c r="O1147" t="s">
        <v>222</v>
      </c>
      <c r="P1147" t="s">
        <v>41</v>
      </c>
      <c r="Q1147" t="s">
        <v>4065</v>
      </c>
      <c r="R1147" t="s">
        <v>562</v>
      </c>
      <c r="S1147" t="s">
        <v>44</v>
      </c>
      <c r="T1147" t="s">
        <v>1666</v>
      </c>
      <c r="U1147" t="s">
        <v>46</v>
      </c>
      <c r="V1147" t="s">
        <v>47</v>
      </c>
      <c r="W1147" t="s">
        <v>4510</v>
      </c>
      <c r="X1147" t="s">
        <v>4511</v>
      </c>
      <c r="Y1147" t="s">
        <v>43</v>
      </c>
      <c r="Z1147" t="s">
        <v>103</v>
      </c>
      <c r="AA1147" t="s">
        <v>4073</v>
      </c>
      <c r="AB1147" t="s">
        <v>3509</v>
      </c>
      <c r="AC1147" t="s">
        <v>43</v>
      </c>
      <c r="AD1147" t="s">
        <v>53</v>
      </c>
      <c r="AE1147" t="s">
        <v>4338</v>
      </c>
      <c r="AF1147">
        <f t="shared" si="53"/>
        <v>1.2</v>
      </c>
      <c r="AG1147" t="str">
        <f t="shared" si="51"/>
        <v>400</v>
      </c>
      <c r="AH1147">
        <f t="shared" si="52"/>
        <v>8.2716520832845072E-2</v>
      </c>
    </row>
    <row r="1148" spans="1:34" x14ac:dyDescent="0.25">
      <c r="A1148" t="s">
        <v>4376</v>
      </c>
      <c r="B1148" t="s">
        <v>4377</v>
      </c>
      <c r="C1148" t="s">
        <v>4378</v>
      </c>
      <c r="D1148" t="s">
        <v>4379</v>
      </c>
      <c r="E1148" t="s">
        <v>108</v>
      </c>
      <c r="F1148" t="s">
        <v>4152</v>
      </c>
      <c r="G1148">
        <v>102</v>
      </c>
      <c r="H1148">
        <v>0</v>
      </c>
      <c r="I1148">
        <v>12.107900000000001</v>
      </c>
      <c r="J1148">
        <v>1000</v>
      </c>
      <c r="K1148">
        <v>1</v>
      </c>
      <c r="L1148" t="s">
        <v>37</v>
      </c>
      <c r="M1148" t="s">
        <v>4380</v>
      </c>
      <c r="N1148" t="s">
        <v>39</v>
      </c>
      <c r="O1148" t="s">
        <v>40</v>
      </c>
      <c r="P1148" t="s">
        <v>41</v>
      </c>
      <c r="Q1148" t="s">
        <v>4065</v>
      </c>
      <c r="R1148" t="s">
        <v>43</v>
      </c>
      <c r="S1148" t="s">
        <v>62</v>
      </c>
      <c r="T1148" t="s">
        <v>641</v>
      </c>
      <c r="U1148" t="s">
        <v>46</v>
      </c>
      <c r="V1148" t="s">
        <v>47</v>
      </c>
      <c r="W1148" t="s">
        <v>2382</v>
      </c>
      <c r="X1148" t="s">
        <v>4381</v>
      </c>
      <c r="Y1148" t="s">
        <v>43</v>
      </c>
      <c r="Z1148" t="s">
        <v>286</v>
      </c>
      <c r="AA1148" t="s">
        <v>1537</v>
      </c>
      <c r="AB1148" t="s">
        <v>2014</v>
      </c>
      <c r="AC1148" t="s">
        <v>43</v>
      </c>
      <c r="AD1148" t="s">
        <v>53</v>
      </c>
      <c r="AE1148" t="s">
        <v>289</v>
      </c>
      <c r="AF1148">
        <f t="shared" si="53"/>
        <v>1</v>
      </c>
      <c r="AG1148" t="str">
        <f t="shared" si="51"/>
        <v>400</v>
      </c>
      <c r="AH1148">
        <f t="shared" si="52"/>
        <v>8.2590705242032061E-2</v>
      </c>
    </row>
    <row r="1149" spans="1:34" x14ac:dyDescent="0.25">
      <c r="A1149" t="s">
        <v>3081</v>
      </c>
      <c r="B1149" t="s">
        <v>3082</v>
      </c>
      <c r="C1149" t="s">
        <v>4517</v>
      </c>
      <c r="D1149" t="s">
        <v>4518</v>
      </c>
      <c r="E1149" t="s">
        <v>116</v>
      </c>
      <c r="F1149" t="s">
        <v>3941</v>
      </c>
      <c r="G1149">
        <v>354</v>
      </c>
      <c r="H1149">
        <v>0</v>
      </c>
      <c r="I1149">
        <v>14.58236</v>
      </c>
      <c r="J1149">
        <v>1000</v>
      </c>
      <c r="K1149">
        <v>1</v>
      </c>
      <c r="L1149" t="s">
        <v>37</v>
      </c>
      <c r="M1149" t="s">
        <v>3086</v>
      </c>
      <c r="N1149" t="s">
        <v>39</v>
      </c>
      <c r="O1149" t="s">
        <v>222</v>
      </c>
      <c r="P1149" t="s">
        <v>41</v>
      </c>
      <c r="Q1149" t="s">
        <v>1700</v>
      </c>
      <c r="R1149" t="s">
        <v>43</v>
      </c>
      <c r="S1149" t="s">
        <v>118</v>
      </c>
      <c r="T1149" t="s">
        <v>641</v>
      </c>
      <c r="U1149" t="s">
        <v>46</v>
      </c>
      <c r="V1149" t="s">
        <v>47</v>
      </c>
      <c r="W1149" t="s">
        <v>891</v>
      </c>
      <c r="X1149" t="s">
        <v>4519</v>
      </c>
      <c r="Y1149" t="s">
        <v>43</v>
      </c>
      <c r="Z1149" t="s">
        <v>286</v>
      </c>
      <c r="AA1149" t="s">
        <v>4073</v>
      </c>
      <c r="AB1149" t="s">
        <v>318</v>
      </c>
      <c r="AC1149" t="s">
        <v>43</v>
      </c>
      <c r="AD1149" t="s">
        <v>53</v>
      </c>
      <c r="AE1149" t="s">
        <v>289</v>
      </c>
      <c r="AF1149">
        <f t="shared" si="53"/>
        <v>1.2</v>
      </c>
      <c r="AG1149" t="str">
        <f t="shared" si="51"/>
        <v>250</v>
      </c>
      <c r="AH1149">
        <f t="shared" si="52"/>
        <v>8.2291206635962899E-2</v>
      </c>
    </row>
    <row r="1150" spans="1:34" x14ac:dyDescent="0.25">
      <c r="A1150" t="s">
        <v>4449</v>
      </c>
      <c r="B1150" t="s">
        <v>4450</v>
      </c>
      <c r="C1150" t="s">
        <v>4649</v>
      </c>
      <c r="D1150" t="s">
        <v>4650</v>
      </c>
      <c r="E1150" t="s">
        <v>108</v>
      </c>
      <c r="F1150" t="s">
        <v>4490</v>
      </c>
      <c r="G1150">
        <v>56</v>
      </c>
      <c r="H1150">
        <v>0</v>
      </c>
      <c r="I1150">
        <v>18.381039999999999</v>
      </c>
      <c r="J1150">
        <v>1000</v>
      </c>
      <c r="K1150">
        <v>1</v>
      </c>
      <c r="L1150" t="s">
        <v>37</v>
      </c>
      <c r="M1150" t="s">
        <v>4453</v>
      </c>
      <c r="N1150" t="s">
        <v>39</v>
      </c>
      <c r="O1150" t="s">
        <v>334</v>
      </c>
      <c r="P1150" t="s">
        <v>41</v>
      </c>
      <c r="Q1150" t="s">
        <v>3846</v>
      </c>
      <c r="R1150" t="s">
        <v>43</v>
      </c>
      <c r="S1150" t="s">
        <v>182</v>
      </c>
      <c r="T1150" t="s">
        <v>641</v>
      </c>
      <c r="U1150" t="s">
        <v>46</v>
      </c>
      <c r="V1150" t="s">
        <v>47</v>
      </c>
      <c r="W1150" t="s">
        <v>2778</v>
      </c>
      <c r="X1150" t="s">
        <v>4651</v>
      </c>
      <c r="Y1150" t="s">
        <v>43</v>
      </c>
      <c r="Z1150" t="s">
        <v>4350</v>
      </c>
      <c r="AA1150" t="s">
        <v>4073</v>
      </c>
      <c r="AB1150" t="s">
        <v>3999</v>
      </c>
      <c r="AC1150" t="s">
        <v>43</v>
      </c>
      <c r="AD1150" t="s">
        <v>53</v>
      </c>
      <c r="AE1150" t="s">
        <v>4037</v>
      </c>
      <c r="AF1150">
        <f t="shared" si="53"/>
        <v>1.5</v>
      </c>
      <c r="AG1150" t="str">
        <f t="shared" si="51"/>
        <v>350</v>
      </c>
      <c r="AH1150">
        <f t="shared" si="52"/>
        <v>8.1605828614702988E-2</v>
      </c>
    </row>
    <row r="1151" spans="1:34" x14ac:dyDescent="0.25">
      <c r="A1151" t="s">
        <v>788</v>
      </c>
      <c r="B1151" t="s">
        <v>4551</v>
      </c>
      <c r="C1151" t="s">
        <v>4659</v>
      </c>
      <c r="D1151" t="s">
        <v>4660</v>
      </c>
      <c r="E1151" t="s">
        <v>396</v>
      </c>
      <c r="F1151" t="s">
        <v>4661</v>
      </c>
      <c r="G1151">
        <v>5</v>
      </c>
      <c r="H1151">
        <v>0</v>
      </c>
      <c r="I1151">
        <v>18.537199999999999</v>
      </c>
      <c r="J1151">
        <v>1000</v>
      </c>
      <c r="K1151">
        <v>1</v>
      </c>
      <c r="L1151" t="s">
        <v>37</v>
      </c>
      <c r="M1151" t="s">
        <v>3822</v>
      </c>
      <c r="N1151" t="s">
        <v>39</v>
      </c>
      <c r="O1151" t="s">
        <v>334</v>
      </c>
      <c r="P1151" t="s">
        <v>41</v>
      </c>
      <c r="Q1151" t="s">
        <v>4371</v>
      </c>
      <c r="R1151" t="s">
        <v>43</v>
      </c>
      <c r="S1151" t="s">
        <v>399</v>
      </c>
      <c r="T1151" t="s">
        <v>1666</v>
      </c>
      <c r="U1151" t="s">
        <v>46</v>
      </c>
      <c r="V1151" t="s">
        <v>47</v>
      </c>
      <c r="W1151" t="s">
        <v>43</v>
      </c>
      <c r="X1151" t="s">
        <v>43</v>
      </c>
      <c r="Y1151" t="s">
        <v>43</v>
      </c>
      <c r="Z1151" t="s">
        <v>43</v>
      </c>
      <c r="AA1151" t="s">
        <v>4337</v>
      </c>
      <c r="AB1151" t="s">
        <v>3999</v>
      </c>
      <c r="AC1151" t="s">
        <v>43</v>
      </c>
      <c r="AD1151" t="s">
        <v>53</v>
      </c>
      <c r="AE1151" t="s">
        <v>4338</v>
      </c>
      <c r="AF1151">
        <f t="shared" si="53"/>
        <v>1.5</v>
      </c>
      <c r="AG1151" t="str">
        <f t="shared" si="51"/>
        <v>450</v>
      </c>
      <c r="AH1151">
        <f t="shared" si="52"/>
        <v>8.0918369548799177E-2</v>
      </c>
    </row>
    <row r="1152" spans="1:34" x14ac:dyDescent="0.25">
      <c r="A1152" t="s">
        <v>759</v>
      </c>
      <c r="B1152" t="s">
        <v>4791</v>
      </c>
      <c r="C1152" t="s">
        <v>4792</v>
      </c>
      <c r="D1152" t="s">
        <v>4793</v>
      </c>
      <c r="E1152" t="s">
        <v>396</v>
      </c>
      <c r="F1152" t="s">
        <v>4794</v>
      </c>
      <c r="G1152">
        <v>18</v>
      </c>
      <c r="H1152">
        <v>0</v>
      </c>
      <c r="I1152">
        <v>22.459219999999998</v>
      </c>
      <c r="J1152">
        <v>1000</v>
      </c>
      <c r="K1152">
        <v>1</v>
      </c>
      <c r="L1152" t="s">
        <v>37</v>
      </c>
      <c r="M1152" t="s">
        <v>3752</v>
      </c>
      <c r="N1152" t="s">
        <v>39</v>
      </c>
      <c r="O1152" t="s">
        <v>343</v>
      </c>
      <c r="P1152" t="s">
        <v>41</v>
      </c>
      <c r="Q1152" t="s">
        <v>4065</v>
      </c>
      <c r="R1152" t="s">
        <v>43</v>
      </c>
      <c r="S1152" t="s">
        <v>447</v>
      </c>
      <c r="T1152" t="s">
        <v>641</v>
      </c>
      <c r="U1152" t="s">
        <v>46</v>
      </c>
      <c r="V1152" t="s">
        <v>47</v>
      </c>
      <c r="W1152" t="s">
        <v>43</v>
      </c>
      <c r="X1152" t="s">
        <v>43</v>
      </c>
      <c r="Y1152" t="s">
        <v>43</v>
      </c>
      <c r="Z1152" t="s">
        <v>43</v>
      </c>
      <c r="AA1152" t="s">
        <v>4073</v>
      </c>
      <c r="AB1152" t="s">
        <v>4708</v>
      </c>
      <c r="AC1152" t="s">
        <v>43</v>
      </c>
      <c r="AD1152" t="s">
        <v>53</v>
      </c>
      <c r="AE1152" t="s">
        <v>3753</v>
      </c>
      <c r="AF1152">
        <f t="shared" si="53"/>
        <v>1.8</v>
      </c>
      <c r="AG1152" t="str">
        <f t="shared" si="51"/>
        <v>400</v>
      </c>
      <c r="AH1152">
        <f t="shared" si="52"/>
        <v>8.01452588291134E-2</v>
      </c>
    </row>
    <row r="1153" spans="1:34" x14ac:dyDescent="0.25">
      <c r="A1153" t="s">
        <v>4449</v>
      </c>
      <c r="B1153" t="s">
        <v>4450</v>
      </c>
      <c r="C1153" t="s">
        <v>4949</v>
      </c>
      <c r="D1153" t="s">
        <v>4950</v>
      </c>
      <c r="E1153" t="s">
        <v>108</v>
      </c>
      <c r="F1153" t="s">
        <v>4951</v>
      </c>
      <c r="G1153">
        <v>52</v>
      </c>
      <c r="H1153">
        <v>0</v>
      </c>
      <c r="I1153">
        <v>33.915500000000002</v>
      </c>
      <c r="J1153">
        <v>1000</v>
      </c>
      <c r="K1153">
        <v>1</v>
      </c>
      <c r="L1153" t="s">
        <v>37</v>
      </c>
      <c r="M1153" t="s">
        <v>4453</v>
      </c>
      <c r="N1153" t="s">
        <v>39</v>
      </c>
      <c r="O1153" t="s">
        <v>864</v>
      </c>
      <c r="P1153" t="s">
        <v>41</v>
      </c>
      <c r="Q1153" t="s">
        <v>3846</v>
      </c>
      <c r="R1153" t="s">
        <v>43</v>
      </c>
      <c r="S1153" t="s">
        <v>182</v>
      </c>
      <c r="T1153" t="s">
        <v>641</v>
      </c>
      <c r="U1153" t="s">
        <v>46</v>
      </c>
      <c r="V1153" t="s">
        <v>47</v>
      </c>
      <c r="W1153" t="s">
        <v>4952</v>
      </c>
      <c r="X1153" t="s">
        <v>4953</v>
      </c>
      <c r="Y1153" t="s">
        <v>43</v>
      </c>
      <c r="Z1153" t="s">
        <v>4350</v>
      </c>
      <c r="AA1153" t="s">
        <v>4523</v>
      </c>
      <c r="AB1153" t="s">
        <v>4808</v>
      </c>
      <c r="AC1153" t="s">
        <v>43</v>
      </c>
      <c r="AD1153" t="s">
        <v>53</v>
      </c>
      <c r="AE1153" t="s">
        <v>4037</v>
      </c>
      <c r="AF1153">
        <f t="shared" si="53"/>
        <v>2.7</v>
      </c>
      <c r="AG1153" t="str">
        <f t="shared" si="51"/>
        <v>350</v>
      </c>
      <c r="AH1153">
        <f t="shared" si="52"/>
        <v>7.9609618021258724E-2</v>
      </c>
    </row>
    <row r="1154" spans="1:34" x14ac:dyDescent="0.25">
      <c r="A1154" t="s">
        <v>4449</v>
      </c>
      <c r="B1154" t="s">
        <v>4450</v>
      </c>
      <c r="C1154" t="s">
        <v>4678</v>
      </c>
      <c r="D1154" t="s">
        <v>4679</v>
      </c>
      <c r="E1154" t="s">
        <v>108</v>
      </c>
      <c r="F1154" t="s">
        <v>4490</v>
      </c>
      <c r="G1154">
        <v>54</v>
      </c>
      <c r="H1154">
        <v>0</v>
      </c>
      <c r="I1154">
        <v>18.844580000000001</v>
      </c>
      <c r="J1154">
        <v>1000</v>
      </c>
      <c r="K1154">
        <v>1</v>
      </c>
      <c r="L1154" t="s">
        <v>37</v>
      </c>
      <c r="M1154" t="s">
        <v>4453</v>
      </c>
      <c r="N1154" t="s">
        <v>39</v>
      </c>
      <c r="O1154" t="s">
        <v>334</v>
      </c>
      <c r="P1154" t="s">
        <v>41</v>
      </c>
      <c r="Q1154" t="s">
        <v>3846</v>
      </c>
      <c r="R1154" t="s">
        <v>43</v>
      </c>
      <c r="S1154" t="s">
        <v>182</v>
      </c>
      <c r="T1154" t="s">
        <v>641</v>
      </c>
      <c r="U1154" t="s">
        <v>46</v>
      </c>
      <c r="V1154" t="s">
        <v>47</v>
      </c>
      <c r="W1154" t="s">
        <v>3610</v>
      </c>
      <c r="X1154" t="s">
        <v>4680</v>
      </c>
      <c r="Y1154" t="s">
        <v>43</v>
      </c>
      <c r="Z1154" t="s">
        <v>4350</v>
      </c>
      <c r="AA1154" t="s">
        <v>4523</v>
      </c>
      <c r="AB1154" t="s">
        <v>4582</v>
      </c>
      <c r="AC1154" t="s">
        <v>43</v>
      </c>
      <c r="AD1154" t="s">
        <v>53</v>
      </c>
      <c r="AE1154" t="s">
        <v>4037</v>
      </c>
      <c r="AF1154">
        <f t="shared" si="53"/>
        <v>1.5</v>
      </c>
      <c r="AG1154" t="str">
        <f t="shared" ref="AG1154:AG1217" si="54">LEFT(Q1154,LEN(Q1154)-1)</f>
        <v>350</v>
      </c>
      <c r="AH1154">
        <f t="shared" ref="AH1154:AH1217" si="55">AF1154/I1154</f>
        <v>7.9598484020339005E-2</v>
      </c>
    </row>
    <row r="1155" spans="1:34" x14ac:dyDescent="0.25">
      <c r="A1155" t="s">
        <v>4449</v>
      </c>
      <c r="B1155" t="s">
        <v>4450</v>
      </c>
      <c r="C1155" t="s">
        <v>4681</v>
      </c>
      <c r="D1155" t="s">
        <v>4682</v>
      </c>
      <c r="E1155" t="s">
        <v>108</v>
      </c>
      <c r="F1155" t="s">
        <v>4490</v>
      </c>
      <c r="G1155">
        <v>54</v>
      </c>
      <c r="H1155">
        <v>0</v>
      </c>
      <c r="I1155">
        <v>18.8475</v>
      </c>
      <c r="J1155">
        <v>1000</v>
      </c>
      <c r="K1155">
        <v>1</v>
      </c>
      <c r="L1155" t="s">
        <v>37</v>
      </c>
      <c r="M1155" t="s">
        <v>4453</v>
      </c>
      <c r="N1155" t="s">
        <v>39</v>
      </c>
      <c r="O1155" t="s">
        <v>334</v>
      </c>
      <c r="P1155" t="s">
        <v>41</v>
      </c>
      <c r="Q1155" t="s">
        <v>3846</v>
      </c>
      <c r="R1155" t="s">
        <v>43</v>
      </c>
      <c r="S1155" t="s">
        <v>182</v>
      </c>
      <c r="T1155" t="s">
        <v>641</v>
      </c>
      <c r="U1155" t="s">
        <v>46</v>
      </c>
      <c r="V1155" t="s">
        <v>47</v>
      </c>
      <c r="W1155" t="s">
        <v>4060</v>
      </c>
      <c r="X1155" t="s">
        <v>4683</v>
      </c>
      <c r="Y1155" t="s">
        <v>43</v>
      </c>
      <c r="Z1155" t="s">
        <v>4350</v>
      </c>
      <c r="AA1155" t="s">
        <v>1537</v>
      </c>
      <c r="AB1155" t="s">
        <v>4684</v>
      </c>
      <c r="AC1155" t="s">
        <v>43</v>
      </c>
      <c r="AD1155" t="s">
        <v>53</v>
      </c>
      <c r="AE1155" t="s">
        <v>4037</v>
      </c>
      <c r="AF1155">
        <f t="shared" ref="AF1155:AF1218" si="56">LEFT(O1155,LEN(O1155)-2)/1000</f>
        <v>1.5</v>
      </c>
      <c r="AG1155" t="str">
        <f t="shared" si="54"/>
        <v>350</v>
      </c>
      <c r="AH1155">
        <f t="shared" si="55"/>
        <v>7.958615200955034E-2</v>
      </c>
    </row>
    <row r="1156" spans="1:34" x14ac:dyDescent="0.25">
      <c r="A1156" t="s">
        <v>4449</v>
      </c>
      <c r="B1156" t="s">
        <v>4450</v>
      </c>
      <c r="C1156" t="s">
        <v>4546</v>
      </c>
      <c r="D1156" t="s">
        <v>4547</v>
      </c>
      <c r="E1156" t="s">
        <v>108</v>
      </c>
      <c r="F1156" t="s">
        <v>4548</v>
      </c>
      <c r="G1156">
        <v>48</v>
      </c>
      <c r="H1156">
        <v>0</v>
      </c>
      <c r="I1156">
        <v>15.310359999999999</v>
      </c>
      <c r="J1156">
        <v>1000</v>
      </c>
      <c r="K1156">
        <v>1</v>
      </c>
      <c r="L1156" t="s">
        <v>37</v>
      </c>
      <c r="M1156" t="s">
        <v>4453</v>
      </c>
      <c r="N1156" t="s">
        <v>39</v>
      </c>
      <c r="O1156" t="s">
        <v>222</v>
      </c>
      <c r="P1156" t="s">
        <v>41</v>
      </c>
      <c r="Q1156" t="s">
        <v>3846</v>
      </c>
      <c r="R1156" t="s">
        <v>43</v>
      </c>
      <c r="S1156" t="s">
        <v>182</v>
      </c>
      <c r="T1156" t="s">
        <v>641</v>
      </c>
      <c r="U1156" t="s">
        <v>46</v>
      </c>
      <c r="V1156" t="s">
        <v>47</v>
      </c>
      <c r="W1156" t="s">
        <v>4549</v>
      </c>
      <c r="X1156" t="s">
        <v>4550</v>
      </c>
      <c r="Y1156" t="s">
        <v>43</v>
      </c>
      <c r="Z1156" t="s">
        <v>4350</v>
      </c>
      <c r="AA1156" t="s">
        <v>1537</v>
      </c>
      <c r="AB1156" t="s">
        <v>3999</v>
      </c>
      <c r="AC1156" t="s">
        <v>43</v>
      </c>
      <c r="AD1156" t="s">
        <v>53</v>
      </c>
      <c r="AE1156" t="s">
        <v>4037</v>
      </c>
      <c r="AF1156">
        <f t="shared" si="56"/>
        <v>1.2</v>
      </c>
      <c r="AG1156" t="str">
        <f t="shared" si="54"/>
        <v>350</v>
      </c>
      <c r="AH1156">
        <f t="shared" si="55"/>
        <v>7.8378300706188495E-2</v>
      </c>
    </row>
    <row r="1157" spans="1:34" x14ac:dyDescent="0.25">
      <c r="A1157" t="s">
        <v>759</v>
      </c>
      <c r="B1157" t="s">
        <v>4551</v>
      </c>
      <c r="C1157" t="s">
        <v>4811</v>
      </c>
      <c r="D1157" t="s">
        <v>4812</v>
      </c>
      <c r="E1157" t="s">
        <v>396</v>
      </c>
      <c r="F1157" t="s">
        <v>4794</v>
      </c>
      <c r="G1157">
        <v>25</v>
      </c>
      <c r="H1157">
        <v>0</v>
      </c>
      <c r="I1157">
        <v>23.010660000000001</v>
      </c>
      <c r="J1157">
        <v>1000</v>
      </c>
      <c r="K1157">
        <v>1</v>
      </c>
      <c r="L1157" t="s">
        <v>37</v>
      </c>
      <c r="M1157" t="s">
        <v>3752</v>
      </c>
      <c r="N1157" t="s">
        <v>39</v>
      </c>
      <c r="O1157" t="s">
        <v>343</v>
      </c>
      <c r="P1157" t="s">
        <v>41</v>
      </c>
      <c r="Q1157" t="s">
        <v>4065</v>
      </c>
      <c r="R1157" t="s">
        <v>43</v>
      </c>
      <c r="S1157" t="s">
        <v>447</v>
      </c>
      <c r="T1157" t="s">
        <v>641</v>
      </c>
      <c r="U1157" t="s">
        <v>46</v>
      </c>
      <c r="V1157" t="s">
        <v>47</v>
      </c>
      <c r="W1157" t="s">
        <v>43</v>
      </c>
      <c r="X1157" t="s">
        <v>43</v>
      </c>
      <c r="Y1157" t="s">
        <v>43</v>
      </c>
      <c r="Z1157" t="s">
        <v>43</v>
      </c>
      <c r="AA1157" t="s">
        <v>4337</v>
      </c>
      <c r="AB1157" t="s">
        <v>3999</v>
      </c>
      <c r="AC1157" t="s">
        <v>43</v>
      </c>
      <c r="AD1157" t="s">
        <v>53</v>
      </c>
      <c r="AE1157" t="s">
        <v>4338</v>
      </c>
      <c r="AF1157">
        <f t="shared" si="56"/>
        <v>1.8</v>
      </c>
      <c r="AG1157" t="str">
        <f t="shared" si="54"/>
        <v>400</v>
      </c>
      <c r="AH1157">
        <f t="shared" si="55"/>
        <v>7.8224614157090672E-2</v>
      </c>
    </row>
    <row r="1158" spans="1:34" x14ac:dyDescent="0.25">
      <c r="A1158" t="s">
        <v>4449</v>
      </c>
      <c r="B1158" t="s">
        <v>4450</v>
      </c>
      <c r="C1158" t="s">
        <v>4823</v>
      </c>
      <c r="D1158" t="s">
        <v>4824</v>
      </c>
      <c r="E1158" t="s">
        <v>108</v>
      </c>
      <c r="F1158" t="s">
        <v>4603</v>
      </c>
      <c r="G1158">
        <v>55</v>
      </c>
      <c r="H1158">
        <v>0</v>
      </c>
      <c r="I1158">
        <v>23.46942</v>
      </c>
      <c r="J1158">
        <v>1000</v>
      </c>
      <c r="K1158">
        <v>1</v>
      </c>
      <c r="L1158" t="s">
        <v>37</v>
      </c>
      <c r="M1158" t="s">
        <v>4453</v>
      </c>
      <c r="N1158" t="s">
        <v>39</v>
      </c>
      <c r="O1158" t="s">
        <v>343</v>
      </c>
      <c r="P1158" t="s">
        <v>41</v>
      </c>
      <c r="Q1158" t="s">
        <v>3846</v>
      </c>
      <c r="R1158" t="s">
        <v>43</v>
      </c>
      <c r="S1158" t="s">
        <v>182</v>
      </c>
      <c r="T1158" t="s">
        <v>641</v>
      </c>
      <c r="U1158" t="s">
        <v>46</v>
      </c>
      <c r="V1158" t="s">
        <v>47</v>
      </c>
      <c r="W1158" t="s">
        <v>4825</v>
      </c>
      <c r="X1158" t="s">
        <v>4826</v>
      </c>
      <c r="Y1158" t="s">
        <v>43</v>
      </c>
      <c r="Z1158" t="s">
        <v>4350</v>
      </c>
      <c r="AA1158" t="s">
        <v>4073</v>
      </c>
      <c r="AB1158" t="s">
        <v>4827</v>
      </c>
      <c r="AC1158" t="s">
        <v>43</v>
      </c>
      <c r="AD1158" t="s">
        <v>53</v>
      </c>
      <c r="AE1158" t="s">
        <v>4037</v>
      </c>
      <c r="AF1158">
        <f t="shared" si="56"/>
        <v>1.8</v>
      </c>
      <c r="AG1158" t="str">
        <f t="shared" si="54"/>
        <v>350</v>
      </c>
      <c r="AH1158">
        <f t="shared" si="55"/>
        <v>7.6695546800900918E-2</v>
      </c>
    </row>
    <row r="1159" spans="1:34" x14ac:dyDescent="0.25">
      <c r="A1159" t="s">
        <v>3081</v>
      </c>
      <c r="B1159" t="s">
        <v>3082</v>
      </c>
      <c r="C1159" t="s">
        <v>4436</v>
      </c>
      <c r="D1159" t="s">
        <v>4437</v>
      </c>
      <c r="E1159" t="s">
        <v>116</v>
      </c>
      <c r="F1159" t="s">
        <v>3726</v>
      </c>
      <c r="G1159">
        <v>400</v>
      </c>
      <c r="H1159">
        <v>0</v>
      </c>
      <c r="I1159">
        <v>13.17902</v>
      </c>
      <c r="J1159">
        <v>1000</v>
      </c>
      <c r="K1159">
        <v>1</v>
      </c>
      <c r="L1159" t="s">
        <v>37</v>
      </c>
      <c r="M1159" t="s">
        <v>3086</v>
      </c>
      <c r="N1159" t="s">
        <v>39</v>
      </c>
      <c r="O1159" t="s">
        <v>40</v>
      </c>
      <c r="P1159" t="s">
        <v>41</v>
      </c>
      <c r="Q1159" t="s">
        <v>1700</v>
      </c>
      <c r="R1159" t="s">
        <v>43</v>
      </c>
      <c r="S1159" t="s">
        <v>118</v>
      </c>
      <c r="T1159" t="s">
        <v>641</v>
      </c>
      <c r="U1159" t="s">
        <v>46</v>
      </c>
      <c r="V1159" t="s">
        <v>47</v>
      </c>
      <c r="W1159" t="s">
        <v>1293</v>
      </c>
      <c r="X1159" t="s">
        <v>4438</v>
      </c>
      <c r="Y1159" t="s">
        <v>43</v>
      </c>
      <c r="Z1159" t="s">
        <v>286</v>
      </c>
      <c r="AA1159" t="s">
        <v>4073</v>
      </c>
      <c r="AB1159" t="s">
        <v>212</v>
      </c>
      <c r="AC1159" t="s">
        <v>43</v>
      </c>
      <c r="AD1159" t="s">
        <v>53</v>
      </c>
      <c r="AE1159" t="s">
        <v>289</v>
      </c>
      <c r="AF1159">
        <f t="shared" si="56"/>
        <v>1</v>
      </c>
      <c r="AG1159" t="str">
        <f t="shared" si="54"/>
        <v>250</v>
      </c>
      <c r="AH1159">
        <f t="shared" si="55"/>
        <v>7.587817607075488E-2</v>
      </c>
    </row>
    <row r="1160" spans="1:34" x14ac:dyDescent="0.25">
      <c r="A1160" t="s">
        <v>759</v>
      </c>
      <c r="B1160" t="s">
        <v>4702</v>
      </c>
      <c r="C1160" t="s">
        <v>4831</v>
      </c>
      <c r="D1160" t="s">
        <v>4832</v>
      </c>
      <c r="E1160" t="s">
        <v>396</v>
      </c>
      <c r="F1160" t="s">
        <v>4732</v>
      </c>
      <c r="G1160">
        <v>27</v>
      </c>
      <c r="H1160">
        <v>0</v>
      </c>
      <c r="I1160">
        <v>23.85342</v>
      </c>
      <c r="J1160">
        <v>1000</v>
      </c>
      <c r="K1160">
        <v>1</v>
      </c>
      <c r="L1160" t="s">
        <v>37</v>
      </c>
      <c r="M1160" t="s">
        <v>3752</v>
      </c>
      <c r="N1160" t="s">
        <v>39</v>
      </c>
      <c r="O1160" t="s">
        <v>343</v>
      </c>
      <c r="P1160" t="s">
        <v>41</v>
      </c>
      <c r="Q1160" t="s">
        <v>4371</v>
      </c>
      <c r="R1160" t="s">
        <v>43</v>
      </c>
      <c r="S1160" t="s">
        <v>447</v>
      </c>
      <c r="T1160" t="s">
        <v>641</v>
      </c>
      <c r="U1160" t="s">
        <v>46</v>
      </c>
      <c r="V1160" t="s">
        <v>47</v>
      </c>
      <c r="W1160" t="s">
        <v>43</v>
      </c>
      <c r="X1160" t="s">
        <v>43</v>
      </c>
      <c r="Y1160" t="s">
        <v>43</v>
      </c>
      <c r="Z1160" t="s">
        <v>43</v>
      </c>
      <c r="AA1160" t="s">
        <v>4337</v>
      </c>
      <c r="AB1160" t="s">
        <v>4708</v>
      </c>
      <c r="AC1160" t="s">
        <v>43</v>
      </c>
      <c r="AD1160" t="s">
        <v>53</v>
      </c>
      <c r="AE1160" t="s">
        <v>4338</v>
      </c>
      <c r="AF1160">
        <f t="shared" si="56"/>
        <v>1.8</v>
      </c>
      <c r="AG1160" t="str">
        <f t="shared" si="54"/>
        <v>450</v>
      </c>
      <c r="AH1160">
        <f t="shared" si="55"/>
        <v>7.5460877308159591E-2</v>
      </c>
    </row>
    <row r="1161" spans="1:34" x14ac:dyDescent="0.25">
      <c r="A1161" t="s">
        <v>4443</v>
      </c>
      <c r="B1161" t="s">
        <v>4444</v>
      </c>
      <c r="C1161" t="s">
        <v>4445</v>
      </c>
      <c r="D1161" t="s">
        <v>4446</v>
      </c>
      <c r="E1161" t="s">
        <v>108</v>
      </c>
      <c r="F1161" t="s">
        <v>4152</v>
      </c>
      <c r="G1161">
        <v>104</v>
      </c>
      <c r="H1161">
        <v>0</v>
      </c>
      <c r="I1161">
        <v>13.32615</v>
      </c>
      <c r="J1161">
        <v>1000</v>
      </c>
      <c r="K1161">
        <v>1</v>
      </c>
      <c r="L1161" t="s">
        <v>2304</v>
      </c>
      <c r="M1161" t="s">
        <v>4447</v>
      </c>
      <c r="N1161" t="s">
        <v>39</v>
      </c>
      <c r="O1161" t="s">
        <v>40</v>
      </c>
      <c r="P1161" t="s">
        <v>41</v>
      </c>
      <c r="Q1161" t="s">
        <v>4065</v>
      </c>
      <c r="R1161" t="s">
        <v>43</v>
      </c>
      <c r="S1161" t="s">
        <v>447</v>
      </c>
      <c r="T1161" t="s">
        <v>641</v>
      </c>
      <c r="U1161" t="s">
        <v>46</v>
      </c>
      <c r="V1161" t="s">
        <v>47</v>
      </c>
      <c r="W1161" t="s">
        <v>1110</v>
      </c>
      <c r="X1161" t="s">
        <v>4448</v>
      </c>
      <c r="Y1161" t="s">
        <v>43</v>
      </c>
      <c r="Z1161" t="s">
        <v>286</v>
      </c>
      <c r="AA1161" t="s">
        <v>1537</v>
      </c>
      <c r="AB1161" t="s">
        <v>1205</v>
      </c>
      <c r="AC1161" t="s">
        <v>43</v>
      </c>
      <c r="AD1161" t="s">
        <v>53</v>
      </c>
      <c r="AE1161" t="s">
        <v>289</v>
      </c>
      <c r="AF1161">
        <f t="shared" si="56"/>
        <v>1</v>
      </c>
      <c r="AG1161" t="str">
        <f t="shared" si="54"/>
        <v>400</v>
      </c>
      <c r="AH1161">
        <f t="shared" si="55"/>
        <v>7.5040428030601486E-2</v>
      </c>
    </row>
    <row r="1162" spans="1:34" x14ac:dyDescent="0.25">
      <c r="A1162" t="s">
        <v>4443</v>
      </c>
      <c r="B1162" t="s">
        <v>4444</v>
      </c>
      <c r="C1162" t="s">
        <v>4572</v>
      </c>
      <c r="D1162" t="s">
        <v>4573</v>
      </c>
      <c r="E1162" t="s">
        <v>108</v>
      </c>
      <c r="F1162" t="s">
        <v>4064</v>
      </c>
      <c r="G1162">
        <v>164</v>
      </c>
      <c r="H1162">
        <v>0</v>
      </c>
      <c r="I1162">
        <v>16.022960000000001</v>
      </c>
      <c r="J1162">
        <v>1000</v>
      </c>
      <c r="K1162">
        <v>1</v>
      </c>
      <c r="L1162" t="s">
        <v>2304</v>
      </c>
      <c r="M1162" t="s">
        <v>4447</v>
      </c>
      <c r="N1162" t="s">
        <v>39</v>
      </c>
      <c r="O1162" t="s">
        <v>222</v>
      </c>
      <c r="P1162" t="s">
        <v>41</v>
      </c>
      <c r="Q1162" t="s">
        <v>4065</v>
      </c>
      <c r="R1162" t="s">
        <v>43</v>
      </c>
      <c r="S1162" t="s">
        <v>447</v>
      </c>
      <c r="T1162" t="s">
        <v>641</v>
      </c>
      <c r="U1162" t="s">
        <v>46</v>
      </c>
      <c r="V1162" t="s">
        <v>47</v>
      </c>
      <c r="W1162" t="s">
        <v>4574</v>
      </c>
      <c r="X1162" t="s">
        <v>4575</v>
      </c>
      <c r="Y1162" t="s">
        <v>43</v>
      </c>
      <c r="Z1162" t="s">
        <v>286</v>
      </c>
      <c r="AA1162" t="s">
        <v>1537</v>
      </c>
      <c r="AB1162" t="s">
        <v>2475</v>
      </c>
      <c r="AC1162" t="s">
        <v>43</v>
      </c>
      <c r="AD1162" t="s">
        <v>53</v>
      </c>
      <c r="AE1162" t="s">
        <v>289</v>
      </c>
      <c r="AF1162">
        <f t="shared" si="56"/>
        <v>1.2</v>
      </c>
      <c r="AG1162" t="str">
        <f t="shared" si="54"/>
        <v>400</v>
      </c>
      <c r="AH1162">
        <f t="shared" si="55"/>
        <v>7.4892529220568479E-2</v>
      </c>
    </row>
    <row r="1163" spans="1:34" x14ac:dyDescent="0.25">
      <c r="A1163" t="s">
        <v>4449</v>
      </c>
      <c r="B1163" t="s">
        <v>4450</v>
      </c>
      <c r="C1163" t="s">
        <v>4451</v>
      </c>
      <c r="D1163" t="s">
        <v>4452</v>
      </c>
      <c r="E1163" t="s">
        <v>108</v>
      </c>
      <c r="F1163" t="s">
        <v>3845</v>
      </c>
      <c r="G1163">
        <v>57</v>
      </c>
      <c r="H1163">
        <v>0</v>
      </c>
      <c r="I1163">
        <v>13.394410000000001</v>
      </c>
      <c r="J1163">
        <v>1000</v>
      </c>
      <c r="K1163">
        <v>1</v>
      </c>
      <c r="L1163" t="s">
        <v>37</v>
      </c>
      <c r="M1163" t="s">
        <v>4453</v>
      </c>
      <c r="N1163" t="s">
        <v>39</v>
      </c>
      <c r="O1163" t="s">
        <v>40</v>
      </c>
      <c r="P1163" t="s">
        <v>41</v>
      </c>
      <c r="Q1163" t="s">
        <v>3846</v>
      </c>
      <c r="R1163" t="s">
        <v>43</v>
      </c>
      <c r="S1163" t="s">
        <v>182</v>
      </c>
      <c r="T1163" t="s">
        <v>641</v>
      </c>
      <c r="U1163" t="s">
        <v>46</v>
      </c>
      <c r="V1163" t="s">
        <v>47</v>
      </c>
      <c r="W1163" t="s">
        <v>2062</v>
      </c>
      <c r="X1163" t="s">
        <v>4454</v>
      </c>
      <c r="Y1163" t="s">
        <v>43</v>
      </c>
      <c r="Z1163" t="s">
        <v>4350</v>
      </c>
      <c r="AA1163" t="s">
        <v>1537</v>
      </c>
      <c r="AB1163" t="s">
        <v>4455</v>
      </c>
      <c r="AC1163" t="s">
        <v>43</v>
      </c>
      <c r="AD1163" t="s">
        <v>53</v>
      </c>
      <c r="AE1163" t="s">
        <v>4037</v>
      </c>
      <c r="AF1163">
        <f t="shared" si="56"/>
        <v>1</v>
      </c>
      <c r="AG1163" t="str">
        <f t="shared" si="54"/>
        <v>350</v>
      </c>
      <c r="AH1163">
        <f t="shared" si="55"/>
        <v>7.4658010319230181E-2</v>
      </c>
    </row>
    <row r="1164" spans="1:34" x14ac:dyDescent="0.25">
      <c r="A1164" t="s">
        <v>4449</v>
      </c>
      <c r="B1164" t="s">
        <v>4450</v>
      </c>
      <c r="C1164" t="s">
        <v>4576</v>
      </c>
      <c r="D1164" t="s">
        <v>4577</v>
      </c>
      <c r="E1164" t="s">
        <v>108</v>
      </c>
      <c r="F1164" t="s">
        <v>4548</v>
      </c>
      <c r="G1164">
        <v>56</v>
      </c>
      <c r="H1164">
        <v>0</v>
      </c>
      <c r="I1164">
        <v>16.192399999999999</v>
      </c>
      <c r="J1164">
        <v>1000</v>
      </c>
      <c r="K1164">
        <v>1</v>
      </c>
      <c r="L1164" t="s">
        <v>37</v>
      </c>
      <c r="M1164" t="s">
        <v>4453</v>
      </c>
      <c r="N1164" t="s">
        <v>39</v>
      </c>
      <c r="O1164" t="s">
        <v>222</v>
      </c>
      <c r="P1164" t="s">
        <v>41</v>
      </c>
      <c r="Q1164" t="s">
        <v>3846</v>
      </c>
      <c r="R1164" t="s">
        <v>43</v>
      </c>
      <c r="S1164" t="s">
        <v>182</v>
      </c>
      <c r="T1164" t="s">
        <v>641</v>
      </c>
      <c r="U1164" t="s">
        <v>46</v>
      </c>
      <c r="V1164" t="s">
        <v>47</v>
      </c>
      <c r="W1164" t="s">
        <v>1801</v>
      </c>
      <c r="X1164" t="s">
        <v>4578</v>
      </c>
      <c r="Y1164" t="s">
        <v>43</v>
      </c>
      <c r="Z1164" t="s">
        <v>4350</v>
      </c>
      <c r="AA1164" t="s">
        <v>4523</v>
      </c>
      <c r="AB1164" t="s">
        <v>2014</v>
      </c>
      <c r="AC1164" t="s">
        <v>43</v>
      </c>
      <c r="AD1164" t="s">
        <v>53</v>
      </c>
      <c r="AE1164" t="s">
        <v>4037</v>
      </c>
      <c r="AF1164">
        <f t="shared" si="56"/>
        <v>1.2</v>
      </c>
      <c r="AG1164" t="str">
        <f t="shared" si="54"/>
        <v>350</v>
      </c>
      <c r="AH1164">
        <f t="shared" si="55"/>
        <v>7.4108841184753346E-2</v>
      </c>
    </row>
    <row r="1165" spans="1:34" x14ac:dyDescent="0.25">
      <c r="A1165" t="s">
        <v>4449</v>
      </c>
      <c r="B1165" t="s">
        <v>4450</v>
      </c>
      <c r="C1165" t="s">
        <v>4579</v>
      </c>
      <c r="D1165" t="s">
        <v>4580</v>
      </c>
      <c r="E1165" t="s">
        <v>108</v>
      </c>
      <c r="F1165" t="s">
        <v>4548</v>
      </c>
      <c r="G1165">
        <v>56</v>
      </c>
      <c r="H1165">
        <v>0</v>
      </c>
      <c r="I1165">
        <v>16.2149</v>
      </c>
      <c r="J1165">
        <v>1000</v>
      </c>
      <c r="K1165">
        <v>1</v>
      </c>
      <c r="L1165" t="s">
        <v>37</v>
      </c>
      <c r="M1165" t="s">
        <v>4453</v>
      </c>
      <c r="N1165" t="s">
        <v>39</v>
      </c>
      <c r="O1165" t="s">
        <v>222</v>
      </c>
      <c r="P1165" t="s">
        <v>41</v>
      </c>
      <c r="Q1165" t="s">
        <v>3846</v>
      </c>
      <c r="R1165" t="s">
        <v>43</v>
      </c>
      <c r="S1165" t="s">
        <v>182</v>
      </c>
      <c r="T1165" t="s">
        <v>641</v>
      </c>
      <c r="U1165" t="s">
        <v>46</v>
      </c>
      <c r="V1165" t="s">
        <v>47</v>
      </c>
      <c r="W1165" t="s">
        <v>3046</v>
      </c>
      <c r="X1165" t="s">
        <v>4581</v>
      </c>
      <c r="Y1165" t="s">
        <v>43</v>
      </c>
      <c r="Z1165" t="s">
        <v>4350</v>
      </c>
      <c r="AA1165" t="s">
        <v>4073</v>
      </c>
      <c r="AB1165" t="s">
        <v>4582</v>
      </c>
      <c r="AC1165" t="s">
        <v>43</v>
      </c>
      <c r="AD1165" t="s">
        <v>53</v>
      </c>
      <c r="AE1165" t="s">
        <v>4037</v>
      </c>
      <c r="AF1165">
        <f t="shared" si="56"/>
        <v>1.2</v>
      </c>
      <c r="AG1165" t="str">
        <f t="shared" si="54"/>
        <v>350</v>
      </c>
      <c r="AH1165">
        <f t="shared" si="55"/>
        <v>7.4006006820886955E-2</v>
      </c>
    </row>
    <row r="1166" spans="1:34" x14ac:dyDescent="0.25">
      <c r="A1166" t="s">
        <v>759</v>
      </c>
      <c r="B1166" t="s">
        <v>4702</v>
      </c>
      <c r="C1166" t="s">
        <v>4759</v>
      </c>
      <c r="D1166" t="s">
        <v>4760</v>
      </c>
      <c r="E1166" t="s">
        <v>396</v>
      </c>
      <c r="F1166" t="s">
        <v>4661</v>
      </c>
      <c r="G1166">
        <v>45</v>
      </c>
      <c r="H1166">
        <v>0</v>
      </c>
      <c r="I1166">
        <v>20.616160000000001</v>
      </c>
      <c r="J1166">
        <v>1000</v>
      </c>
      <c r="K1166">
        <v>1</v>
      </c>
      <c r="L1166" t="s">
        <v>37</v>
      </c>
      <c r="M1166" t="s">
        <v>3752</v>
      </c>
      <c r="N1166" t="s">
        <v>39</v>
      </c>
      <c r="O1166" t="s">
        <v>334</v>
      </c>
      <c r="P1166" t="s">
        <v>41</v>
      </c>
      <c r="Q1166" t="s">
        <v>4371</v>
      </c>
      <c r="R1166" t="s">
        <v>4761</v>
      </c>
      <c r="S1166" t="s">
        <v>447</v>
      </c>
      <c r="T1166" t="s">
        <v>641</v>
      </c>
      <c r="U1166" t="s">
        <v>46</v>
      </c>
      <c r="V1166" t="s">
        <v>47</v>
      </c>
      <c r="W1166" t="s">
        <v>4335</v>
      </c>
      <c r="X1166" t="s">
        <v>4762</v>
      </c>
      <c r="Y1166" t="s">
        <v>43</v>
      </c>
      <c r="Z1166" t="s">
        <v>43</v>
      </c>
      <c r="AA1166" t="s">
        <v>4337</v>
      </c>
      <c r="AB1166" t="s">
        <v>4708</v>
      </c>
      <c r="AC1166" t="s">
        <v>43</v>
      </c>
      <c r="AD1166" t="s">
        <v>53</v>
      </c>
      <c r="AE1166" t="s">
        <v>4338</v>
      </c>
      <c r="AF1166">
        <f t="shared" si="56"/>
        <v>1.5</v>
      </c>
      <c r="AG1166" t="str">
        <f t="shared" si="54"/>
        <v>450</v>
      </c>
      <c r="AH1166">
        <f t="shared" si="55"/>
        <v>7.2758457443093186E-2</v>
      </c>
    </row>
    <row r="1167" spans="1:34" x14ac:dyDescent="0.25">
      <c r="A1167" t="s">
        <v>759</v>
      </c>
      <c r="B1167" t="s">
        <v>4610</v>
      </c>
      <c r="C1167" t="s">
        <v>4900</v>
      </c>
      <c r="D1167" t="s">
        <v>4901</v>
      </c>
      <c r="E1167" t="s">
        <v>396</v>
      </c>
      <c r="F1167" t="s">
        <v>4902</v>
      </c>
      <c r="G1167">
        <v>17</v>
      </c>
      <c r="H1167">
        <v>0</v>
      </c>
      <c r="I1167">
        <v>30.263500000000001</v>
      </c>
      <c r="J1167">
        <v>1000</v>
      </c>
      <c r="K1167">
        <v>1</v>
      </c>
      <c r="L1167" t="s">
        <v>37</v>
      </c>
      <c r="M1167" t="s">
        <v>3752</v>
      </c>
      <c r="N1167" t="s">
        <v>39</v>
      </c>
      <c r="O1167" t="s">
        <v>264</v>
      </c>
      <c r="P1167" t="s">
        <v>41</v>
      </c>
      <c r="Q1167" t="s">
        <v>4065</v>
      </c>
      <c r="R1167" t="s">
        <v>43</v>
      </c>
      <c r="S1167" t="s">
        <v>447</v>
      </c>
      <c r="T1167" t="s">
        <v>641</v>
      </c>
      <c r="U1167" t="s">
        <v>46</v>
      </c>
      <c r="V1167" t="s">
        <v>47</v>
      </c>
      <c r="W1167" t="s">
        <v>43</v>
      </c>
      <c r="X1167" t="s">
        <v>43</v>
      </c>
      <c r="Y1167" t="s">
        <v>43</v>
      </c>
      <c r="Z1167" t="s">
        <v>43</v>
      </c>
      <c r="AA1167" t="s">
        <v>4337</v>
      </c>
      <c r="AB1167" t="s">
        <v>4616</v>
      </c>
      <c r="AC1167" t="s">
        <v>43</v>
      </c>
      <c r="AD1167" t="s">
        <v>53</v>
      </c>
      <c r="AE1167" t="s">
        <v>4338</v>
      </c>
      <c r="AF1167">
        <f t="shared" si="56"/>
        <v>2.2000000000000002</v>
      </c>
      <c r="AG1167" t="str">
        <f t="shared" si="54"/>
        <v>400</v>
      </c>
      <c r="AH1167">
        <f t="shared" si="55"/>
        <v>7.2694830406264982E-2</v>
      </c>
    </row>
    <row r="1168" spans="1:34" x14ac:dyDescent="0.25">
      <c r="A1168" t="s">
        <v>759</v>
      </c>
      <c r="B1168" t="s">
        <v>4459</v>
      </c>
      <c r="C1168" t="s">
        <v>4598</v>
      </c>
      <c r="D1168" t="s">
        <v>4599</v>
      </c>
      <c r="E1168" t="s">
        <v>396</v>
      </c>
      <c r="F1168" t="s">
        <v>4064</v>
      </c>
      <c r="G1168">
        <v>148</v>
      </c>
      <c r="H1168">
        <v>0</v>
      </c>
      <c r="I1168">
        <v>16.745339999999999</v>
      </c>
      <c r="J1168">
        <v>1000</v>
      </c>
      <c r="K1168">
        <v>1</v>
      </c>
      <c r="L1168" t="s">
        <v>37</v>
      </c>
      <c r="M1168" t="s">
        <v>3752</v>
      </c>
      <c r="N1168" t="s">
        <v>39</v>
      </c>
      <c r="O1168" t="s">
        <v>222</v>
      </c>
      <c r="P1168" t="s">
        <v>41</v>
      </c>
      <c r="Q1168" t="s">
        <v>4065</v>
      </c>
      <c r="R1168" t="s">
        <v>4600</v>
      </c>
      <c r="S1168" t="s">
        <v>447</v>
      </c>
      <c r="T1168" t="s">
        <v>641</v>
      </c>
      <c r="U1168" t="s">
        <v>46</v>
      </c>
      <c r="V1168" t="s">
        <v>47</v>
      </c>
      <c r="W1168" t="s">
        <v>2857</v>
      </c>
      <c r="X1168" t="s">
        <v>2992</v>
      </c>
      <c r="Y1168" t="s">
        <v>43</v>
      </c>
      <c r="Z1168" t="s">
        <v>43</v>
      </c>
      <c r="AA1168" t="s">
        <v>4337</v>
      </c>
      <c r="AB1168" t="s">
        <v>3509</v>
      </c>
      <c r="AC1168" t="s">
        <v>43</v>
      </c>
      <c r="AD1168" t="s">
        <v>53</v>
      </c>
      <c r="AE1168" t="s">
        <v>4338</v>
      </c>
      <c r="AF1168">
        <f t="shared" si="56"/>
        <v>1.2</v>
      </c>
      <c r="AG1168" t="str">
        <f t="shared" si="54"/>
        <v>400</v>
      </c>
      <c r="AH1168">
        <f t="shared" si="55"/>
        <v>7.1661727979246762E-2</v>
      </c>
    </row>
    <row r="1169" spans="1:34" x14ac:dyDescent="0.25">
      <c r="A1169" t="s">
        <v>4449</v>
      </c>
      <c r="B1169" t="s">
        <v>4450</v>
      </c>
      <c r="C1169" t="s">
        <v>4476</v>
      </c>
      <c r="D1169" t="s">
        <v>4477</v>
      </c>
      <c r="E1169" t="s">
        <v>108</v>
      </c>
      <c r="F1169" t="s">
        <v>3845</v>
      </c>
      <c r="G1169">
        <v>56</v>
      </c>
      <c r="H1169">
        <v>0</v>
      </c>
      <c r="I1169">
        <v>14.15536</v>
      </c>
      <c r="J1169">
        <v>1000</v>
      </c>
      <c r="K1169">
        <v>1</v>
      </c>
      <c r="L1169" t="s">
        <v>37</v>
      </c>
      <c r="M1169" t="s">
        <v>4453</v>
      </c>
      <c r="N1169" t="s">
        <v>39</v>
      </c>
      <c r="O1169" t="s">
        <v>40</v>
      </c>
      <c r="P1169" t="s">
        <v>41</v>
      </c>
      <c r="Q1169" t="s">
        <v>3846</v>
      </c>
      <c r="R1169" t="s">
        <v>43</v>
      </c>
      <c r="S1169" t="s">
        <v>182</v>
      </c>
      <c r="T1169" t="s">
        <v>641</v>
      </c>
      <c r="U1169" t="s">
        <v>46</v>
      </c>
      <c r="V1169" t="s">
        <v>47</v>
      </c>
      <c r="W1169" t="s">
        <v>2053</v>
      </c>
      <c r="X1169" t="s">
        <v>4478</v>
      </c>
      <c r="Y1169" t="s">
        <v>43</v>
      </c>
      <c r="Z1169" t="s">
        <v>4350</v>
      </c>
      <c r="AA1169" t="s">
        <v>4073</v>
      </c>
      <c r="AB1169" t="s">
        <v>2475</v>
      </c>
      <c r="AC1169" t="s">
        <v>43</v>
      </c>
      <c r="AD1169" t="s">
        <v>53</v>
      </c>
      <c r="AE1169" t="s">
        <v>4037</v>
      </c>
      <c r="AF1169">
        <f t="shared" si="56"/>
        <v>1</v>
      </c>
      <c r="AG1169" t="str">
        <f t="shared" si="54"/>
        <v>350</v>
      </c>
      <c r="AH1169">
        <f t="shared" si="55"/>
        <v>7.0644618010421489E-2</v>
      </c>
    </row>
    <row r="1170" spans="1:34" x14ac:dyDescent="0.25">
      <c r="A1170" t="s">
        <v>1413</v>
      </c>
      <c r="B1170" t="s">
        <v>4206</v>
      </c>
      <c r="C1170" t="s">
        <v>4484</v>
      </c>
      <c r="D1170" t="s">
        <v>4485</v>
      </c>
      <c r="E1170" t="s">
        <v>35</v>
      </c>
      <c r="F1170" t="s">
        <v>4152</v>
      </c>
      <c r="G1170">
        <v>1542</v>
      </c>
      <c r="H1170">
        <v>0</v>
      </c>
      <c r="I1170">
        <v>14.20318</v>
      </c>
      <c r="J1170">
        <v>1000</v>
      </c>
      <c r="K1170">
        <v>1</v>
      </c>
      <c r="L1170" t="s">
        <v>37</v>
      </c>
      <c r="M1170" t="s">
        <v>1418</v>
      </c>
      <c r="N1170" t="s">
        <v>39</v>
      </c>
      <c r="O1170" t="s">
        <v>40</v>
      </c>
      <c r="P1170" t="s">
        <v>41</v>
      </c>
      <c r="Q1170" t="s">
        <v>4065</v>
      </c>
      <c r="R1170" t="s">
        <v>43</v>
      </c>
      <c r="S1170" t="s">
        <v>62</v>
      </c>
      <c r="T1170" t="s">
        <v>641</v>
      </c>
      <c r="U1170" t="s">
        <v>46</v>
      </c>
      <c r="V1170" t="s">
        <v>47</v>
      </c>
      <c r="W1170" t="s">
        <v>4486</v>
      </c>
      <c r="X1170" t="s">
        <v>4487</v>
      </c>
      <c r="Y1170" t="s">
        <v>43</v>
      </c>
      <c r="Z1170" t="s">
        <v>286</v>
      </c>
      <c r="AA1170" t="s">
        <v>1537</v>
      </c>
      <c r="AB1170" t="s">
        <v>1205</v>
      </c>
      <c r="AC1170" t="s">
        <v>43</v>
      </c>
      <c r="AD1170" t="s">
        <v>53</v>
      </c>
      <c r="AE1170" t="s">
        <v>289</v>
      </c>
      <c r="AF1170">
        <f t="shared" si="56"/>
        <v>1</v>
      </c>
      <c r="AG1170" t="str">
        <f t="shared" si="54"/>
        <v>400</v>
      </c>
      <c r="AH1170">
        <f t="shared" si="55"/>
        <v>7.040676806180024E-2</v>
      </c>
    </row>
    <row r="1171" spans="1:34" x14ac:dyDescent="0.25">
      <c r="A1171" t="s">
        <v>4443</v>
      </c>
      <c r="B1171" t="s">
        <v>4444</v>
      </c>
      <c r="C1171" t="s">
        <v>4512</v>
      </c>
      <c r="D1171" t="s">
        <v>4513</v>
      </c>
      <c r="E1171" t="s">
        <v>108</v>
      </c>
      <c r="F1171" t="s">
        <v>4514</v>
      </c>
      <c r="G1171">
        <v>84</v>
      </c>
      <c r="H1171">
        <v>0</v>
      </c>
      <c r="I1171">
        <v>14.567740000000001</v>
      </c>
      <c r="J1171">
        <v>1000</v>
      </c>
      <c r="K1171">
        <v>1</v>
      </c>
      <c r="L1171" t="s">
        <v>2304</v>
      </c>
      <c r="M1171" t="s">
        <v>4447</v>
      </c>
      <c r="N1171" t="s">
        <v>39</v>
      </c>
      <c r="O1171" t="s">
        <v>40</v>
      </c>
      <c r="P1171" t="s">
        <v>41</v>
      </c>
      <c r="Q1171" t="s">
        <v>4515</v>
      </c>
      <c r="R1171" t="s">
        <v>43</v>
      </c>
      <c r="S1171" t="s">
        <v>447</v>
      </c>
      <c r="T1171" t="s">
        <v>641</v>
      </c>
      <c r="U1171" t="s">
        <v>46</v>
      </c>
      <c r="V1171" t="s">
        <v>47</v>
      </c>
      <c r="W1171" t="s">
        <v>3175</v>
      </c>
      <c r="X1171" t="s">
        <v>4516</v>
      </c>
      <c r="Y1171" t="s">
        <v>43</v>
      </c>
      <c r="Z1171" t="s">
        <v>286</v>
      </c>
      <c r="AA1171" t="s">
        <v>1537</v>
      </c>
      <c r="AB1171" t="s">
        <v>2014</v>
      </c>
      <c r="AC1171" t="s">
        <v>43</v>
      </c>
      <c r="AD1171" t="s">
        <v>53</v>
      </c>
      <c r="AE1171" t="s">
        <v>289</v>
      </c>
      <c r="AF1171">
        <f t="shared" si="56"/>
        <v>1</v>
      </c>
      <c r="AG1171" t="str">
        <f t="shared" si="54"/>
        <v>420</v>
      </c>
      <c r="AH1171">
        <f t="shared" si="55"/>
        <v>6.8644827543599754E-2</v>
      </c>
    </row>
    <row r="1172" spans="1:34" x14ac:dyDescent="0.25">
      <c r="A1172" t="s">
        <v>759</v>
      </c>
      <c r="B1172" t="s">
        <v>4551</v>
      </c>
      <c r="C1172" t="s">
        <v>4628</v>
      </c>
      <c r="D1172" t="s">
        <v>4629</v>
      </c>
      <c r="E1172" t="s">
        <v>396</v>
      </c>
      <c r="F1172" t="s">
        <v>4630</v>
      </c>
      <c r="G1172">
        <v>419</v>
      </c>
      <c r="H1172">
        <v>0</v>
      </c>
      <c r="I1172">
        <v>17.712479999999999</v>
      </c>
      <c r="J1172">
        <v>1000</v>
      </c>
      <c r="K1172">
        <v>1</v>
      </c>
      <c r="L1172" t="s">
        <v>37</v>
      </c>
      <c r="M1172" t="s">
        <v>3752</v>
      </c>
      <c r="N1172" t="s">
        <v>39</v>
      </c>
      <c r="O1172" t="s">
        <v>222</v>
      </c>
      <c r="P1172" t="s">
        <v>41</v>
      </c>
      <c r="Q1172" t="s">
        <v>4371</v>
      </c>
      <c r="R1172" t="s">
        <v>4600</v>
      </c>
      <c r="S1172" t="s">
        <v>447</v>
      </c>
      <c r="T1172" t="s">
        <v>641</v>
      </c>
      <c r="U1172" t="s">
        <v>46</v>
      </c>
      <c r="V1172" t="s">
        <v>47</v>
      </c>
      <c r="W1172" t="s">
        <v>1911</v>
      </c>
      <c r="X1172" t="s">
        <v>4631</v>
      </c>
      <c r="Y1172" t="s">
        <v>43</v>
      </c>
      <c r="Z1172" t="s">
        <v>43</v>
      </c>
      <c r="AA1172" t="s">
        <v>4337</v>
      </c>
      <c r="AB1172" t="s">
        <v>3999</v>
      </c>
      <c r="AC1172" t="s">
        <v>43</v>
      </c>
      <c r="AD1172" t="s">
        <v>53</v>
      </c>
      <c r="AE1172" t="s">
        <v>4338</v>
      </c>
      <c r="AF1172">
        <f t="shared" si="56"/>
        <v>1.2</v>
      </c>
      <c r="AG1172" t="str">
        <f t="shared" si="54"/>
        <v>450</v>
      </c>
      <c r="AH1172">
        <f t="shared" si="55"/>
        <v>6.7748841494810433E-2</v>
      </c>
    </row>
    <row r="1173" spans="1:34" x14ac:dyDescent="0.25">
      <c r="A1173" t="s">
        <v>4449</v>
      </c>
      <c r="B1173" t="s">
        <v>4450</v>
      </c>
      <c r="C1173" t="s">
        <v>4520</v>
      </c>
      <c r="D1173" t="s">
        <v>4521</v>
      </c>
      <c r="E1173" t="s">
        <v>108</v>
      </c>
      <c r="F1173" t="s">
        <v>3845</v>
      </c>
      <c r="G1173">
        <v>55</v>
      </c>
      <c r="H1173">
        <v>0</v>
      </c>
      <c r="I1173">
        <v>14.8249</v>
      </c>
      <c r="J1173">
        <v>1000</v>
      </c>
      <c r="K1173">
        <v>1</v>
      </c>
      <c r="L1173" t="s">
        <v>37</v>
      </c>
      <c r="M1173" t="s">
        <v>4453</v>
      </c>
      <c r="N1173" t="s">
        <v>39</v>
      </c>
      <c r="O1173" t="s">
        <v>40</v>
      </c>
      <c r="P1173" t="s">
        <v>41</v>
      </c>
      <c r="Q1173" t="s">
        <v>3846</v>
      </c>
      <c r="R1173" t="s">
        <v>43</v>
      </c>
      <c r="S1173" t="s">
        <v>182</v>
      </c>
      <c r="T1173" t="s">
        <v>641</v>
      </c>
      <c r="U1173" t="s">
        <v>46</v>
      </c>
      <c r="V1173" t="s">
        <v>47</v>
      </c>
      <c r="W1173" t="s">
        <v>1375</v>
      </c>
      <c r="X1173" t="s">
        <v>4522</v>
      </c>
      <c r="Y1173" t="s">
        <v>43</v>
      </c>
      <c r="Z1173" t="s">
        <v>4350</v>
      </c>
      <c r="AA1173" t="s">
        <v>4523</v>
      </c>
      <c r="AB1173" t="s">
        <v>1205</v>
      </c>
      <c r="AC1173" t="s">
        <v>43</v>
      </c>
      <c r="AD1173" t="s">
        <v>53</v>
      </c>
      <c r="AE1173" t="s">
        <v>4037</v>
      </c>
      <c r="AF1173">
        <f t="shared" si="56"/>
        <v>1</v>
      </c>
      <c r="AG1173" t="str">
        <f t="shared" si="54"/>
        <v>350</v>
      </c>
      <c r="AH1173">
        <f t="shared" si="55"/>
        <v>6.7454080634607991E-2</v>
      </c>
    </row>
    <row r="1174" spans="1:34" x14ac:dyDescent="0.25">
      <c r="A1174" t="s">
        <v>788</v>
      </c>
      <c r="B1174" t="s">
        <v>4702</v>
      </c>
      <c r="C1174" t="s">
        <v>4787</v>
      </c>
      <c r="D1174" t="s">
        <v>4788</v>
      </c>
      <c r="E1174" t="s">
        <v>396</v>
      </c>
      <c r="F1174" t="s">
        <v>4789</v>
      </c>
      <c r="G1174">
        <v>88</v>
      </c>
      <c r="H1174">
        <v>0</v>
      </c>
      <c r="I1174">
        <v>22.241199999999999</v>
      </c>
      <c r="J1174">
        <v>1000</v>
      </c>
      <c r="K1174">
        <v>1</v>
      </c>
      <c r="L1174" t="s">
        <v>37</v>
      </c>
      <c r="M1174" t="s">
        <v>3822</v>
      </c>
      <c r="N1174" t="s">
        <v>39</v>
      </c>
      <c r="O1174" t="s">
        <v>334</v>
      </c>
      <c r="P1174" t="s">
        <v>41</v>
      </c>
      <c r="Q1174" t="s">
        <v>4595</v>
      </c>
      <c r="R1174" t="s">
        <v>43</v>
      </c>
      <c r="S1174" t="s">
        <v>399</v>
      </c>
      <c r="T1174" t="s">
        <v>1666</v>
      </c>
      <c r="U1174" t="s">
        <v>46</v>
      </c>
      <c r="V1174" t="s">
        <v>47</v>
      </c>
      <c r="W1174" t="s">
        <v>4482</v>
      </c>
      <c r="X1174" t="s">
        <v>4790</v>
      </c>
      <c r="Y1174" t="s">
        <v>43</v>
      </c>
      <c r="Z1174" t="s">
        <v>43</v>
      </c>
      <c r="AA1174" t="s">
        <v>4337</v>
      </c>
      <c r="AB1174" t="s">
        <v>4708</v>
      </c>
      <c r="AC1174" t="s">
        <v>43</v>
      </c>
      <c r="AD1174" t="s">
        <v>53</v>
      </c>
      <c r="AE1174" t="s">
        <v>4338</v>
      </c>
      <c r="AF1174">
        <f t="shared" si="56"/>
        <v>1.5</v>
      </c>
      <c r="AG1174" t="str">
        <f t="shared" si="54"/>
        <v>500</v>
      </c>
      <c r="AH1174">
        <f t="shared" si="55"/>
        <v>6.7442404186824456E-2</v>
      </c>
    </row>
    <row r="1175" spans="1:34" x14ac:dyDescent="0.25">
      <c r="A1175" t="s">
        <v>4524</v>
      </c>
      <c r="B1175" t="s">
        <v>4525</v>
      </c>
      <c r="C1175" t="s">
        <v>4526</v>
      </c>
      <c r="D1175" t="s">
        <v>4527</v>
      </c>
      <c r="E1175" t="s">
        <v>35</v>
      </c>
      <c r="F1175" t="s">
        <v>4152</v>
      </c>
      <c r="G1175">
        <v>269</v>
      </c>
      <c r="H1175">
        <v>0</v>
      </c>
      <c r="I1175">
        <v>14.93248</v>
      </c>
      <c r="J1175">
        <v>1000</v>
      </c>
      <c r="K1175">
        <v>1</v>
      </c>
      <c r="L1175" t="s">
        <v>37</v>
      </c>
      <c r="M1175" t="s">
        <v>4528</v>
      </c>
      <c r="N1175" t="s">
        <v>39</v>
      </c>
      <c r="O1175" t="s">
        <v>40</v>
      </c>
      <c r="P1175" t="s">
        <v>41</v>
      </c>
      <c r="Q1175" t="s">
        <v>4065</v>
      </c>
      <c r="R1175" t="s">
        <v>43</v>
      </c>
      <c r="S1175" t="s">
        <v>62</v>
      </c>
      <c r="T1175" t="s">
        <v>641</v>
      </c>
      <c r="U1175" t="s">
        <v>46</v>
      </c>
      <c r="V1175" t="s">
        <v>47</v>
      </c>
      <c r="W1175" t="s">
        <v>404</v>
      </c>
      <c r="X1175" t="s">
        <v>4529</v>
      </c>
      <c r="Y1175" t="s">
        <v>43</v>
      </c>
      <c r="Z1175" t="s">
        <v>286</v>
      </c>
      <c r="AA1175" t="s">
        <v>1537</v>
      </c>
      <c r="AB1175" t="s">
        <v>1205</v>
      </c>
      <c r="AC1175" t="s">
        <v>43</v>
      </c>
      <c r="AD1175" t="s">
        <v>53</v>
      </c>
      <c r="AE1175" t="s">
        <v>289</v>
      </c>
      <c r="AF1175">
        <f t="shared" si="56"/>
        <v>1</v>
      </c>
      <c r="AG1175" t="str">
        <f t="shared" si="54"/>
        <v>400</v>
      </c>
      <c r="AH1175">
        <f t="shared" si="55"/>
        <v>6.6968112463569346E-2</v>
      </c>
    </row>
    <row r="1176" spans="1:34" x14ac:dyDescent="0.25">
      <c r="A1176" t="s">
        <v>759</v>
      </c>
      <c r="B1176" t="s">
        <v>4222</v>
      </c>
      <c r="C1176" t="s">
        <v>4534</v>
      </c>
      <c r="D1176" t="s">
        <v>4535</v>
      </c>
      <c r="E1176" t="s">
        <v>396</v>
      </c>
      <c r="F1176" t="s">
        <v>4370</v>
      </c>
      <c r="G1176">
        <v>447</v>
      </c>
      <c r="H1176">
        <v>0</v>
      </c>
      <c r="I1176">
        <v>15.005940000000001</v>
      </c>
      <c r="J1176">
        <v>1000</v>
      </c>
      <c r="K1176">
        <v>1</v>
      </c>
      <c r="L1176" t="s">
        <v>37</v>
      </c>
      <c r="M1176" t="s">
        <v>3752</v>
      </c>
      <c r="N1176" t="s">
        <v>39</v>
      </c>
      <c r="O1176" t="s">
        <v>40</v>
      </c>
      <c r="P1176" t="s">
        <v>41</v>
      </c>
      <c r="Q1176" t="s">
        <v>4371</v>
      </c>
      <c r="R1176" t="s">
        <v>2442</v>
      </c>
      <c r="S1176" t="s">
        <v>447</v>
      </c>
      <c r="T1176" t="s">
        <v>641</v>
      </c>
      <c r="U1176" t="s">
        <v>46</v>
      </c>
      <c r="V1176" t="s">
        <v>47</v>
      </c>
      <c r="W1176" t="s">
        <v>1828</v>
      </c>
      <c r="X1176" t="s">
        <v>4536</v>
      </c>
      <c r="Y1176" t="s">
        <v>43</v>
      </c>
      <c r="Z1176" t="s">
        <v>43</v>
      </c>
      <c r="AA1176" t="s">
        <v>4073</v>
      </c>
      <c r="AB1176" t="s">
        <v>3999</v>
      </c>
      <c r="AC1176" t="s">
        <v>43</v>
      </c>
      <c r="AD1176" t="s">
        <v>53</v>
      </c>
      <c r="AE1176" t="s">
        <v>3753</v>
      </c>
      <c r="AF1176">
        <f t="shared" si="56"/>
        <v>1</v>
      </c>
      <c r="AG1176" t="str">
        <f t="shared" si="54"/>
        <v>450</v>
      </c>
      <c r="AH1176">
        <f t="shared" si="55"/>
        <v>6.6640277116928354E-2</v>
      </c>
    </row>
    <row r="1177" spans="1:34" x14ac:dyDescent="0.25">
      <c r="A1177" t="s">
        <v>4376</v>
      </c>
      <c r="B1177" t="s">
        <v>4377</v>
      </c>
      <c r="C1177" t="s">
        <v>4542</v>
      </c>
      <c r="D1177" t="s">
        <v>4543</v>
      </c>
      <c r="E1177" t="s">
        <v>108</v>
      </c>
      <c r="F1177" t="s">
        <v>4514</v>
      </c>
      <c r="G1177">
        <v>100</v>
      </c>
      <c r="H1177">
        <v>0</v>
      </c>
      <c r="I1177">
        <v>15.215479999999999</v>
      </c>
      <c r="J1177">
        <v>1000</v>
      </c>
      <c r="K1177">
        <v>1</v>
      </c>
      <c r="L1177" t="s">
        <v>37</v>
      </c>
      <c r="M1177" t="s">
        <v>4380</v>
      </c>
      <c r="N1177" t="s">
        <v>39</v>
      </c>
      <c r="O1177" t="s">
        <v>40</v>
      </c>
      <c r="P1177" t="s">
        <v>41</v>
      </c>
      <c r="Q1177" t="s">
        <v>4515</v>
      </c>
      <c r="R1177" t="s">
        <v>43</v>
      </c>
      <c r="S1177" t="s">
        <v>62</v>
      </c>
      <c r="T1177" t="s">
        <v>641</v>
      </c>
      <c r="U1177" t="s">
        <v>46</v>
      </c>
      <c r="V1177" t="s">
        <v>47</v>
      </c>
      <c r="W1177" t="s">
        <v>4544</v>
      </c>
      <c r="X1177" t="s">
        <v>4545</v>
      </c>
      <c r="Y1177" t="s">
        <v>43</v>
      </c>
      <c r="Z1177" t="s">
        <v>286</v>
      </c>
      <c r="AA1177" t="s">
        <v>1537</v>
      </c>
      <c r="AB1177" t="s">
        <v>2475</v>
      </c>
      <c r="AC1177" t="s">
        <v>43</v>
      </c>
      <c r="AD1177" t="s">
        <v>53</v>
      </c>
      <c r="AE1177" t="s">
        <v>289</v>
      </c>
      <c r="AF1177">
        <f t="shared" si="56"/>
        <v>1</v>
      </c>
      <c r="AG1177" t="str">
        <f t="shared" si="54"/>
        <v>420</v>
      </c>
      <c r="AH1177">
        <f t="shared" si="55"/>
        <v>6.5722540465368171E-2</v>
      </c>
    </row>
    <row r="1178" spans="1:34" x14ac:dyDescent="0.25">
      <c r="A1178" t="s">
        <v>4652</v>
      </c>
      <c r="B1178" t="s">
        <v>43</v>
      </c>
      <c r="C1178" t="s">
        <v>4803</v>
      </c>
      <c r="D1178" t="s">
        <v>4804</v>
      </c>
      <c r="E1178" t="s">
        <v>1144</v>
      </c>
      <c r="F1178" t="s">
        <v>4805</v>
      </c>
      <c r="G1178">
        <v>540</v>
      </c>
      <c r="H1178">
        <v>0</v>
      </c>
      <c r="I1178">
        <v>22.900739999999999</v>
      </c>
      <c r="J1178">
        <v>1000</v>
      </c>
      <c r="K1178">
        <v>1</v>
      </c>
      <c r="L1178" t="s">
        <v>37</v>
      </c>
      <c r="M1178" t="s">
        <v>4656</v>
      </c>
      <c r="N1178" t="s">
        <v>39</v>
      </c>
      <c r="O1178" t="s">
        <v>334</v>
      </c>
      <c r="P1178" t="s">
        <v>41</v>
      </c>
      <c r="Q1178" t="s">
        <v>4065</v>
      </c>
      <c r="R1178" t="s">
        <v>3556</v>
      </c>
      <c r="S1178" t="s">
        <v>182</v>
      </c>
      <c r="T1178" t="s">
        <v>63</v>
      </c>
      <c r="U1178" t="s">
        <v>46</v>
      </c>
      <c r="V1178" t="s">
        <v>47</v>
      </c>
      <c r="W1178" t="s">
        <v>4806</v>
      </c>
      <c r="X1178" t="s">
        <v>4807</v>
      </c>
      <c r="Y1178" t="s">
        <v>2853</v>
      </c>
      <c r="Z1178" t="s">
        <v>4350</v>
      </c>
      <c r="AA1178" t="s">
        <v>1537</v>
      </c>
      <c r="AB1178" t="s">
        <v>4808</v>
      </c>
      <c r="AC1178" t="s">
        <v>43</v>
      </c>
      <c r="AD1178" t="s">
        <v>53</v>
      </c>
      <c r="AE1178" t="s">
        <v>3753</v>
      </c>
      <c r="AF1178">
        <f t="shared" si="56"/>
        <v>1.5</v>
      </c>
      <c r="AG1178" t="str">
        <f t="shared" si="54"/>
        <v>400</v>
      </c>
      <c r="AH1178">
        <f t="shared" si="55"/>
        <v>6.5500066810068147E-2</v>
      </c>
    </row>
    <row r="1179" spans="1:34" x14ac:dyDescent="0.25">
      <c r="A1179" t="s">
        <v>4652</v>
      </c>
      <c r="B1179" t="s">
        <v>43</v>
      </c>
      <c r="C1179" t="s">
        <v>4653</v>
      </c>
      <c r="D1179" t="s">
        <v>4654</v>
      </c>
      <c r="E1179" t="s">
        <v>1144</v>
      </c>
      <c r="F1179" t="s">
        <v>4655</v>
      </c>
      <c r="G1179">
        <v>592</v>
      </c>
      <c r="H1179">
        <v>0</v>
      </c>
      <c r="I1179">
        <v>18.503799999999998</v>
      </c>
      <c r="J1179">
        <v>1000</v>
      </c>
      <c r="K1179">
        <v>1</v>
      </c>
      <c r="L1179" t="s">
        <v>37</v>
      </c>
      <c r="M1179" t="s">
        <v>4656</v>
      </c>
      <c r="N1179" t="s">
        <v>39</v>
      </c>
      <c r="O1179" t="s">
        <v>222</v>
      </c>
      <c r="P1179" t="s">
        <v>41</v>
      </c>
      <c r="Q1179" t="s">
        <v>4065</v>
      </c>
      <c r="R1179" t="s">
        <v>4657</v>
      </c>
      <c r="S1179" t="s">
        <v>182</v>
      </c>
      <c r="T1179" t="s">
        <v>63</v>
      </c>
      <c r="U1179" t="s">
        <v>46</v>
      </c>
      <c r="V1179" t="s">
        <v>47</v>
      </c>
      <c r="W1179" t="s">
        <v>4309</v>
      </c>
      <c r="X1179" t="s">
        <v>4658</v>
      </c>
      <c r="Y1179" t="s">
        <v>4268</v>
      </c>
      <c r="Z1179" t="s">
        <v>4350</v>
      </c>
      <c r="AA1179" t="s">
        <v>1537</v>
      </c>
      <c r="AB1179" t="s">
        <v>3999</v>
      </c>
      <c r="AC1179" t="s">
        <v>43</v>
      </c>
      <c r="AD1179" t="s">
        <v>53</v>
      </c>
      <c r="AE1179" t="s">
        <v>3753</v>
      </c>
      <c r="AF1179">
        <f t="shared" si="56"/>
        <v>1.2</v>
      </c>
      <c r="AG1179" t="str">
        <f t="shared" si="54"/>
        <v>400</v>
      </c>
      <c r="AH1179">
        <f t="shared" si="55"/>
        <v>6.4851544007176909E-2</v>
      </c>
    </row>
    <row r="1180" spans="1:34" x14ac:dyDescent="0.25">
      <c r="A1180" t="s">
        <v>4262</v>
      </c>
      <c r="B1180" t="s">
        <v>4563</v>
      </c>
      <c r="C1180" t="s">
        <v>4564</v>
      </c>
      <c r="D1180" t="s">
        <v>4565</v>
      </c>
      <c r="E1180" t="s">
        <v>276</v>
      </c>
      <c r="F1180" t="s">
        <v>4152</v>
      </c>
      <c r="G1180">
        <v>112</v>
      </c>
      <c r="H1180">
        <v>0</v>
      </c>
      <c r="I1180">
        <v>15.53618</v>
      </c>
      <c r="J1180">
        <v>1000</v>
      </c>
      <c r="K1180">
        <v>1</v>
      </c>
      <c r="L1180" t="s">
        <v>37</v>
      </c>
      <c r="M1180" t="s">
        <v>4266</v>
      </c>
      <c r="N1180" t="s">
        <v>39</v>
      </c>
      <c r="O1180" t="s">
        <v>40</v>
      </c>
      <c r="P1180" t="s">
        <v>41</v>
      </c>
      <c r="Q1180" t="s">
        <v>4065</v>
      </c>
      <c r="R1180" t="s">
        <v>4566</v>
      </c>
      <c r="S1180" t="s">
        <v>44</v>
      </c>
      <c r="T1180" t="s">
        <v>45</v>
      </c>
      <c r="U1180" t="s">
        <v>46</v>
      </c>
      <c r="V1180" t="s">
        <v>47</v>
      </c>
      <c r="W1180" t="s">
        <v>4567</v>
      </c>
      <c r="X1180" t="s">
        <v>43</v>
      </c>
      <c r="Y1180" t="s">
        <v>4400</v>
      </c>
      <c r="Z1180" t="s">
        <v>286</v>
      </c>
      <c r="AA1180" t="s">
        <v>1537</v>
      </c>
      <c r="AB1180" t="s">
        <v>1003</v>
      </c>
      <c r="AC1180" t="s">
        <v>43</v>
      </c>
      <c r="AD1180" t="s">
        <v>53</v>
      </c>
      <c r="AE1180" t="s">
        <v>289</v>
      </c>
      <c r="AF1180">
        <f t="shared" si="56"/>
        <v>1</v>
      </c>
      <c r="AG1180" t="str">
        <f t="shared" si="54"/>
        <v>400</v>
      </c>
      <c r="AH1180">
        <f t="shared" si="55"/>
        <v>6.4365886595031729E-2</v>
      </c>
    </row>
    <row r="1181" spans="1:34" x14ac:dyDescent="0.25">
      <c r="A1181" t="s">
        <v>788</v>
      </c>
      <c r="B1181" t="s">
        <v>4551</v>
      </c>
      <c r="C1181" t="s">
        <v>4672</v>
      </c>
      <c r="D1181" t="s">
        <v>4673</v>
      </c>
      <c r="E1181" t="s">
        <v>396</v>
      </c>
      <c r="F1181" t="s">
        <v>4674</v>
      </c>
      <c r="G1181">
        <v>98</v>
      </c>
      <c r="H1181">
        <v>0</v>
      </c>
      <c r="I1181">
        <v>18.650359999999999</v>
      </c>
      <c r="J1181">
        <v>1000</v>
      </c>
      <c r="K1181">
        <v>1</v>
      </c>
      <c r="L1181" t="s">
        <v>37</v>
      </c>
      <c r="M1181" t="s">
        <v>3822</v>
      </c>
      <c r="N1181" t="s">
        <v>39</v>
      </c>
      <c r="O1181" t="s">
        <v>222</v>
      </c>
      <c r="P1181" t="s">
        <v>41</v>
      </c>
      <c r="Q1181" t="s">
        <v>4595</v>
      </c>
      <c r="R1181" t="s">
        <v>43</v>
      </c>
      <c r="S1181" t="s">
        <v>399</v>
      </c>
      <c r="T1181" t="s">
        <v>1666</v>
      </c>
      <c r="U1181" t="s">
        <v>46</v>
      </c>
      <c r="V1181" t="s">
        <v>47</v>
      </c>
      <c r="W1181" t="s">
        <v>43</v>
      </c>
      <c r="X1181" t="s">
        <v>43</v>
      </c>
      <c r="Y1181" t="s">
        <v>43</v>
      </c>
      <c r="Z1181" t="s">
        <v>43</v>
      </c>
      <c r="AA1181" t="s">
        <v>4337</v>
      </c>
      <c r="AB1181" t="s">
        <v>3999</v>
      </c>
      <c r="AC1181" t="s">
        <v>43</v>
      </c>
      <c r="AD1181" t="s">
        <v>53</v>
      </c>
      <c r="AE1181" t="s">
        <v>4338</v>
      </c>
      <c r="AF1181">
        <f t="shared" si="56"/>
        <v>1.2</v>
      </c>
      <c r="AG1181" t="str">
        <f t="shared" si="54"/>
        <v>500</v>
      </c>
      <c r="AH1181">
        <f t="shared" si="55"/>
        <v>6.4341921550039788E-2</v>
      </c>
    </row>
    <row r="1182" spans="1:34" x14ac:dyDescent="0.25">
      <c r="A1182" t="s">
        <v>4449</v>
      </c>
      <c r="B1182" t="s">
        <v>4450</v>
      </c>
      <c r="C1182" t="s">
        <v>4856</v>
      </c>
      <c r="D1182" t="s">
        <v>4857</v>
      </c>
      <c r="E1182" t="s">
        <v>108</v>
      </c>
      <c r="F1182" t="s">
        <v>4406</v>
      </c>
      <c r="G1182">
        <v>52</v>
      </c>
      <c r="H1182">
        <v>0</v>
      </c>
      <c r="I1182">
        <v>24.55434</v>
      </c>
      <c r="J1182">
        <v>1000</v>
      </c>
      <c r="K1182">
        <v>1</v>
      </c>
      <c r="L1182" t="s">
        <v>37</v>
      </c>
      <c r="M1182" t="s">
        <v>4453</v>
      </c>
      <c r="N1182" t="s">
        <v>39</v>
      </c>
      <c r="O1182" t="s">
        <v>334</v>
      </c>
      <c r="P1182" t="s">
        <v>41</v>
      </c>
      <c r="Q1182" t="s">
        <v>4065</v>
      </c>
      <c r="R1182" t="s">
        <v>43</v>
      </c>
      <c r="S1182" t="s">
        <v>182</v>
      </c>
      <c r="T1182" t="s">
        <v>641</v>
      </c>
      <c r="U1182" t="s">
        <v>46</v>
      </c>
      <c r="V1182" t="s">
        <v>47</v>
      </c>
      <c r="W1182" t="s">
        <v>2349</v>
      </c>
      <c r="X1182" t="s">
        <v>4858</v>
      </c>
      <c r="Y1182" t="s">
        <v>43</v>
      </c>
      <c r="Z1182" t="s">
        <v>4350</v>
      </c>
      <c r="AA1182" t="s">
        <v>4523</v>
      </c>
      <c r="AB1182" t="s">
        <v>4455</v>
      </c>
      <c r="AC1182" t="s">
        <v>43</v>
      </c>
      <c r="AD1182" t="s">
        <v>53</v>
      </c>
      <c r="AE1182" t="s">
        <v>4037</v>
      </c>
      <c r="AF1182">
        <f t="shared" si="56"/>
        <v>1.5</v>
      </c>
      <c r="AG1182" t="str">
        <f t="shared" si="54"/>
        <v>400</v>
      </c>
      <c r="AH1182">
        <f t="shared" si="55"/>
        <v>6.1088996894235401E-2</v>
      </c>
    </row>
    <row r="1183" spans="1:34" x14ac:dyDescent="0.25">
      <c r="A1183" t="s">
        <v>4449</v>
      </c>
      <c r="B1183" t="s">
        <v>4450</v>
      </c>
      <c r="C1183" t="s">
        <v>4726</v>
      </c>
      <c r="D1183" t="s">
        <v>4727</v>
      </c>
      <c r="E1183" t="s">
        <v>108</v>
      </c>
      <c r="F1183" t="s">
        <v>4064</v>
      </c>
      <c r="G1183">
        <v>46</v>
      </c>
      <c r="H1183">
        <v>0</v>
      </c>
      <c r="I1183">
        <v>19.821059999999999</v>
      </c>
      <c r="J1183">
        <v>1000</v>
      </c>
      <c r="K1183">
        <v>1</v>
      </c>
      <c r="L1183" t="s">
        <v>37</v>
      </c>
      <c r="M1183" t="s">
        <v>4453</v>
      </c>
      <c r="N1183" t="s">
        <v>39</v>
      </c>
      <c r="O1183" t="s">
        <v>222</v>
      </c>
      <c r="P1183" t="s">
        <v>41</v>
      </c>
      <c r="Q1183" t="s">
        <v>4065</v>
      </c>
      <c r="R1183" t="s">
        <v>43</v>
      </c>
      <c r="S1183" t="s">
        <v>182</v>
      </c>
      <c r="T1183" t="s">
        <v>641</v>
      </c>
      <c r="U1183" t="s">
        <v>46</v>
      </c>
      <c r="V1183" t="s">
        <v>47</v>
      </c>
      <c r="W1183" t="s">
        <v>4728</v>
      </c>
      <c r="X1183" t="s">
        <v>4729</v>
      </c>
      <c r="Y1183" t="s">
        <v>43</v>
      </c>
      <c r="Z1183" t="s">
        <v>4350</v>
      </c>
      <c r="AA1183" t="s">
        <v>4523</v>
      </c>
      <c r="AB1183" t="s">
        <v>2475</v>
      </c>
      <c r="AC1183" t="s">
        <v>43</v>
      </c>
      <c r="AD1183" t="s">
        <v>53</v>
      </c>
      <c r="AE1183" t="s">
        <v>4037</v>
      </c>
      <c r="AF1183">
        <f t="shared" si="56"/>
        <v>1.2</v>
      </c>
      <c r="AG1183" t="str">
        <f t="shared" si="54"/>
        <v>400</v>
      </c>
      <c r="AH1183">
        <f t="shared" si="55"/>
        <v>6.0541666288281254E-2</v>
      </c>
    </row>
    <row r="1184" spans="1:34" x14ac:dyDescent="0.25">
      <c r="A1184" t="s">
        <v>788</v>
      </c>
      <c r="B1184" t="s">
        <v>4551</v>
      </c>
      <c r="C1184" t="s">
        <v>4592</v>
      </c>
      <c r="D1184" t="s">
        <v>4593</v>
      </c>
      <c r="E1184" t="s">
        <v>396</v>
      </c>
      <c r="F1184" t="s">
        <v>4594</v>
      </c>
      <c r="G1184">
        <v>25</v>
      </c>
      <c r="H1184">
        <v>0</v>
      </c>
      <c r="I1184">
        <v>16.681619999999999</v>
      </c>
      <c r="J1184">
        <v>1000</v>
      </c>
      <c r="K1184">
        <v>1</v>
      </c>
      <c r="L1184" t="s">
        <v>37</v>
      </c>
      <c r="M1184" t="s">
        <v>3822</v>
      </c>
      <c r="N1184" t="s">
        <v>39</v>
      </c>
      <c r="O1184" t="s">
        <v>40</v>
      </c>
      <c r="P1184" t="s">
        <v>41</v>
      </c>
      <c r="Q1184" t="s">
        <v>4595</v>
      </c>
      <c r="R1184" t="s">
        <v>43</v>
      </c>
      <c r="S1184" t="s">
        <v>399</v>
      </c>
      <c r="T1184" t="s">
        <v>1666</v>
      </c>
      <c r="U1184" t="s">
        <v>46</v>
      </c>
      <c r="V1184" t="s">
        <v>47</v>
      </c>
      <c r="W1184" t="s">
        <v>4596</v>
      </c>
      <c r="X1184" t="s">
        <v>4597</v>
      </c>
      <c r="Y1184" t="s">
        <v>43</v>
      </c>
      <c r="Z1184" t="s">
        <v>43</v>
      </c>
      <c r="AA1184" t="s">
        <v>4337</v>
      </c>
      <c r="AB1184" t="s">
        <v>3999</v>
      </c>
      <c r="AC1184" t="s">
        <v>43</v>
      </c>
      <c r="AD1184" t="s">
        <v>53</v>
      </c>
      <c r="AE1184" t="s">
        <v>4338</v>
      </c>
      <c r="AF1184">
        <f t="shared" si="56"/>
        <v>1</v>
      </c>
      <c r="AG1184" t="str">
        <f t="shared" si="54"/>
        <v>500</v>
      </c>
      <c r="AH1184">
        <f t="shared" si="55"/>
        <v>5.9946216254776218E-2</v>
      </c>
    </row>
    <row r="1185" spans="1:34" x14ac:dyDescent="0.25">
      <c r="A1185" t="s">
        <v>4652</v>
      </c>
      <c r="B1185" t="s">
        <v>4972</v>
      </c>
      <c r="C1185" t="s">
        <v>4973</v>
      </c>
      <c r="D1185" t="s">
        <v>4974</v>
      </c>
      <c r="E1185" t="s">
        <v>1144</v>
      </c>
      <c r="F1185" t="s">
        <v>4975</v>
      </c>
      <c r="G1185">
        <v>18</v>
      </c>
      <c r="H1185">
        <v>0</v>
      </c>
      <c r="I1185">
        <v>36.986499999999999</v>
      </c>
      <c r="J1185">
        <v>1000</v>
      </c>
      <c r="K1185">
        <v>1</v>
      </c>
      <c r="L1185" t="s">
        <v>37</v>
      </c>
      <c r="M1185" t="s">
        <v>4656</v>
      </c>
      <c r="N1185" t="s">
        <v>39</v>
      </c>
      <c r="O1185" t="s">
        <v>264</v>
      </c>
      <c r="P1185" t="s">
        <v>41</v>
      </c>
      <c r="Q1185" t="s">
        <v>4065</v>
      </c>
      <c r="R1185" t="s">
        <v>4018</v>
      </c>
      <c r="S1185" t="s">
        <v>182</v>
      </c>
      <c r="T1185" t="s">
        <v>63</v>
      </c>
      <c r="U1185" t="s">
        <v>46</v>
      </c>
      <c r="V1185" t="s">
        <v>47</v>
      </c>
      <c r="W1185" t="s">
        <v>4976</v>
      </c>
      <c r="X1185" t="s">
        <v>4977</v>
      </c>
      <c r="Y1185" t="s">
        <v>3808</v>
      </c>
      <c r="Z1185" t="s">
        <v>4350</v>
      </c>
      <c r="AA1185" t="s">
        <v>4523</v>
      </c>
      <c r="AB1185" t="s">
        <v>4808</v>
      </c>
      <c r="AC1185" t="s">
        <v>43</v>
      </c>
      <c r="AD1185" t="s">
        <v>53</v>
      </c>
      <c r="AE1185" t="s">
        <v>3753</v>
      </c>
      <c r="AF1185">
        <f t="shared" si="56"/>
        <v>2.2000000000000002</v>
      </c>
      <c r="AG1185" t="str">
        <f t="shared" si="54"/>
        <v>400</v>
      </c>
      <c r="AH1185">
        <f t="shared" si="55"/>
        <v>5.9481162045611241E-2</v>
      </c>
    </row>
    <row r="1186" spans="1:34" x14ac:dyDescent="0.25">
      <c r="A1186" t="s">
        <v>4449</v>
      </c>
      <c r="B1186" t="s">
        <v>4450</v>
      </c>
      <c r="C1186" t="s">
        <v>4750</v>
      </c>
      <c r="D1186" t="s">
        <v>4751</v>
      </c>
      <c r="E1186" t="s">
        <v>108</v>
      </c>
      <c r="F1186" t="s">
        <v>4064</v>
      </c>
      <c r="G1186">
        <v>36</v>
      </c>
      <c r="H1186">
        <v>0</v>
      </c>
      <c r="I1186">
        <v>20.434799999999999</v>
      </c>
      <c r="J1186">
        <v>1000</v>
      </c>
      <c r="K1186">
        <v>1</v>
      </c>
      <c r="L1186" t="s">
        <v>37</v>
      </c>
      <c r="M1186" t="s">
        <v>4453</v>
      </c>
      <c r="N1186" t="s">
        <v>39</v>
      </c>
      <c r="O1186" t="s">
        <v>222</v>
      </c>
      <c r="P1186" t="s">
        <v>41</v>
      </c>
      <c r="Q1186" t="s">
        <v>4065</v>
      </c>
      <c r="R1186" t="s">
        <v>43</v>
      </c>
      <c r="S1186" t="s">
        <v>182</v>
      </c>
      <c r="T1186" t="s">
        <v>641</v>
      </c>
      <c r="U1186" t="s">
        <v>46</v>
      </c>
      <c r="V1186" t="s">
        <v>47</v>
      </c>
      <c r="W1186" t="s">
        <v>3854</v>
      </c>
      <c r="X1186" t="s">
        <v>4752</v>
      </c>
      <c r="Y1186" t="s">
        <v>43</v>
      </c>
      <c r="Z1186" t="s">
        <v>4350</v>
      </c>
      <c r="AA1186" t="s">
        <v>4073</v>
      </c>
      <c r="AB1186" t="s">
        <v>4609</v>
      </c>
      <c r="AC1186" t="s">
        <v>43</v>
      </c>
      <c r="AD1186" t="s">
        <v>53</v>
      </c>
      <c r="AE1186" t="s">
        <v>4037</v>
      </c>
      <c r="AF1186">
        <f t="shared" si="56"/>
        <v>1.2</v>
      </c>
      <c r="AG1186" t="str">
        <f t="shared" si="54"/>
        <v>400</v>
      </c>
      <c r="AH1186">
        <f t="shared" si="55"/>
        <v>5.872335427799636E-2</v>
      </c>
    </row>
    <row r="1187" spans="1:34" x14ac:dyDescent="0.25">
      <c r="A1187" t="s">
        <v>4449</v>
      </c>
      <c r="B1187" t="s">
        <v>4450</v>
      </c>
      <c r="C1187" t="s">
        <v>4606</v>
      </c>
      <c r="D1187" t="s">
        <v>4607</v>
      </c>
      <c r="E1187" t="s">
        <v>108</v>
      </c>
      <c r="F1187" t="s">
        <v>4152</v>
      </c>
      <c r="G1187">
        <v>65</v>
      </c>
      <c r="H1187">
        <v>0</v>
      </c>
      <c r="I1187">
        <v>17.366879999999998</v>
      </c>
      <c r="J1187">
        <v>1000</v>
      </c>
      <c r="K1187">
        <v>1</v>
      </c>
      <c r="L1187" t="s">
        <v>37</v>
      </c>
      <c r="M1187" t="s">
        <v>4453</v>
      </c>
      <c r="N1187" t="s">
        <v>39</v>
      </c>
      <c r="O1187" t="s">
        <v>40</v>
      </c>
      <c r="P1187" t="s">
        <v>41</v>
      </c>
      <c r="Q1187" t="s">
        <v>4065</v>
      </c>
      <c r="R1187" t="s">
        <v>43</v>
      </c>
      <c r="S1187" t="s">
        <v>182</v>
      </c>
      <c r="T1187" t="s">
        <v>641</v>
      </c>
      <c r="U1187" t="s">
        <v>46</v>
      </c>
      <c r="V1187" t="s">
        <v>47</v>
      </c>
      <c r="W1187" t="s">
        <v>2762</v>
      </c>
      <c r="X1187" t="s">
        <v>4608</v>
      </c>
      <c r="Y1187" t="s">
        <v>43</v>
      </c>
      <c r="Z1187" t="s">
        <v>4350</v>
      </c>
      <c r="AA1187" t="s">
        <v>1537</v>
      </c>
      <c r="AB1187" t="s">
        <v>4609</v>
      </c>
      <c r="AC1187" t="s">
        <v>43</v>
      </c>
      <c r="AD1187" t="s">
        <v>53</v>
      </c>
      <c r="AE1187" t="s">
        <v>4037</v>
      </c>
      <c r="AF1187">
        <f t="shared" si="56"/>
        <v>1</v>
      </c>
      <c r="AG1187" t="str">
        <f t="shared" si="54"/>
        <v>400</v>
      </c>
      <c r="AH1187">
        <f t="shared" si="55"/>
        <v>5.7580866569009521E-2</v>
      </c>
    </row>
    <row r="1188" spans="1:34" x14ac:dyDescent="0.25">
      <c r="A1188" t="s">
        <v>4449</v>
      </c>
      <c r="B1188" t="s">
        <v>4450</v>
      </c>
      <c r="C1188" t="s">
        <v>4916</v>
      </c>
      <c r="D1188" t="s">
        <v>4917</v>
      </c>
      <c r="E1188" t="s">
        <v>108</v>
      </c>
      <c r="F1188" t="s">
        <v>4794</v>
      </c>
      <c r="G1188">
        <v>52</v>
      </c>
      <c r="H1188">
        <v>0</v>
      </c>
      <c r="I1188">
        <v>31.344100000000001</v>
      </c>
      <c r="J1188">
        <v>1000</v>
      </c>
      <c r="K1188">
        <v>1</v>
      </c>
      <c r="L1188" t="s">
        <v>37</v>
      </c>
      <c r="M1188" t="s">
        <v>4453</v>
      </c>
      <c r="N1188" t="s">
        <v>39</v>
      </c>
      <c r="O1188" t="s">
        <v>343</v>
      </c>
      <c r="P1188" t="s">
        <v>41</v>
      </c>
      <c r="Q1188" t="s">
        <v>4065</v>
      </c>
      <c r="R1188" t="s">
        <v>43</v>
      </c>
      <c r="S1188" t="s">
        <v>182</v>
      </c>
      <c r="T1188" t="s">
        <v>641</v>
      </c>
      <c r="U1188" t="s">
        <v>46</v>
      </c>
      <c r="V1188" t="s">
        <v>47</v>
      </c>
      <c r="W1188" t="s">
        <v>4918</v>
      </c>
      <c r="X1188" t="s">
        <v>4919</v>
      </c>
      <c r="Y1188" t="s">
        <v>43</v>
      </c>
      <c r="Z1188" t="s">
        <v>4350</v>
      </c>
      <c r="AA1188" t="s">
        <v>4523</v>
      </c>
      <c r="AB1188" t="s">
        <v>3999</v>
      </c>
      <c r="AC1188" t="s">
        <v>43</v>
      </c>
      <c r="AD1188" t="s">
        <v>53</v>
      </c>
      <c r="AE1188" t="s">
        <v>4037</v>
      </c>
      <c r="AF1188">
        <f t="shared" si="56"/>
        <v>1.8</v>
      </c>
      <c r="AG1188" t="str">
        <f t="shared" si="54"/>
        <v>400</v>
      </c>
      <c r="AH1188">
        <f t="shared" si="55"/>
        <v>5.7427075589983438E-2</v>
      </c>
    </row>
    <row r="1189" spans="1:34" x14ac:dyDescent="0.25">
      <c r="A1189" t="s">
        <v>4449</v>
      </c>
      <c r="B1189" t="s">
        <v>4450</v>
      </c>
      <c r="C1189" t="s">
        <v>4768</v>
      </c>
      <c r="D1189" t="s">
        <v>4769</v>
      </c>
      <c r="E1189" t="s">
        <v>108</v>
      </c>
      <c r="F1189" t="s">
        <v>4064</v>
      </c>
      <c r="G1189">
        <v>57</v>
      </c>
      <c r="H1189">
        <v>0</v>
      </c>
      <c r="I1189">
        <v>20.927980000000002</v>
      </c>
      <c r="J1189">
        <v>1000</v>
      </c>
      <c r="K1189">
        <v>1</v>
      </c>
      <c r="L1189" t="s">
        <v>37</v>
      </c>
      <c r="M1189" t="s">
        <v>4453</v>
      </c>
      <c r="N1189" t="s">
        <v>39</v>
      </c>
      <c r="O1189" t="s">
        <v>222</v>
      </c>
      <c r="P1189" t="s">
        <v>41</v>
      </c>
      <c r="Q1189" t="s">
        <v>4065</v>
      </c>
      <c r="R1189" t="s">
        <v>43</v>
      </c>
      <c r="S1189" t="s">
        <v>182</v>
      </c>
      <c r="T1189" t="s">
        <v>641</v>
      </c>
      <c r="U1189" t="s">
        <v>46</v>
      </c>
      <c r="V1189" t="s">
        <v>47</v>
      </c>
      <c r="W1189" t="s">
        <v>4770</v>
      </c>
      <c r="X1189" t="s">
        <v>4771</v>
      </c>
      <c r="Y1189" t="s">
        <v>43</v>
      </c>
      <c r="Z1189" t="s">
        <v>4350</v>
      </c>
      <c r="AA1189" t="s">
        <v>1537</v>
      </c>
      <c r="AB1189" t="s">
        <v>4684</v>
      </c>
      <c r="AC1189" t="s">
        <v>43</v>
      </c>
      <c r="AD1189" t="s">
        <v>53</v>
      </c>
      <c r="AE1189" t="s">
        <v>4037</v>
      </c>
      <c r="AF1189">
        <f t="shared" si="56"/>
        <v>1.2</v>
      </c>
      <c r="AG1189" t="str">
        <f t="shared" si="54"/>
        <v>400</v>
      </c>
      <c r="AH1189">
        <f t="shared" si="55"/>
        <v>5.7339504338211326E-2</v>
      </c>
    </row>
    <row r="1190" spans="1:34" x14ac:dyDescent="0.25">
      <c r="A1190" t="s">
        <v>4343</v>
      </c>
      <c r="B1190" t="s">
        <v>4344</v>
      </c>
      <c r="C1190" t="s">
        <v>4617</v>
      </c>
      <c r="D1190" t="s">
        <v>4618</v>
      </c>
      <c r="E1190" t="s">
        <v>246</v>
      </c>
      <c r="F1190" t="s">
        <v>4152</v>
      </c>
      <c r="G1190">
        <v>851</v>
      </c>
      <c r="H1190">
        <v>0</v>
      </c>
      <c r="I1190">
        <v>17.450099999999999</v>
      </c>
      <c r="J1190">
        <v>1000</v>
      </c>
      <c r="K1190">
        <v>1</v>
      </c>
      <c r="L1190" t="s">
        <v>37</v>
      </c>
      <c r="M1190" t="s">
        <v>4347</v>
      </c>
      <c r="N1190" t="s">
        <v>39</v>
      </c>
      <c r="O1190" t="s">
        <v>40</v>
      </c>
      <c r="P1190" t="s">
        <v>41</v>
      </c>
      <c r="Q1190" t="s">
        <v>4065</v>
      </c>
      <c r="R1190" t="s">
        <v>975</v>
      </c>
      <c r="S1190" t="s">
        <v>44</v>
      </c>
      <c r="T1190" t="s">
        <v>45</v>
      </c>
      <c r="U1190" t="s">
        <v>46</v>
      </c>
      <c r="V1190" t="s">
        <v>47</v>
      </c>
      <c r="W1190" t="s">
        <v>4619</v>
      </c>
      <c r="X1190" t="s">
        <v>4620</v>
      </c>
      <c r="Y1190" t="s">
        <v>4621</v>
      </c>
      <c r="Z1190" t="s">
        <v>4350</v>
      </c>
      <c r="AA1190" t="s">
        <v>4073</v>
      </c>
      <c r="AB1190" t="s">
        <v>4622</v>
      </c>
      <c r="AC1190" t="s">
        <v>43</v>
      </c>
      <c r="AD1190" t="s">
        <v>53</v>
      </c>
      <c r="AE1190" t="s">
        <v>3753</v>
      </c>
      <c r="AF1190">
        <f t="shared" si="56"/>
        <v>1</v>
      </c>
      <c r="AG1190" t="str">
        <f t="shared" si="54"/>
        <v>400</v>
      </c>
      <c r="AH1190">
        <f t="shared" si="55"/>
        <v>5.7306261855232923E-2</v>
      </c>
    </row>
    <row r="1191" spans="1:34" x14ac:dyDescent="0.25">
      <c r="A1191" t="s">
        <v>4343</v>
      </c>
      <c r="B1191" t="s">
        <v>4344</v>
      </c>
      <c r="C1191" t="s">
        <v>4623</v>
      </c>
      <c r="D1191" t="s">
        <v>4624</v>
      </c>
      <c r="E1191" t="s">
        <v>246</v>
      </c>
      <c r="F1191" t="s">
        <v>4370</v>
      </c>
      <c r="G1191">
        <v>475</v>
      </c>
      <c r="H1191">
        <v>0</v>
      </c>
      <c r="I1191">
        <v>17.618780000000001</v>
      </c>
      <c r="J1191">
        <v>1000</v>
      </c>
      <c r="K1191">
        <v>1</v>
      </c>
      <c r="L1191" t="s">
        <v>37</v>
      </c>
      <c r="M1191" t="s">
        <v>4347</v>
      </c>
      <c r="N1191" t="s">
        <v>39</v>
      </c>
      <c r="O1191" t="s">
        <v>40</v>
      </c>
      <c r="P1191" t="s">
        <v>41</v>
      </c>
      <c r="Q1191" t="s">
        <v>4371</v>
      </c>
      <c r="R1191" t="s">
        <v>4625</v>
      </c>
      <c r="S1191" t="s">
        <v>44</v>
      </c>
      <c r="T1191" t="s">
        <v>45</v>
      </c>
      <c r="U1191" t="s">
        <v>46</v>
      </c>
      <c r="V1191" t="s">
        <v>47</v>
      </c>
      <c r="W1191" t="s">
        <v>4626</v>
      </c>
      <c r="X1191" t="s">
        <v>4627</v>
      </c>
      <c r="Y1191" t="s">
        <v>1265</v>
      </c>
      <c r="Z1191" t="s">
        <v>286</v>
      </c>
      <c r="AA1191" t="s">
        <v>4073</v>
      </c>
      <c r="AB1191" t="s">
        <v>3999</v>
      </c>
      <c r="AC1191" t="s">
        <v>43</v>
      </c>
      <c r="AD1191" t="s">
        <v>53</v>
      </c>
      <c r="AE1191" t="s">
        <v>289</v>
      </c>
      <c r="AF1191">
        <f t="shared" si="56"/>
        <v>1</v>
      </c>
      <c r="AG1191" t="str">
        <f t="shared" si="54"/>
        <v>450</v>
      </c>
      <c r="AH1191">
        <f t="shared" si="55"/>
        <v>5.6757618858967532E-2</v>
      </c>
    </row>
    <row r="1192" spans="1:34" x14ac:dyDescent="0.25">
      <c r="A1192" t="s">
        <v>4449</v>
      </c>
      <c r="B1192" t="s">
        <v>4450</v>
      </c>
      <c r="C1192" t="s">
        <v>4890</v>
      </c>
      <c r="D1192" t="s">
        <v>4891</v>
      </c>
      <c r="E1192" t="s">
        <v>108</v>
      </c>
      <c r="F1192" t="s">
        <v>4406</v>
      </c>
      <c r="G1192">
        <v>56</v>
      </c>
      <c r="H1192">
        <v>0</v>
      </c>
      <c r="I1192">
        <v>26.628620000000002</v>
      </c>
      <c r="J1192">
        <v>1000</v>
      </c>
      <c r="K1192">
        <v>1</v>
      </c>
      <c r="L1192" t="s">
        <v>37</v>
      </c>
      <c r="M1192" t="s">
        <v>4453</v>
      </c>
      <c r="N1192" t="s">
        <v>39</v>
      </c>
      <c r="O1192" t="s">
        <v>334</v>
      </c>
      <c r="P1192" t="s">
        <v>41</v>
      </c>
      <c r="Q1192" t="s">
        <v>4065</v>
      </c>
      <c r="R1192" t="s">
        <v>43</v>
      </c>
      <c r="S1192" t="s">
        <v>182</v>
      </c>
      <c r="T1192" t="s">
        <v>641</v>
      </c>
      <c r="U1192" t="s">
        <v>46</v>
      </c>
      <c r="V1192" t="s">
        <v>47</v>
      </c>
      <c r="W1192" t="s">
        <v>4442</v>
      </c>
      <c r="X1192" t="s">
        <v>4892</v>
      </c>
      <c r="Y1192" t="s">
        <v>43</v>
      </c>
      <c r="Z1192" t="s">
        <v>4350</v>
      </c>
      <c r="AA1192" t="s">
        <v>4073</v>
      </c>
      <c r="AB1192" t="s">
        <v>4827</v>
      </c>
      <c r="AC1192" t="s">
        <v>43</v>
      </c>
      <c r="AD1192" t="s">
        <v>53</v>
      </c>
      <c r="AE1192" t="s">
        <v>4037</v>
      </c>
      <c r="AF1192">
        <f t="shared" si="56"/>
        <v>1.5</v>
      </c>
      <c r="AG1192" t="str">
        <f t="shared" si="54"/>
        <v>400</v>
      </c>
      <c r="AH1192">
        <f t="shared" si="55"/>
        <v>5.6330369354476495E-2</v>
      </c>
    </row>
    <row r="1193" spans="1:34" x14ac:dyDescent="0.25">
      <c r="A1193" t="s">
        <v>4449</v>
      </c>
      <c r="B1193" t="s">
        <v>4450</v>
      </c>
      <c r="C1193" t="s">
        <v>4990</v>
      </c>
      <c r="D1193" t="s">
        <v>4991</v>
      </c>
      <c r="E1193" t="s">
        <v>108</v>
      </c>
      <c r="F1193" t="s">
        <v>4902</v>
      </c>
      <c r="G1193">
        <v>55</v>
      </c>
      <c r="H1193">
        <v>0</v>
      </c>
      <c r="I1193">
        <v>39.927500000000002</v>
      </c>
      <c r="J1193">
        <v>1000</v>
      </c>
      <c r="K1193">
        <v>1</v>
      </c>
      <c r="L1193" t="s">
        <v>37</v>
      </c>
      <c r="M1193" t="s">
        <v>4453</v>
      </c>
      <c r="N1193" t="s">
        <v>39</v>
      </c>
      <c r="O1193" t="s">
        <v>264</v>
      </c>
      <c r="P1193" t="s">
        <v>41</v>
      </c>
      <c r="Q1193" t="s">
        <v>4065</v>
      </c>
      <c r="R1193" t="s">
        <v>43</v>
      </c>
      <c r="S1193" t="s">
        <v>182</v>
      </c>
      <c r="T1193" t="s">
        <v>641</v>
      </c>
      <c r="U1193" t="s">
        <v>46</v>
      </c>
      <c r="V1193" t="s">
        <v>47</v>
      </c>
      <c r="W1193" t="s">
        <v>4275</v>
      </c>
      <c r="X1193" t="s">
        <v>4620</v>
      </c>
      <c r="Y1193" t="s">
        <v>43</v>
      </c>
      <c r="Z1193" t="s">
        <v>4350</v>
      </c>
      <c r="AA1193" t="s">
        <v>4523</v>
      </c>
      <c r="AB1193" t="s">
        <v>4808</v>
      </c>
      <c r="AC1193" t="s">
        <v>43</v>
      </c>
      <c r="AD1193" t="s">
        <v>53</v>
      </c>
      <c r="AE1193" t="s">
        <v>4037</v>
      </c>
      <c r="AF1193">
        <f t="shared" si="56"/>
        <v>2.2000000000000002</v>
      </c>
      <c r="AG1193" t="str">
        <f t="shared" si="54"/>
        <v>400</v>
      </c>
      <c r="AH1193">
        <f t="shared" si="55"/>
        <v>5.5099868511677419E-2</v>
      </c>
    </row>
    <row r="1194" spans="1:34" x14ac:dyDescent="0.25">
      <c r="A1194" t="s">
        <v>4449</v>
      </c>
      <c r="B1194" t="s">
        <v>4450</v>
      </c>
      <c r="C1194" t="s">
        <v>4642</v>
      </c>
      <c r="D1194" t="s">
        <v>4643</v>
      </c>
      <c r="E1194" t="s">
        <v>108</v>
      </c>
      <c r="F1194" t="s">
        <v>4152</v>
      </c>
      <c r="G1194">
        <v>51</v>
      </c>
      <c r="H1194">
        <v>0</v>
      </c>
      <c r="I1194">
        <v>18.260919999999999</v>
      </c>
      <c r="J1194">
        <v>1000</v>
      </c>
      <c r="K1194">
        <v>1</v>
      </c>
      <c r="L1194" t="s">
        <v>37</v>
      </c>
      <c r="M1194" t="s">
        <v>4453</v>
      </c>
      <c r="N1194" t="s">
        <v>39</v>
      </c>
      <c r="O1194" t="s">
        <v>40</v>
      </c>
      <c r="P1194" t="s">
        <v>41</v>
      </c>
      <c r="Q1194" t="s">
        <v>4065</v>
      </c>
      <c r="R1194" t="s">
        <v>43</v>
      </c>
      <c r="S1194" t="s">
        <v>182</v>
      </c>
      <c r="T1194" t="s">
        <v>641</v>
      </c>
      <c r="U1194" t="s">
        <v>46</v>
      </c>
      <c r="V1194" t="s">
        <v>47</v>
      </c>
      <c r="W1194" t="s">
        <v>2512</v>
      </c>
      <c r="X1194" t="s">
        <v>4644</v>
      </c>
      <c r="Y1194" t="s">
        <v>43</v>
      </c>
      <c r="Z1194" t="s">
        <v>4350</v>
      </c>
      <c r="AA1194" t="s">
        <v>4523</v>
      </c>
      <c r="AB1194" t="s">
        <v>1205</v>
      </c>
      <c r="AC1194" t="s">
        <v>43</v>
      </c>
      <c r="AD1194" t="s">
        <v>53</v>
      </c>
      <c r="AE1194" t="s">
        <v>4037</v>
      </c>
      <c r="AF1194">
        <f t="shared" si="56"/>
        <v>1</v>
      </c>
      <c r="AG1194" t="str">
        <f t="shared" si="54"/>
        <v>400</v>
      </c>
      <c r="AH1194">
        <f t="shared" si="55"/>
        <v>5.4761753515156962E-2</v>
      </c>
    </row>
    <row r="1195" spans="1:34" x14ac:dyDescent="0.25">
      <c r="A1195" t="s">
        <v>4449</v>
      </c>
      <c r="B1195" t="s">
        <v>4450</v>
      </c>
      <c r="C1195" t="s">
        <v>4645</v>
      </c>
      <c r="D1195" t="s">
        <v>4646</v>
      </c>
      <c r="E1195" t="s">
        <v>108</v>
      </c>
      <c r="F1195" t="s">
        <v>4152</v>
      </c>
      <c r="G1195">
        <v>51</v>
      </c>
      <c r="H1195">
        <v>0</v>
      </c>
      <c r="I1195">
        <v>18.367380000000001</v>
      </c>
      <c r="J1195">
        <v>1000</v>
      </c>
      <c r="K1195">
        <v>1</v>
      </c>
      <c r="L1195" t="s">
        <v>37</v>
      </c>
      <c r="M1195" t="s">
        <v>4453</v>
      </c>
      <c r="N1195" t="s">
        <v>39</v>
      </c>
      <c r="O1195" t="s">
        <v>40</v>
      </c>
      <c r="P1195" t="s">
        <v>41</v>
      </c>
      <c r="Q1195" t="s">
        <v>4065</v>
      </c>
      <c r="R1195" t="s">
        <v>43</v>
      </c>
      <c r="S1195" t="s">
        <v>182</v>
      </c>
      <c r="T1195" t="s">
        <v>641</v>
      </c>
      <c r="U1195" t="s">
        <v>46</v>
      </c>
      <c r="V1195" t="s">
        <v>47</v>
      </c>
      <c r="W1195" t="s">
        <v>4647</v>
      </c>
      <c r="X1195" t="s">
        <v>4648</v>
      </c>
      <c r="Y1195" t="s">
        <v>43</v>
      </c>
      <c r="Z1195" t="s">
        <v>4350</v>
      </c>
      <c r="AA1195" t="s">
        <v>4073</v>
      </c>
      <c r="AB1195" t="s">
        <v>4582</v>
      </c>
      <c r="AC1195" t="s">
        <v>43</v>
      </c>
      <c r="AD1195" t="s">
        <v>53</v>
      </c>
      <c r="AE1195" t="s">
        <v>4037</v>
      </c>
      <c r="AF1195">
        <f t="shared" si="56"/>
        <v>1</v>
      </c>
      <c r="AG1195" t="str">
        <f t="shared" si="54"/>
        <v>400</v>
      </c>
      <c r="AH1195">
        <f t="shared" si="55"/>
        <v>5.4444346444620845E-2</v>
      </c>
    </row>
    <row r="1196" spans="1:34" x14ac:dyDescent="0.25">
      <c r="A1196" t="s">
        <v>4714</v>
      </c>
      <c r="B1196" t="s">
        <v>4715</v>
      </c>
      <c r="C1196" t="s">
        <v>4795</v>
      </c>
      <c r="D1196" t="s">
        <v>4796</v>
      </c>
      <c r="E1196" t="s">
        <v>108</v>
      </c>
      <c r="F1196" t="s">
        <v>4630</v>
      </c>
      <c r="G1196">
        <v>72</v>
      </c>
      <c r="H1196">
        <v>0</v>
      </c>
      <c r="I1196">
        <v>22.77214</v>
      </c>
      <c r="J1196">
        <v>1000</v>
      </c>
      <c r="K1196">
        <v>1</v>
      </c>
      <c r="L1196" t="s">
        <v>37</v>
      </c>
      <c r="M1196" t="s">
        <v>460</v>
      </c>
      <c r="N1196" t="s">
        <v>39</v>
      </c>
      <c r="O1196" t="s">
        <v>222</v>
      </c>
      <c r="P1196" t="s">
        <v>41</v>
      </c>
      <c r="Q1196" t="s">
        <v>4371</v>
      </c>
      <c r="R1196" t="s">
        <v>43</v>
      </c>
      <c r="S1196" t="s">
        <v>3905</v>
      </c>
      <c r="T1196" t="s">
        <v>1666</v>
      </c>
      <c r="U1196" t="s">
        <v>46</v>
      </c>
      <c r="V1196" t="s">
        <v>47</v>
      </c>
      <c r="W1196" t="s">
        <v>2839</v>
      </c>
      <c r="X1196" t="s">
        <v>4797</v>
      </c>
      <c r="Y1196" t="s">
        <v>43</v>
      </c>
      <c r="Z1196" t="s">
        <v>4350</v>
      </c>
      <c r="AA1196" t="s">
        <v>4073</v>
      </c>
      <c r="AB1196" t="s">
        <v>3999</v>
      </c>
      <c r="AC1196" t="s">
        <v>43</v>
      </c>
      <c r="AD1196" t="s">
        <v>53</v>
      </c>
      <c r="AE1196" t="s">
        <v>54</v>
      </c>
      <c r="AF1196">
        <f t="shared" si="56"/>
        <v>1.2</v>
      </c>
      <c r="AG1196" t="str">
        <f t="shared" si="54"/>
        <v>450</v>
      </c>
      <c r="AH1196">
        <f t="shared" si="55"/>
        <v>5.2695969724408862E-2</v>
      </c>
    </row>
    <row r="1197" spans="1:34" x14ac:dyDescent="0.25">
      <c r="A1197" t="s">
        <v>4449</v>
      </c>
      <c r="B1197" t="s">
        <v>4450</v>
      </c>
      <c r="C1197" t="s">
        <v>4798</v>
      </c>
      <c r="D1197" t="s">
        <v>4799</v>
      </c>
      <c r="E1197" t="s">
        <v>108</v>
      </c>
      <c r="F1197" t="s">
        <v>4800</v>
      </c>
      <c r="G1197">
        <v>55</v>
      </c>
      <c r="H1197">
        <v>0</v>
      </c>
      <c r="I1197">
        <v>22.77214</v>
      </c>
      <c r="J1197">
        <v>1000</v>
      </c>
      <c r="K1197">
        <v>1</v>
      </c>
      <c r="L1197" t="s">
        <v>37</v>
      </c>
      <c r="M1197" t="s">
        <v>4453</v>
      </c>
      <c r="N1197" t="s">
        <v>39</v>
      </c>
      <c r="O1197" t="s">
        <v>222</v>
      </c>
      <c r="P1197" t="s">
        <v>41</v>
      </c>
      <c r="Q1197" t="s">
        <v>4515</v>
      </c>
      <c r="R1197" t="s">
        <v>43</v>
      </c>
      <c r="S1197" t="s">
        <v>182</v>
      </c>
      <c r="T1197" t="s">
        <v>641</v>
      </c>
      <c r="U1197" t="s">
        <v>46</v>
      </c>
      <c r="V1197" t="s">
        <v>47</v>
      </c>
      <c r="W1197" t="s">
        <v>4801</v>
      </c>
      <c r="X1197" t="s">
        <v>4802</v>
      </c>
      <c r="Y1197" t="s">
        <v>43</v>
      </c>
      <c r="Z1197" t="s">
        <v>4350</v>
      </c>
      <c r="AA1197" t="s">
        <v>4073</v>
      </c>
      <c r="AB1197" t="s">
        <v>3999</v>
      </c>
      <c r="AC1197" t="s">
        <v>43</v>
      </c>
      <c r="AD1197" t="s">
        <v>53</v>
      </c>
      <c r="AE1197" t="s">
        <v>4037</v>
      </c>
      <c r="AF1197">
        <f t="shared" si="56"/>
        <v>1.2</v>
      </c>
      <c r="AG1197" t="str">
        <f t="shared" si="54"/>
        <v>420</v>
      </c>
      <c r="AH1197">
        <f t="shared" si="55"/>
        <v>5.2695969724408862E-2</v>
      </c>
    </row>
    <row r="1198" spans="1:34" x14ac:dyDescent="0.25">
      <c r="A1198" t="s">
        <v>759</v>
      </c>
      <c r="B1198" t="s">
        <v>3995</v>
      </c>
      <c r="C1198" t="s">
        <v>4809</v>
      </c>
      <c r="D1198" t="s">
        <v>4810</v>
      </c>
      <c r="E1198" t="s">
        <v>396</v>
      </c>
      <c r="F1198" t="s">
        <v>4548</v>
      </c>
      <c r="G1198">
        <v>127</v>
      </c>
      <c r="H1198">
        <v>0</v>
      </c>
      <c r="I1198">
        <v>22.988800000000001</v>
      </c>
      <c r="J1198">
        <v>1000</v>
      </c>
      <c r="K1198">
        <v>1</v>
      </c>
      <c r="L1198" t="s">
        <v>37</v>
      </c>
      <c r="M1198" t="s">
        <v>3752</v>
      </c>
      <c r="N1198" t="s">
        <v>39</v>
      </c>
      <c r="O1198" t="s">
        <v>222</v>
      </c>
      <c r="P1198" t="s">
        <v>41</v>
      </c>
      <c r="Q1198" t="s">
        <v>3846</v>
      </c>
      <c r="R1198" t="s">
        <v>43</v>
      </c>
      <c r="S1198" t="s">
        <v>447</v>
      </c>
      <c r="T1198" t="s">
        <v>641</v>
      </c>
      <c r="U1198" t="s">
        <v>46</v>
      </c>
      <c r="V1198" t="s">
        <v>47</v>
      </c>
      <c r="W1198" t="s">
        <v>43</v>
      </c>
      <c r="X1198" t="s">
        <v>43</v>
      </c>
      <c r="Y1198" t="s">
        <v>43</v>
      </c>
      <c r="Z1198" t="s">
        <v>43</v>
      </c>
      <c r="AA1198" t="s">
        <v>1537</v>
      </c>
      <c r="AB1198" t="s">
        <v>3999</v>
      </c>
      <c r="AC1198" t="s">
        <v>43</v>
      </c>
      <c r="AD1198" t="s">
        <v>53</v>
      </c>
      <c r="AE1198" t="s">
        <v>3753</v>
      </c>
      <c r="AF1198">
        <f t="shared" si="56"/>
        <v>1.2</v>
      </c>
      <c r="AG1198" t="str">
        <f t="shared" si="54"/>
        <v>350</v>
      </c>
      <c r="AH1198">
        <f t="shared" si="55"/>
        <v>5.2199331848552334E-2</v>
      </c>
    </row>
    <row r="1199" spans="1:34" x14ac:dyDescent="0.25">
      <c r="A1199" t="s">
        <v>4714</v>
      </c>
      <c r="B1199" t="s">
        <v>4715</v>
      </c>
      <c r="C1199" t="s">
        <v>4813</v>
      </c>
      <c r="D1199" t="s">
        <v>4814</v>
      </c>
      <c r="E1199" t="s">
        <v>108</v>
      </c>
      <c r="F1199" t="s">
        <v>4630</v>
      </c>
      <c r="G1199">
        <v>55</v>
      </c>
      <c r="H1199">
        <v>0</v>
      </c>
      <c r="I1199">
        <v>23.239319999999999</v>
      </c>
      <c r="J1199">
        <v>1000</v>
      </c>
      <c r="K1199">
        <v>1</v>
      </c>
      <c r="L1199" t="s">
        <v>37</v>
      </c>
      <c r="M1199" t="s">
        <v>460</v>
      </c>
      <c r="N1199" t="s">
        <v>39</v>
      </c>
      <c r="O1199" t="s">
        <v>222</v>
      </c>
      <c r="P1199" t="s">
        <v>41</v>
      </c>
      <c r="Q1199" t="s">
        <v>4371</v>
      </c>
      <c r="R1199" t="s">
        <v>43</v>
      </c>
      <c r="S1199" t="s">
        <v>3905</v>
      </c>
      <c r="T1199" t="s">
        <v>1666</v>
      </c>
      <c r="U1199" t="s">
        <v>46</v>
      </c>
      <c r="V1199" t="s">
        <v>47</v>
      </c>
      <c r="W1199" t="s">
        <v>4815</v>
      </c>
      <c r="X1199" t="s">
        <v>4816</v>
      </c>
      <c r="Y1199" t="s">
        <v>43</v>
      </c>
      <c r="Z1199" t="s">
        <v>4350</v>
      </c>
      <c r="AA1199" t="s">
        <v>4523</v>
      </c>
      <c r="AB1199" t="s">
        <v>4582</v>
      </c>
      <c r="AC1199" t="s">
        <v>43</v>
      </c>
      <c r="AD1199" t="s">
        <v>53</v>
      </c>
      <c r="AE1199" t="s">
        <v>54</v>
      </c>
      <c r="AF1199">
        <f t="shared" si="56"/>
        <v>1.2</v>
      </c>
      <c r="AG1199" t="str">
        <f t="shared" si="54"/>
        <v>450</v>
      </c>
      <c r="AH1199">
        <f t="shared" si="55"/>
        <v>5.1636622758325111E-2</v>
      </c>
    </row>
    <row r="1200" spans="1:34" x14ac:dyDescent="0.25">
      <c r="A1200" t="s">
        <v>4449</v>
      </c>
      <c r="B1200" t="s">
        <v>4450</v>
      </c>
      <c r="C1200" t="s">
        <v>4817</v>
      </c>
      <c r="D1200" t="s">
        <v>4818</v>
      </c>
      <c r="E1200" t="s">
        <v>108</v>
      </c>
      <c r="F1200" t="s">
        <v>4800</v>
      </c>
      <c r="G1200">
        <v>50</v>
      </c>
      <c r="H1200">
        <v>0</v>
      </c>
      <c r="I1200">
        <v>23.239319999999999</v>
      </c>
      <c r="J1200">
        <v>1000</v>
      </c>
      <c r="K1200">
        <v>1</v>
      </c>
      <c r="L1200" t="s">
        <v>37</v>
      </c>
      <c r="M1200" t="s">
        <v>4453</v>
      </c>
      <c r="N1200" t="s">
        <v>39</v>
      </c>
      <c r="O1200" t="s">
        <v>222</v>
      </c>
      <c r="P1200" t="s">
        <v>41</v>
      </c>
      <c r="Q1200" t="s">
        <v>4515</v>
      </c>
      <c r="R1200" t="s">
        <v>43</v>
      </c>
      <c r="S1200" t="s">
        <v>182</v>
      </c>
      <c r="T1200" t="s">
        <v>641</v>
      </c>
      <c r="U1200" t="s">
        <v>46</v>
      </c>
      <c r="V1200" t="s">
        <v>47</v>
      </c>
      <c r="W1200" t="s">
        <v>2843</v>
      </c>
      <c r="X1200" t="s">
        <v>4819</v>
      </c>
      <c r="Y1200" t="s">
        <v>43</v>
      </c>
      <c r="Z1200" t="s">
        <v>4350</v>
      </c>
      <c r="AA1200" t="s">
        <v>4523</v>
      </c>
      <c r="AB1200" t="s">
        <v>4582</v>
      </c>
      <c r="AC1200" t="s">
        <v>43</v>
      </c>
      <c r="AD1200" t="s">
        <v>53</v>
      </c>
      <c r="AE1200" t="s">
        <v>4037</v>
      </c>
      <c r="AF1200">
        <f t="shared" si="56"/>
        <v>1.2</v>
      </c>
      <c r="AG1200" t="str">
        <f t="shared" si="54"/>
        <v>420</v>
      </c>
      <c r="AH1200">
        <f t="shared" si="55"/>
        <v>5.1636622758325111E-2</v>
      </c>
    </row>
    <row r="1201" spans="1:34" x14ac:dyDescent="0.25">
      <c r="A1201" t="s">
        <v>4449</v>
      </c>
      <c r="B1201" t="s">
        <v>4450</v>
      </c>
      <c r="C1201" t="s">
        <v>4820</v>
      </c>
      <c r="D1201" t="s">
        <v>4821</v>
      </c>
      <c r="E1201" t="s">
        <v>108</v>
      </c>
      <c r="F1201" t="s">
        <v>4800</v>
      </c>
      <c r="G1201">
        <v>52</v>
      </c>
      <c r="H1201">
        <v>0</v>
      </c>
      <c r="I1201">
        <v>23.31626</v>
      </c>
      <c r="J1201">
        <v>1000</v>
      </c>
      <c r="K1201">
        <v>1</v>
      </c>
      <c r="L1201" t="s">
        <v>37</v>
      </c>
      <c r="M1201" t="s">
        <v>4453</v>
      </c>
      <c r="N1201" t="s">
        <v>39</v>
      </c>
      <c r="O1201" t="s">
        <v>222</v>
      </c>
      <c r="P1201" t="s">
        <v>41</v>
      </c>
      <c r="Q1201" t="s">
        <v>4515</v>
      </c>
      <c r="R1201" t="s">
        <v>43</v>
      </c>
      <c r="S1201" t="s">
        <v>182</v>
      </c>
      <c r="T1201" t="s">
        <v>641</v>
      </c>
      <c r="U1201" t="s">
        <v>46</v>
      </c>
      <c r="V1201" t="s">
        <v>47</v>
      </c>
      <c r="W1201" t="s">
        <v>4183</v>
      </c>
      <c r="X1201" t="s">
        <v>4822</v>
      </c>
      <c r="Y1201" t="s">
        <v>43</v>
      </c>
      <c r="Z1201" t="s">
        <v>4350</v>
      </c>
      <c r="AA1201" t="s">
        <v>1537</v>
      </c>
      <c r="AB1201" t="s">
        <v>4808</v>
      </c>
      <c r="AC1201" t="s">
        <v>43</v>
      </c>
      <c r="AD1201" t="s">
        <v>53</v>
      </c>
      <c r="AE1201" t="s">
        <v>4037</v>
      </c>
      <c r="AF1201">
        <f t="shared" si="56"/>
        <v>1.2</v>
      </c>
      <c r="AG1201" t="str">
        <f t="shared" si="54"/>
        <v>420</v>
      </c>
      <c r="AH1201">
        <f t="shared" si="55"/>
        <v>5.1466230004297432E-2</v>
      </c>
    </row>
    <row r="1202" spans="1:34" x14ac:dyDescent="0.25">
      <c r="A1202" t="s">
        <v>4449</v>
      </c>
      <c r="B1202" t="s">
        <v>4450</v>
      </c>
      <c r="C1202" t="s">
        <v>4709</v>
      </c>
      <c r="D1202" t="s">
        <v>4710</v>
      </c>
      <c r="E1202" t="s">
        <v>108</v>
      </c>
      <c r="F1202" t="s">
        <v>4514</v>
      </c>
      <c r="G1202">
        <v>56</v>
      </c>
      <c r="H1202">
        <v>0</v>
      </c>
      <c r="I1202">
        <v>19.55284</v>
      </c>
      <c r="J1202">
        <v>1000</v>
      </c>
      <c r="K1202">
        <v>1</v>
      </c>
      <c r="L1202" t="s">
        <v>37</v>
      </c>
      <c r="M1202" t="s">
        <v>4453</v>
      </c>
      <c r="N1202" t="s">
        <v>39</v>
      </c>
      <c r="O1202" t="s">
        <v>40</v>
      </c>
      <c r="P1202" t="s">
        <v>41</v>
      </c>
      <c r="Q1202" t="s">
        <v>4515</v>
      </c>
      <c r="R1202" t="s">
        <v>43</v>
      </c>
      <c r="S1202" t="s">
        <v>182</v>
      </c>
      <c r="T1202" t="s">
        <v>641</v>
      </c>
      <c r="U1202" t="s">
        <v>46</v>
      </c>
      <c r="V1202" t="s">
        <v>47</v>
      </c>
      <c r="W1202" t="s">
        <v>4711</v>
      </c>
      <c r="X1202" t="s">
        <v>4712</v>
      </c>
      <c r="Y1202" t="s">
        <v>43</v>
      </c>
      <c r="Z1202" t="s">
        <v>4350</v>
      </c>
      <c r="AA1202" t="s">
        <v>1537</v>
      </c>
      <c r="AB1202" t="s">
        <v>4713</v>
      </c>
      <c r="AC1202" t="s">
        <v>43</v>
      </c>
      <c r="AD1202" t="s">
        <v>53</v>
      </c>
      <c r="AE1202" t="s">
        <v>4037</v>
      </c>
      <c r="AF1202">
        <f t="shared" si="56"/>
        <v>1</v>
      </c>
      <c r="AG1202" t="str">
        <f t="shared" si="54"/>
        <v>420</v>
      </c>
      <c r="AH1202">
        <f t="shared" si="55"/>
        <v>5.1143465603973641E-2</v>
      </c>
    </row>
    <row r="1203" spans="1:34" x14ac:dyDescent="0.25">
      <c r="A1203" t="s">
        <v>4714</v>
      </c>
      <c r="B1203" t="s">
        <v>4715</v>
      </c>
      <c r="C1203" t="s">
        <v>4716</v>
      </c>
      <c r="D1203" t="s">
        <v>4717</v>
      </c>
      <c r="E1203" t="s">
        <v>108</v>
      </c>
      <c r="F1203" t="s">
        <v>4370</v>
      </c>
      <c r="G1203">
        <v>29</v>
      </c>
      <c r="H1203">
        <v>0</v>
      </c>
      <c r="I1203">
        <v>19.55284</v>
      </c>
      <c r="J1203">
        <v>1000</v>
      </c>
      <c r="K1203">
        <v>1</v>
      </c>
      <c r="L1203" t="s">
        <v>37</v>
      </c>
      <c r="M1203" t="s">
        <v>460</v>
      </c>
      <c r="N1203" t="s">
        <v>39</v>
      </c>
      <c r="O1203" t="s">
        <v>40</v>
      </c>
      <c r="P1203" t="s">
        <v>41</v>
      </c>
      <c r="Q1203" t="s">
        <v>4371</v>
      </c>
      <c r="R1203" t="s">
        <v>43</v>
      </c>
      <c r="S1203" t="s">
        <v>3905</v>
      </c>
      <c r="T1203" t="s">
        <v>1666</v>
      </c>
      <c r="U1203" t="s">
        <v>46</v>
      </c>
      <c r="V1203" t="s">
        <v>47</v>
      </c>
      <c r="W1203" t="s">
        <v>4718</v>
      </c>
      <c r="X1203" t="s">
        <v>4719</v>
      </c>
      <c r="Y1203" t="s">
        <v>43</v>
      </c>
      <c r="Z1203" t="s">
        <v>4350</v>
      </c>
      <c r="AA1203" t="s">
        <v>1537</v>
      </c>
      <c r="AB1203" t="s">
        <v>4713</v>
      </c>
      <c r="AC1203" t="s">
        <v>43</v>
      </c>
      <c r="AD1203" t="s">
        <v>53</v>
      </c>
      <c r="AE1203" t="s">
        <v>54</v>
      </c>
      <c r="AF1203">
        <f t="shared" si="56"/>
        <v>1</v>
      </c>
      <c r="AG1203" t="str">
        <f t="shared" si="54"/>
        <v>450</v>
      </c>
      <c r="AH1203">
        <f t="shared" si="55"/>
        <v>5.1143465603973641E-2</v>
      </c>
    </row>
    <row r="1204" spans="1:34" x14ac:dyDescent="0.25">
      <c r="A1204" t="s">
        <v>4449</v>
      </c>
      <c r="B1204" t="s">
        <v>4450</v>
      </c>
      <c r="C1204" t="s">
        <v>4720</v>
      </c>
      <c r="D1204" t="s">
        <v>4721</v>
      </c>
      <c r="E1204" t="s">
        <v>108</v>
      </c>
      <c r="F1204" t="s">
        <v>4514</v>
      </c>
      <c r="G1204">
        <v>53</v>
      </c>
      <c r="H1204">
        <v>0</v>
      </c>
      <c r="I1204">
        <v>19.582519999999999</v>
      </c>
      <c r="J1204">
        <v>1000</v>
      </c>
      <c r="K1204">
        <v>1</v>
      </c>
      <c r="L1204" t="s">
        <v>37</v>
      </c>
      <c r="M1204" t="s">
        <v>4453</v>
      </c>
      <c r="N1204" t="s">
        <v>39</v>
      </c>
      <c r="O1204" t="s">
        <v>40</v>
      </c>
      <c r="P1204" t="s">
        <v>41</v>
      </c>
      <c r="Q1204" t="s">
        <v>4515</v>
      </c>
      <c r="R1204" t="s">
        <v>43</v>
      </c>
      <c r="S1204" t="s">
        <v>182</v>
      </c>
      <c r="T1204" t="s">
        <v>641</v>
      </c>
      <c r="U1204" t="s">
        <v>46</v>
      </c>
      <c r="V1204" t="s">
        <v>47</v>
      </c>
      <c r="W1204" t="s">
        <v>2031</v>
      </c>
      <c r="X1204" t="s">
        <v>4722</v>
      </c>
      <c r="Y1204" t="s">
        <v>43</v>
      </c>
      <c r="Z1204" t="s">
        <v>4350</v>
      </c>
      <c r="AA1204" t="s">
        <v>4523</v>
      </c>
      <c r="AB1204" t="s">
        <v>2475</v>
      </c>
      <c r="AC1204" t="s">
        <v>43</v>
      </c>
      <c r="AD1204" t="s">
        <v>53</v>
      </c>
      <c r="AE1204" t="s">
        <v>4037</v>
      </c>
      <c r="AF1204">
        <f t="shared" si="56"/>
        <v>1</v>
      </c>
      <c r="AG1204" t="str">
        <f t="shared" si="54"/>
        <v>420</v>
      </c>
      <c r="AH1204">
        <f t="shared" si="55"/>
        <v>5.1065950653950566E-2</v>
      </c>
    </row>
    <row r="1205" spans="1:34" x14ac:dyDescent="0.25">
      <c r="A1205" t="s">
        <v>4714</v>
      </c>
      <c r="B1205" t="s">
        <v>4715</v>
      </c>
      <c r="C1205" t="s">
        <v>4828</v>
      </c>
      <c r="D1205" t="s">
        <v>4829</v>
      </c>
      <c r="E1205" t="s">
        <v>108</v>
      </c>
      <c r="F1205" t="s">
        <v>4630</v>
      </c>
      <c r="G1205">
        <v>55</v>
      </c>
      <c r="H1205">
        <v>0</v>
      </c>
      <c r="I1205">
        <v>23.704280000000001</v>
      </c>
      <c r="J1205">
        <v>1000</v>
      </c>
      <c r="K1205">
        <v>1</v>
      </c>
      <c r="L1205" t="s">
        <v>37</v>
      </c>
      <c r="M1205" t="s">
        <v>460</v>
      </c>
      <c r="N1205" t="s">
        <v>39</v>
      </c>
      <c r="O1205" t="s">
        <v>222</v>
      </c>
      <c r="P1205" t="s">
        <v>41</v>
      </c>
      <c r="Q1205" t="s">
        <v>4371</v>
      </c>
      <c r="R1205" t="s">
        <v>43</v>
      </c>
      <c r="S1205" t="s">
        <v>3905</v>
      </c>
      <c r="T1205" t="s">
        <v>1666</v>
      </c>
      <c r="U1205" t="s">
        <v>46</v>
      </c>
      <c r="V1205" t="s">
        <v>47</v>
      </c>
      <c r="W1205" t="s">
        <v>3240</v>
      </c>
      <c r="X1205" t="s">
        <v>4830</v>
      </c>
      <c r="Y1205" t="s">
        <v>43</v>
      </c>
      <c r="Z1205" t="s">
        <v>4350</v>
      </c>
      <c r="AA1205" t="s">
        <v>1537</v>
      </c>
      <c r="AB1205" t="s">
        <v>4808</v>
      </c>
      <c r="AC1205" t="s">
        <v>43</v>
      </c>
      <c r="AD1205" t="s">
        <v>53</v>
      </c>
      <c r="AE1205" t="s">
        <v>54</v>
      </c>
      <c r="AF1205">
        <f t="shared" si="56"/>
        <v>1.2</v>
      </c>
      <c r="AG1205" t="str">
        <f t="shared" si="54"/>
        <v>450</v>
      </c>
      <c r="AH1205">
        <f t="shared" si="55"/>
        <v>5.0623769209611091E-2</v>
      </c>
    </row>
    <row r="1206" spans="1:34" x14ac:dyDescent="0.25">
      <c r="A1206" t="s">
        <v>4343</v>
      </c>
      <c r="B1206" t="s">
        <v>4344</v>
      </c>
      <c r="C1206" t="s">
        <v>4723</v>
      </c>
      <c r="D1206" t="s">
        <v>4724</v>
      </c>
      <c r="E1206" t="s">
        <v>246</v>
      </c>
      <c r="F1206" t="s">
        <v>4370</v>
      </c>
      <c r="G1206">
        <v>56</v>
      </c>
      <c r="H1206">
        <v>0</v>
      </c>
      <c r="I1206">
        <v>19.804580000000001</v>
      </c>
      <c r="J1206">
        <v>1000</v>
      </c>
      <c r="K1206">
        <v>1</v>
      </c>
      <c r="L1206" t="s">
        <v>37</v>
      </c>
      <c r="M1206" t="s">
        <v>4347</v>
      </c>
      <c r="N1206" t="s">
        <v>39</v>
      </c>
      <c r="O1206" t="s">
        <v>40</v>
      </c>
      <c r="P1206" t="s">
        <v>41</v>
      </c>
      <c r="Q1206" t="s">
        <v>4371</v>
      </c>
      <c r="R1206" t="s">
        <v>43</v>
      </c>
      <c r="S1206" t="s">
        <v>44</v>
      </c>
      <c r="T1206" t="s">
        <v>45</v>
      </c>
      <c r="U1206" t="s">
        <v>46</v>
      </c>
      <c r="V1206" t="s">
        <v>47</v>
      </c>
      <c r="W1206" t="s">
        <v>43</v>
      </c>
      <c r="X1206" t="s">
        <v>43</v>
      </c>
      <c r="Y1206" t="s">
        <v>4725</v>
      </c>
      <c r="Z1206" t="s">
        <v>4350</v>
      </c>
      <c r="AA1206" t="s">
        <v>4073</v>
      </c>
      <c r="AB1206" t="s">
        <v>4455</v>
      </c>
      <c r="AC1206" t="s">
        <v>43</v>
      </c>
      <c r="AD1206" t="s">
        <v>53</v>
      </c>
      <c r="AE1206" t="s">
        <v>3753</v>
      </c>
      <c r="AF1206">
        <f t="shared" si="56"/>
        <v>1</v>
      </c>
      <c r="AG1206" t="str">
        <f t="shared" si="54"/>
        <v>450</v>
      </c>
      <c r="AH1206">
        <f t="shared" si="55"/>
        <v>5.0493370725357464E-2</v>
      </c>
    </row>
    <row r="1207" spans="1:34" x14ac:dyDescent="0.25">
      <c r="A1207" t="s">
        <v>4449</v>
      </c>
      <c r="B1207" t="s">
        <v>4450</v>
      </c>
      <c r="C1207" t="s">
        <v>4733</v>
      </c>
      <c r="D1207" t="s">
        <v>4734</v>
      </c>
      <c r="E1207" t="s">
        <v>108</v>
      </c>
      <c r="F1207" t="s">
        <v>4514</v>
      </c>
      <c r="G1207">
        <v>56</v>
      </c>
      <c r="H1207">
        <v>0</v>
      </c>
      <c r="I1207">
        <v>19.99034</v>
      </c>
      <c r="J1207">
        <v>1000</v>
      </c>
      <c r="K1207">
        <v>1</v>
      </c>
      <c r="L1207" t="s">
        <v>37</v>
      </c>
      <c r="M1207" t="s">
        <v>4453</v>
      </c>
      <c r="N1207" t="s">
        <v>39</v>
      </c>
      <c r="O1207" t="s">
        <v>40</v>
      </c>
      <c r="P1207" t="s">
        <v>41</v>
      </c>
      <c r="Q1207" t="s">
        <v>4515</v>
      </c>
      <c r="R1207" t="s">
        <v>43</v>
      </c>
      <c r="S1207" t="s">
        <v>182</v>
      </c>
      <c r="T1207" t="s">
        <v>641</v>
      </c>
      <c r="U1207" t="s">
        <v>46</v>
      </c>
      <c r="V1207" t="s">
        <v>47</v>
      </c>
      <c r="W1207" t="s">
        <v>3221</v>
      </c>
      <c r="X1207" t="s">
        <v>4735</v>
      </c>
      <c r="Y1207" t="s">
        <v>43</v>
      </c>
      <c r="Z1207" t="s">
        <v>4350</v>
      </c>
      <c r="AA1207" t="s">
        <v>4073</v>
      </c>
      <c r="AB1207" t="s">
        <v>4455</v>
      </c>
      <c r="AC1207" t="s">
        <v>43</v>
      </c>
      <c r="AD1207" t="s">
        <v>53</v>
      </c>
      <c r="AE1207" t="s">
        <v>4037</v>
      </c>
      <c r="AF1207">
        <f t="shared" si="56"/>
        <v>1</v>
      </c>
      <c r="AG1207" t="str">
        <f t="shared" si="54"/>
        <v>420</v>
      </c>
      <c r="AH1207">
        <f t="shared" si="55"/>
        <v>5.002416167008665E-2</v>
      </c>
    </row>
    <row r="1208" spans="1:34" x14ac:dyDescent="0.25">
      <c r="A1208" t="s">
        <v>4714</v>
      </c>
      <c r="B1208" t="s">
        <v>4715</v>
      </c>
      <c r="C1208" t="s">
        <v>4736</v>
      </c>
      <c r="D1208" t="s">
        <v>4737</v>
      </c>
      <c r="E1208" t="s">
        <v>108</v>
      </c>
      <c r="F1208" t="s">
        <v>4370</v>
      </c>
      <c r="G1208">
        <v>50</v>
      </c>
      <c r="H1208">
        <v>0</v>
      </c>
      <c r="I1208">
        <v>19.99034</v>
      </c>
      <c r="J1208">
        <v>1000</v>
      </c>
      <c r="K1208">
        <v>1</v>
      </c>
      <c r="L1208" t="s">
        <v>37</v>
      </c>
      <c r="M1208" t="s">
        <v>460</v>
      </c>
      <c r="N1208" t="s">
        <v>39</v>
      </c>
      <c r="O1208" t="s">
        <v>40</v>
      </c>
      <c r="P1208" t="s">
        <v>41</v>
      </c>
      <c r="Q1208" t="s">
        <v>4371</v>
      </c>
      <c r="R1208" t="s">
        <v>43</v>
      </c>
      <c r="S1208" t="s">
        <v>3905</v>
      </c>
      <c r="T1208" t="s">
        <v>1666</v>
      </c>
      <c r="U1208" t="s">
        <v>46</v>
      </c>
      <c r="V1208" t="s">
        <v>47</v>
      </c>
      <c r="W1208" t="s">
        <v>4738</v>
      </c>
      <c r="X1208" t="s">
        <v>4739</v>
      </c>
      <c r="Y1208" t="s">
        <v>43</v>
      </c>
      <c r="Z1208" t="s">
        <v>4350</v>
      </c>
      <c r="AA1208" t="s">
        <v>4073</v>
      </c>
      <c r="AB1208" t="s">
        <v>4455</v>
      </c>
      <c r="AC1208" t="s">
        <v>43</v>
      </c>
      <c r="AD1208" t="s">
        <v>53</v>
      </c>
      <c r="AE1208" t="s">
        <v>54</v>
      </c>
      <c r="AF1208">
        <f t="shared" si="56"/>
        <v>1</v>
      </c>
      <c r="AG1208" t="str">
        <f t="shared" si="54"/>
        <v>450</v>
      </c>
      <c r="AH1208">
        <f t="shared" si="55"/>
        <v>5.002416167008665E-2</v>
      </c>
    </row>
    <row r="1209" spans="1:34" x14ac:dyDescent="0.25">
      <c r="A1209" t="s">
        <v>4277</v>
      </c>
      <c r="B1209" t="s">
        <v>4740</v>
      </c>
      <c r="C1209" t="s">
        <v>4741</v>
      </c>
      <c r="D1209" t="s">
        <v>4742</v>
      </c>
      <c r="E1209" t="s">
        <v>276</v>
      </c>
      <c r="F1209" t="s">
        <v>4152</v>
      </c>
      <c r="G1209">
        <v>1055</v>
      </c>
      <c r="H1209">
        <v>0</v>
      </c>
      <c r="I1209">
        <v>20.0015</v>
      </c>
      <c r="J1209">
        <v>1000</v>
      </c>
      <c r="K1209">
        <v>1</v>
      </c>
      <c r="L1209" t="s">
        <v>37</v>
      </c>
      <c r="M1209" t="s">
        <v>4281</v>
      </c>
      <c r="N1209" t="s">
        <v>39</v>
      </c>
      <c r="O1209" t="s">
        <v>40</v>
      </c>
      <c r="P1209" t="s">
        <v>41</v>
      </c>
      <c r="Q1209" t="s">
        <v>4065</v>
      </c>
      <c r="R1209" t="s">
        <v>4282</v>
      </c>
      <c r="S1209" t="s">
        <v>447</v>
      </c>
      <c r="T1209" t="s">
        <v>63</v>
      </c>
      <c r="U1209" t="s">
        <v>46</v>
      </c>
      <c r="V1209" t="s">
        <v>47</v>
      </c>
      <c r="W1209" t="s">
        <v>4743</v>
      </c>
      <c r="X1209" t="s">
        <v>43</v>
      </c>
      <c r="Y1209" t="s">
        <v>4202</v>
      </c>
      <c r="Z1209" t="s">
        <v>286</v>
      </c>
      <c r="AA1209" t="s">
        <v>1537</v>
      </c>
      <c r="AB1209" t="s">
        <v>4393</v>
      </c>
      <c r="AC1209" t="s">
        <v>43</v>
      </c>
      <c r="AD1209" t="s">
        <v>53</v>
      </c>
      <c r="AE1209" t="s">
        <v>289</v>
      </c>
      <c r="AF1209">
        <f t="shared" si="56"/>
        <v>1</v>
      </c>
      <c r="AG1209" t="str">
        <f t="shared" si="54"/>
        <v>400</v>
      </c>
      <c r="AH1209">
        <f t="shared" si="55"/>
        <v>4.9996250281228907E-2</v>
      </c>
    </row>
    <row r="1210" spans="1:34" x14ac:dyDescent="0.25">
      <c r="A1210" t="s">
        <v>4652</v>
      </c>
      <c r="B1210" t="s">
        <v>4753</v>
      </c>
      <c r="C1210" t="s">
        <v>4754</v>
      </c>
      <c r="D1210" t="s">
        <v>4755</v>
      </c>
      <c r="E1210" t="s">
        <v>1144</v>
      </c>
      <c r="F1210" t="s">
        <v>4756</v>
      </c>
      <c r="G1210">
        <v>18</v>
      </c>
      <c r="H1210">
        <v>0</v>
      </c>
      <c r="I1210">
        <v>20.51906</v>
      </c>
      <c r="J1210">
        <v>1000</v>
      </c>
      <c r="K1210">
        <v>1</v>
      </c>
      <c r="L1210" t="s">
        <v>37</v>
      </c>
      <c r="M1210" t="s">
        <v>4656</v>
      </c>
      <c r="N1210" t="s">
        <v>39</v>
      </c>
      <c r="O1210" t="s">
        <v>40</v>
      </c>
      <c r="P1210" t="s">
        <v>41</v>
      </c>
      <c r="Q1210" t="s">
        <v>4371</v>
      </c>
      <c r="R1210" t="s">
        <v>4657</v>
      </c>
      <c r="S1210" t="s">
        <v>182</v>
      </c>
      <c r="T1210" t="s">
        <v>63</v>
      </c>
      <c r="U1210" t="s">
        <v>46</v>
      </c>
      <c r="V1210" t="s">
        <v>47</v>
      </c>
      <c r="W1210" t="s">
        <v>4757</v>
      </c>
      <c r="X1210" t="s">
        <v>4758</v>
      </c>
      <c r="Y1210" t="s">
        <v>3172</v>
      </c>
      <c r="Z1210" t="s">
        <v>4350</v>
      </c>
      <c r="AA1210" t="s">
        <v>4073</v>
      </c>
      <c r="AB1210" t="s">
        <v>3999</v>
      </c>
      <c r="AC1210" t="s">
        <v>43</v>
      </c>
      <c r="AD1210" t="s">
        <v>53</v>
      </c>
      <c r="AE1210" t="s">
        <v>3753</v>
      </c>
      <c r="AF1210">
        <f t="shared" si="56"/>
        <v>1</v>
      </c>
      <c r="AG1210" t="str">
        <f t="shared" si="54"/>
        <v>450</v>
      </c>
      <c r="AH1210">
        <f t="shared" si="55"/>
        <v>4.8735175977846941E-2</v>
      </c>
    </row>
    <row r="1211" spans="1:34" x14ac:dyDescent="0.25">
      <c r="A1211" t="s">
        <v>4449</v>
      </c>
      <c r="B1211" t="s">
        <v>4450</v>
      </c>
      <c r="C1211" t="s">
        <v>4978</v>
      </c>
      <c r="D1211" t="s">
        <v>4979</v>
      </c>
      <c r="E1211" t="s">
        <v>108</v>
      </c>
      <c r="F1211" t="s">
        <v>4980</v>
      </c>
      <c r="G1211">
        <v>50</v>
      </c>
      <c r="H1211">
        <v>0</v>
      </c>
      <c r="I1211">
        <v>37.002000000000002</v>
      </c>
      <c r="J1211">
        <v>1000</v>
      </c>
      <c r="K1211">
        <v>1</v>
      </c>
      <c r="L1211" t="s">
        <v>37</v>
      </c>
      <c r="M1211" t="s">
        <v>4453</v>
      </c>
      <c r="N1211" t="s">
        <v>39</v>
      </c>
      <c r="O1211" t="s">
        <v>343</v>
      </c>
      <c r="P1211" t="s">
        <v>41</v>
      </c>
      <c r="Q1211" t="s">
        <v>4515</v>
      </c>
      <c r="R1211" t="s">
        <v>43</v>
      </c>
      <c r="S1211" t="s">
        <v>182</v>
      </c>
      <c r="T1211" t="s">
        <v>641</v>
      </c>
      <c r="U1211" t="s">
        <v>46</v>
      </c>
      <c r="V1211" t="s">
        <v>47</v>
      </c>
      <c r="W1211" t="s">
        <v>4981</v>
      </c>
      <c r="X1211" t="s">
        <v>4982</v>
      </c>
      <c r="Y1211" t="s">
        <v>43</v>
      </c>
      <c r="Z1211" t="s">
        <v>4350</v>
      </c>
      <c r="AA1211" t="s">
        <v>4523</v>
      </c>
      <c r="AB1211" t="s">
        <v>4827</v>
      </c>
      <c r="AC1211" t="s">
        <v>43</v>
      </c>
      <c r="AD1211" t="s">
        <v>53</v>
      </c>
      <c r="AE1211" t="s">
        <v>4037</v>
      </c>
      <c r="AF1211">
        <f t="shared" si="56"/>
        <v>1.8</v>
      </c>
      <c r="AG1211" t="str">
        <f t="shared" si="54"/>
        <v>420</v>
      </c>
      <c r="AH1211">
        <f t="shared" si="55"/>
        <v>4.8646019134100854E-2</v>
      </c>
    </row>
    <row r="1212" spans="1:34" x14ac:dyDescent="0.25">
      <c r="A1212" t="s">
        <v>4714</v>
      </c>
      <c r="B1212" t="s">
        <v>4715</v>
      </c>
      <c r="C1212" t="s">
        <v>4903</v>
      </c>
      <c r="D1212" t="s">
        <v>4904</v>
      </c>
      <c r="E1212" t="s">
        <v>108</v>
      </c>
      <c r="F1212" t="s">
        <v>4661</v>
      </c>
      <c r="G1212">
        <v>54</v>
      </c>
      <c r="H1212">
        <v>0</v>
      </c>
      <c r="I1212">
        <v>30.940300000000001</v>
      </c>
      <c r="J1212">
        <v>1000</v>
      </c>
      <c r="K1212">
        <v>1</v>
      </c>
      <c r="L1212" t="s">
        <v>37</v>
      </c>
      <c r="M1212" t="s">
        <v>460</v>
      </c>
      <c r="N1212" t="s">
        <v>39</v>
      </c>
      <c r="O1212" t="s">
        <v>334</v>
      </c>
      <c r="P1212" t="s">
        <v>41</v>
      </c>
      <c r="Q1212" t="s">
        <v>4371</v>
      </c>
      <c r="R1212" t="s">
        <v>43</v>
      </c>
      <c r="S1212" t="s">
        <v>3905</v>
      </c>
      <c r="T1212" t="s">
        <v>1666</v>
      </c>
      <c r="U1212" t="s">
        <v>46</v>
      </c>
      <c r="V1212" t="s">
        <v>47</v>
      </c>
      <c r="W1212" t="s">
        <v>4905</v>
      </c>
      <c r="X1212" t="s">
        <v>4906</v>
      </c>
      <c r="Y1212" t="s">
        <v>43</v>
      </c>
      <c r="Z1212" t="s">
        <v>4350</v>
      </c>
      <c r="AA1212" t="s">
        <v>4523</v>
      </c>
      <c r="AB1212" t="s">
        <v>3999</v>
      </c>
      <c r="AC1212" t="s">
        <v>43</v>
      </c>
      <c r="AD1212" t="s">
        <v>53</v>
      </c>
      <c r="AE1212" t="s">
        <v>54</v>
      </c>
      <c r="AF1212">
        <f t="shared" si="56"/>
        <v>1.5</v>
      </c>
      <c r="AG1212" t="str">
        <f t="shared" si="54"/>
        <v>450</v>
      </c>
      <c r="AH1212">
        <f t="shared" si="55"/>
        <v>4.8480460758299045E-2</v>
      </c>
    </row>
    <row r="1213" spans="1:34" x14ac:dyDescent="0.25">
      <c r="A1213" t="s">
        <v>4449</v>
      </c>
      <c r="B1213" t="s">
        <v>4450</v>
      </c>
      <c r="C1213" t="s">
        <v>4907</v>
      </c>
      <c r="D1213" t="s">
        <v>4908</v>
      </c>
      <c r="E1213" t="s">
        <v>108</v>
      </c>
      <c r="F1213" t="s">
        <v>4909</v>
      </c>
      <c r="G1213">
        <v>43</v>
      </c>
      <c r="H1213">
        <v>0</v>
      </c>
      <c r="I1213">
        <v>30.940300000000001</v>
      </c>
      <c r="J1213">
        <v>1000</v>
      </c>
      <c r="K1213">
        <v>1</v>
      </c>
      <c r="L1213" t="s">
        <v>37</v>
      </c>
      <c r="M1213" t="s">
        <v>4453</v>
      </c>
      <c r="N1213" t="s">
        <v>39</v>
      </c>
      <c r="O1213" t="s">
        <v>334</v>
      </c>
      <c r="P1213" t="s">
        <v>41</v>
      </c>
      <c r="Q1213" t="s">
        <v>4515</v>
      </c>
      <c r="R1213" t="s">
        <v>43</v>
      </c>
      <c r="S1213" t="s">
        <v>182</v>
      </c>
      <c r="T1213" t="s">
        <v>641</v>
      </c>
      <c r="U1213" t="s">
        <v>46</v>
      </c>
      <c r="V1213" t="s">
        <v>47</v>
      </c>
      <c r="W1213" t="s">
        <v>4910</v>
      </c>
      <c r="X1213" t="s">
        <v>4911</v>
      </c>
      <c r="Y1213" t="s">
        <v>43</v>
      </c>
      <c r="Z1213" t="s">
        <v>4350</v>
      </c>
      <c r="AA1213" t="s">
        <v>4523</v>
      </c>
      <c r="AB1213" t="s">
        <v>3999</v>
      </c>
      <c r="AC1213" t="s">
        <v>43</v>
      </c>
      <c r="AD1213" t="s">
        <v>53</v>
      </c>
      <c r="AE1213" t="s">
        <v>4037</v>
      </c>
      <c r="AF1213">
        <f t="shared" si="56"/>
        <v>1.5</v>
      </c>
      <c r="AG1213" t="str">
        <f t="shared" si="54"/>
        <v>420</v>
      </c>
      <c r="AH1213">
        <f t="shared" si="55"/>
        <v>4.8480460758299045E-2</v>
      </c>
    </row>
    <row r="1214" spans="1:34" x14ac:dyDescent="0.25">
      <c r="A1214" t="s">
        <v>4714</v>
      </c>
      <c r="B1214" t="s">
        <v>4715</v>
      </c>
      <c r="C1214" t="s">
        <v>4983</v>
      </c>
      <c r="D1214" t="s">
        <v>4984</v>
      </c>
      <c r="E1214" t="s">
        <v>108</v>
      </c>
      <c r="F1214" t="s">
        <v>4732</v>
      </c>
      <c r="G1214">
        <v>52</v>
      </c>
      <c r="H1214">
        <v>0</v>
      </c>
      <c r="I1214">
        <v>37.630099999999999</v>
      </c>
      <c r="J1214">
        <v>1000</v>
      </c>
      <c r="K1214">
        <v>1</v>
      </c>
      <c r="L1214" t="s">
        <v>37</v>
      </c>
      <c r="M1214" t="s">
        <v>460</v>
      </c>
      <c r="N1214" t="s">
        <v>39</v>
      </c>
      <c r="O1214" t="s">
        <v>343</v>
      </c>
      <c r="P1214" t="s">
        <v>41</v>
      </c>
      <c r="Q1214" t="s">
        <v>4371</v>
      </c>
      <c r="R1214" t="s">
        <v>43</v>
      </c>
      <c r="S1214" t="s">
        <v>3905</v>
      </c>
      <c r="T1214" t="s">
        <v>1666</v>
      </c>
      <c r="U1214" t="s">
        <v>46</v>
      </c>
      <c r="V1214" t="s">
        <v>47</v>
      </c>
      <c r="W1214" t="s">
        <v>4985</v>
      </c>
      <c r="X1214" t="s">
        <v>4986</v>
      </c>
      <c r="Y1214" t="s">
        <v>43</v>
      </c>
      <c r="Z1214" t="s">
        <v>4350</v>
      </c>
      <c r="AA1214" t="s">
        <v>4523</v>
      </c>
      <c r="AB1214" t="s">
        <v>4827</v>
      </c>
      <c r="AC1214" t="s">
        <v>43</v>
      </c>
      <c r="AD1214" t="s">
        <v>53</v>
      </c>
      <c r="AE1214" t="s">
        <v>54</v>
      </c>
      <c r="AF1214">
        <f t="shared" si="56"/>
        <v>1.8</v>
      </c>
      <c r="AG1214" t="str">
        <f t="shared" si="54"/>
        <v>450</v>
      </c>
      <c r="AH1214">
        <f t="shared" si="55"/>
        <v>4.7834047743694548E-2</v>
      </c>
    </row>
    <row r="1215" spans="1:34" x14ac:dyDescent="0.25">
      <c r="A1215" t="s">
        <v>4449</v>
      </c>
      <c r="B1215" t="s">
        <v>4450</v>
      </c>
      <c r="C1215" t="s">
        <v>4928</v>
      </c>
      <c r="D1215" t="s">
        <v>4929</v>
      </c>
      <c r="E1215" t="s">
        <v>108</v>
      </c>
      <c r="F1215" t="s">
        <v>4909</v>
      </c>
      <c r="G1215">
        <v>52</v>
      </c>
      <c r="H1215">
        <v>0</v>
      </c>
      <c r="I1215">
        <v>32.617100000000001</v>
      </c>
      <c r="J1215">
        <v>1000</v>
      </c>
      <c r="K1215">
        <v>1</v>
      </c>
      <c r="L1215" t="s">
        <v>37</v>
      </c>
      <c r="M1215" t="s">
        <v>4453</v>
      </c>
      <c r="N1215" t="s">
        <v>39</v>
      </c>
      <c r="O1215" t="s">
        <v>334</v>
      </c>
      <c r="P1215" t="s">
        <v>41</v>
      </c>
      <c r="Q1215" t="s">
        <v>4515</v>
      </c>
      <c r="R1215" t="s">
        <v>43</v>
      </c>
      <c r="S1215" t="s">
        <v>182</v>
      </c>
      <c r="T1215" t="s">
        <v>641</v>
      </c>
      <c r="U1215" t="s">
        <v>46</v>
      </c>
      <c r="V1215" t="s">
        <v>47</v>
      </c>
      <c r="W1215" t="s">
        <v>4930</v>
      </c>
      <c r="X1215" t="s">
        <v>4931</v>
      </c>
      <c r="Y1215" t="s">
        <v>43</v>
      </c>
      <c r="Z1215" t="s">
        <v>4350</v>
      </c>
      <c r="AA1215" t="s">
        <v>4073</v>
      </c>
      <c r="AB1215" t="s">
        <v>4684</v>
      </c>
      <c r="AC1215" t="s">
        <v>43</v>
      </c>
      <c r="AD1215" t="s">
        <v>53</v>
      </c>
      <c r="AE1215" t="s">
        <v>4037</v>
      </c>
      <c r="AF1215">
        <f t="shared" si="56"/>
        <v>1.5</v>
      </c>
      <c r="AG1215" t="str">
        <f t="shared" si="54"/>
        <v>420</v>
      </c>
      <c r="AH1215">
        <f t="shared" si="55"/>
        <v>4.5988147321497003E-2</v>
      </c>
    </row>
    <row r="1216" spans="1:34" x14ac:dyDescent="0.25">
      <c r="A1216" t="s">
        <v>4837</v>
      </c>
      <c r="B1216" t="s">
        <v>4932</v>
      </c>
      <c r="C1216" t="s">
        <v>4933</v>
      </c>
      <c r="D1216" t="s">
        <v>4934</v>
      </c>
      <c r="E1216" t="s">
        <v>276</v>
      </c>
      <c r="F1216" t="s">
        <v>4406</v>
      </c>
      <c r="G1216">
        <v>20</v>
      </c>
      <c r="H1216">
        <v>0</v>
      </c>
      <c r="I1216">
        <v>32.6554</v>
      </c>
      <c r="J1216">
        <v>1000</v>
      </c>
      <c r="K1216">
        <v>1</v>
      </c>
      <c r="L1216" t="s">
        <v>37</v>
      </c>
      <c r="M1216" t="s">
        <v>4841</v>
      </c>
      <c r="N1216" t="s">
        <v>39</v>
      </c>
      <c r="O1216" t="s">
        <v>334</v>
      </c>
      <c r="P1216" t="s">
        <v>41</v>
      </c>
      <c r="Q1216" t="s">
        <v>4065</v>
      </c>
      <c r="R1216" t="s">
        <v>4935</v>
      </c>
      <c r="S1216" t="s">
        <v>4842</v>
      </c>
      <c r="T1216" t="s">
        <v>45</v>
      </c>
      <c r="U1216" t="s">
        <v>46</v>
      </c>
      <c r="V1216" t="s">
        <v>47</v>
      </c>
      <c r="W1216" t="s">
        <v>4936</v>
      </c>
      <c r="X1216" t="s">
        <v>43</v>
      </c>
      <c r="Y1216" t="s">
        <v>1045</v>
      </c>
      <c r="Z1216" t="s">
        <v>103</v>
      </c>
      <c r="AA1216" t="s">
        <v>4073</v>
      </c>
      <c r="AB1216" t="s">
        <v>3999</v>
      </c>
      <c r="AC1216" t="s">
        <v>43</v>
      </c>
      <c r="AD1216" t="s">
        <v>53</v>
      </c>
      <c r="AE1216" t="s">
        <v>3753</v>
      </c>
      <c r="AF1216">
        <f t="shared" si="56"/>
        <v>1.5</v>
      </c>
      <c r="AG1216" t="str">
        <f t="shared" si="54"/>
        <v>400</v>
      </c>
      <c r="AH1216">
        <f t="shared" si="55"/>
        <v>4.5934209962211453E-2</v>
      </c>
    </row>
    <row r="1217" spans="1:34" x14ac:dyDescent="0.25">
      <c r="A1217" t="s">
        <v>4449</v>
      </c>
      <c r="B1217" t="s">
        <v>4450</v>
      </c>
      <c r="C1217" t="s">
        <v>4776</v>
      </c>
      <c r="D1217" t="s">
        <v>4777</v>
      </c>
      <c r="E1217" t="s">
        <v>108</v>
      </c>
      <c r="F1217" t="s">
        <v>4370</v>
      </c>
      <c r="G1217">
        <v>81</v>
      </c>
      <c r="H1217">
        <v>0</v>
      </c>
      <c r="I1217">
        <v>21.86382</v>
      </c>
      <c r="J1217">
        <v>1000</v>
      </c>
      <c r="K1217">
        <v>1</v>
      </c>
      <c r="L1217" t="s">
        <v>37</v>
      </c>
      <c r="M1217" t="s">
        <v>4453</v>
      </c>
      <c r="N1217" t="s">
        <v>39</v>
      </c>
      <c r="O1217" t="s">
        <v>40</v>
      </c>
      <c r="P1217" t="s">
        <v>41</v>
      </c>
      <c r="Q1217" t="s">
        <v>4371</v>
      </c>
      <c r="R1217" t="s">
        <v>43</v>
      </c>
      <c r="S1217" t="s">
        <v>182</v>
      </c>
      <c r="T1217" t="s">
        <v>641</v>
      </c>
      <c r="U1217" t="s">
        <v>46</v>
      </c>
      <c r="V1217" t="s">
        <v>47</v>
      </c>
      <c r="W1217" t="s">
        <v>3423</v>
      </c>
      <c r="X1217" t="s">
        <v>4778</v>
      </c>
      <c r="Y1217" t="s">
        <v>43</v>
      </c>
      <c r="Z1217" t="s">
        <v>4350</v>
      </c>
      <c r="AA1217" t="s">
        <v>4523</v>
      </c>
      <c r="AB1217" t="s">
        <v>4582</v>
      </c>
      <c r="AC1217" t="s">
        <v>43</v>
      </c>
      <c r="AD1217" t="s">
        <v>53</v>
      </c>
      <c r="AE1217" t="s">
        <v>4037</v>
      </c>
      <c r="AF1217">
        <f t="shared" si="56"/>
        <v>1</v>
      </c>
      <c r="AG1217" t="str">
        <f t="shared" si="54"/>
        <v>450</v>
      </c>
      <c r="AH1217">
        <f t="shared" si="55"/>
        <v>4.5737661579723941E-2</v>
      </c>
    </row>
    <row r="1218" spans="1:34" x14ac:dyDescent="0.25">
      <c r="A1218" t="s">
        <v>4714</v>
      </c>
      <c r="B1218" t="s">
        <v>4715</v>
      </c>
      <c r="C1218" t="s">
        <v>4937</v>
      </c>
      <c r="D1218" t="s">
        <v>4938</v>
      </c>
      <c r="E1218" t="s">
        <v>108</v>
      </c>
      <c r="F1218" t="s">
        <v>4661</v>
      </c>
      <c r="G1218">
        <v>36</v>
      </c>
      <c r="H1218">
        <v>0</v>
      </c>
      <c r="I1218">
        <v>32.953000000000003</v>
      </c>
      <c r="J1218">
        <v>1000</v>
      </c>
      <c r="K1218">
        <v>1</v>
      </c>
      <c r="L1218" t="s">
        <v>37</v>
      </c>
      <c r="M1218" t="s">
        <v>460</v>
      </c>
      <c r="N1218" t="s">
        <v>39</v>
      </c>
      <c r="O1218" t="s">
        <v>334</v>
      </c>
      <c r="P1218" t="s">
        <v>41</v>
      </c>
      <c r="Q1218" t="s">
        <v>4371</v>
      </c>
      <c r="R1218" t="s">
        <v>43</v>
      </c>
      <c r="S1218" t="s">
        <v>3905</v>
      </c>
      <c r="T1218" t="s">
        <v>1666</v>
      </c>
      <c r="U1218" t="s">
        <v>46</v>
      </c>
      <c r="V1218" t="s">
        <v>47</v>
      </c>
      <c r="W1218" t="s">
        <v>4939</v>
      </c>
      <c r="X1218" t="s">
        <v>4940</v>
      </c>
      <c r="Y1218" t="s">
        <v>43</v>
      </c>
      <c r="Z1218" t="s">
        <v>4350</v>
      </c>
      <c r="AA1218" t="s">
        <v>4073</v>
      </c>
      <c r="AB1218" t="s">
        <v>4684</v>
      </c>
      <c r="AC1218" t="s">
        <v>43</v>
      </c>
      <c r="AD1218" t="s">
        <v>53</v>
      </c>
      <c r="AE1218" t="s">
        <v>54</v>
      </c>
      <c r="AF1218">
        <f t="shared" si="56"/>
        <v>1.5</v>
      </c>
      <c r="AG1218" t="str">
        <f t="shared" ref="AG1218:AG1239" si="57">LEFT(Q1218,LEN(Q1218)-1)</f>
        <v>450</v>
      </c>
      <c r="AH1218">
        <f t="shared" ref="AH1218:AH1239" si="58">AF1218/I1218</f>
        <v>4.5519376081085181E-2</v>
      </c>
    </row>
    <row r="1219" spans="1:34" x14ac:dyDescent="0.25">
      <c r="A1219" t="s">
        <v>4652</v>
      </c>
      <c r="B1219" t="s">
        <v>4972</v>
      </c>
      <c r="C1219" t="s">
        <v>5000</v>
      </c>
      <c r="D1219" t="s">
        <v>5001</v>
      </c>
      <c r="E1219" t="s">
        <v>1144</v>
      </c>
      <c r="F1219" t="s">
        <v>5002</v>
      </c>
      <c r="G1219">
        <v>18</v>
      </c>
      <c r="H1219">
        <v>0</v>
      </c>
      <c r="I1219">
        <v>40.460299999999997</v>
      </c>
      <c r="J1219">
        <v>1000</v>
      </c>
      <c r="K1219">
        <v>1</v>
      </c>
      <c r="L1219" t="s">
        <v>37</v>
      </c>
      <c r="M1219" t="s">
        <v>4656</v>
      </c>
      <c r="N1219" t="s">
        <v>39</v>
      </c>
      <c r="O1219" t="s">
        <v>343</v>
      </c>
      <c r="P1219" t="s">
        <v>41</v>
      </c>
      <c r="Q1219" t="s">
        <v>4371</v>
      </c>
      <c r="R1219" t="s">
        <v>3170</v>
      </c>
      <c r="S1219" t="s">
        <v>182</v>
      </c>
      <c r="T1219" t="s">
        <v>63</v>
      </c>
      <c r="U1219" t="s">
        <v>46</v>
      </c>
      <c r="V1219" t="s">
        <v>47</v>
      </c>
      <c r="W1219" t="s">
        <v>5003</v>
      </c>
      <c r="X1219" t="s">
        <v>5004</v>
      </c>
      <c r="Y1219" t="s">
        <v>3808</v>
      </c>
      <c r="Z1219" t="s">
        <v>4350</v>
      </c>
      <c r="AA1219" t="s">
        <v>4523</v>
      </c>
      <c r="AB1219" t="s">
        <v>4808</v>
      </c>
      <c r="AC1219" t="s">
        <v>43</v>
      </c>
      <c r="AD1219" t="s">
        <v>53</v>
      </c>
      <c r="AE1219" t="s">
        <v>3753</v>
      </c>
      <c r="AF1219">
        <f t="shared" ref="AF1219:AF1239" si="59">LEFT(O1219,LEN(O1219)-2)/1000</f>
        <v>1.8</v>
      </c>
      <c r="AG1219" t="str">
        <f t="shared" si="57"/>
        <v>450</v>
      </c>
      <c r="AH1219">
        <f t="shared" si="58"/>
        <v>4.4488053721796435E-2</v>
      </c>
    </row>
    <row r="1220" spans="1:34" x14ac:dyDescent="0.25">
      <c r="A1220" t="s">
        <v>4869</v>
      </c>
      <c r="B1220" t="s">
        <v>4960</v>
      </c>
      <c r="C1220" t="s">
        <v>4961</v>
      </c>
      <c r="D1220" t="s">
        <v>4962</v>
      </c>
      <c r="E1220" t="s">
        <v>276</v>
      </c>
      <c r="F1220" t="s">
        <v>4963</v>
      </c>
      <c r="G1220">
        <v>44</v>
      </c>
      <c r="H1220">
        <v>0</v>
      </c>
      <c r="I1220">
        <v>35.363700000000001</v>
      </c>
      <c r="J1220">
        <v>1000</v>
      </c>
      <c r="K1220">
        <v>1</v>
      </c>
      <c r="L1220" t="s">
        <v>37</v>
      </c>
      <c r="M1220" t="s">
        <v>4964</v>
      </c>
      <c r="N1220" t="s">
        <v>39</v>
      </c>
      <c r="O1220" t="s">
        <v>334</v>
      </c>
      <c r="P1220" t="s">
        <v>41</v>
      </c>
      <c r="Q1220" t="s">
        <v>4065</v>
      </c>
      <c r="R1220" t="s">
        <v>4018</v>
      </c>
      <c r="S1220" t="s">
        <v>2610</v>
      </c>
      <c r="T1220" t="s">
        <v>45</v>
      </c>
      <c r="U1220" t="s">
        <v>46</v>
      </c>
      <c r="V1220" t="s">
        <v>47</v>
      </c>
      <c r="W1220" t="s">
        <v>4965</v>
      </c>
      <c r="X1220" t="s">
        <v>43</v>
      </c>
      <c r="Y1220" t="s">
        <v>4047</v>
      </c>
      <c r="Z1220" t="s">
        <v>43</v>
      </c>
      <c r="AA1220" t="s">
        <v>4073</v>
      </c>
      <c r="AB1220" t="s">
        <v>4966</v>
      </c>
      <c r="AC1220" t="s">
        <v>43</v>
      </c>
      <c r="AD1220" t="s">
        <v>53</v>
      </c>
      <c r="AE1220" t="s">
        <v>4927</v>
      </c>
      <c r="AF1220">
        <f t="shared" si="59"/>
        <v>1.5</v>
      </c>
      <c r="AG1220" t="str">
        <f t="shared" si="57"/>
        <v>400</v>
      </c>
      <c r="AH1220">
        <f t="shared" si="58"/>
        <v>4.2416376114490284E-2</v>
      </c>
    </row>
    <row r="1221" spans="1:34" x14ac:dyDescent="0.25">
      <c r="A1221" t="s">
        <v>4449</v>
      </c>
      <c r="B1221" t="s">
        <v>4450</v>
      </c>
      <c r="C1221" t="s">
        <v>5014</v>
      </c>
      <c r="D1221" t="s">
        <v>5015</v>
      </c>
      <c r="E1221" t="s">
        <v>108</v>
      </c>
      <c r="F1221" t="s">
        <v>4732</v>
      </c>
      <c r="G1221">
        <v>55</v>
      </c>
      <c r="H1221">
        <v>0</v>
      </c>
      <c r="I1221">
        <v>42.721699999999998</v>
      </c>
      <c r="J1221">
        <v>1000</v>
      </c>
      <c r="K1221">
        <v>1</v>
      </c>
      <c r="L1221" t="s">
        <v>37</v>
      </c>
      <c r="M1221" t="s">
        <v>4453</v>
      </c>
      <c r="N1221" t="s">
        <v>39</v>
      </c>
      <c r="O1221" t="s">
        <v>343</v>
      </c>
      <c r="P1221" t="s">
        <v>41</v>
      </c>
      <c r="Q1221" t="s">
        <v>4371</v>
      </c>
      <c r="R1221" t="s">
        <v>43</v>
      </c>
      <c r="S1221" t="s">
        <v>182</v>
      </c>
      <c r="T1221" t="s">
        <v>641</v>
      </c>
      <c r="U1221" t="s">
        <v>46</v>
      </c>
      <c r="V1221" t="s">
        <v>47</v>
      </c>
      <c r="W1221" t="s">
        <v>5016</v>
      </c>
      <c r="X1221" t="s">
        <v>5017</v>
      </c>
      <c r="Y1221" t="s">
        <v>43</v>
      </c>
      <c r="Z1221" t="s">
        <v>4350</v>
      </c>
      <c r="AA1221" t="s">
        <v>4523</v>
      </c>
      <c r="AB1221" t="s">
        <v>4808</v>
      </c>
      <c r="AC1221" t="s">
        <v>43</v>
      </c>
      <c r="AD1221" t="s">
        <v>53</v>
      </c>
      <c r="AE1221" t="s">
        <v>4037</v>
      </c>
      <c r="AF1221">
        <f t="shared" si="59"/>
        <v>1.8</v>
      </c>
      <c r="AG1221" t="str">
        <f t="shared" si="57"/>
        <v>450</v>
      </c>
      <c r="AH1221">
        <f t="shared" si="58"/>
        <v>4.2133154813595905E-2</v>
      </c>
    </row>
    <row r="1222" spans="1:34" x14ac:dyDescent="0.25">
      <c r="A1222" t="s">
        <v>4449</v>
      </c>
      <c r="B1222" t="s">
        <v>4450</v>
      </c>
      <c r="C1222" t="s">
        <v>4833</v>
      </c>
      <c r="D1222" t="s">
        <v>4834</v>
      </c>
      <c r="E1222" t="s">
        <v>108</v>
      </c>
      <c r="F1222" t="s">
        <v>4370</v>
      </c>
      <c r="G1222">
        <v>56</v>
      </c>
      <c r="H1222">
        <v>0</v>
      </c>
      <c r="I1222">
        <v>23.893360000000001</v>
      </c>
      <c r="J1222">
        <v>1000</v>
      </c>
      <c r="K1222">
        <v>1</v>
      </c>
      <c r="L1222" t="s">
        <v>37</v>
      </c>
      <c r="M1222" t="s">
        <v>4453</v>
      </c>
      <c r="N1222" t="s">
        <v>39</v>
      </c>
      <c r="O1222" t="s">
        <v>40</v>
      </c>
      <c r="P1222" t="s">
        <v>41</v>
      </c>
      <c r="Q1222" t="s">
        <v>4371</v>
      </c>
      <c r="R1222" t="s">
        <v>43</v>
      </c>
      <c r="S1222" t="s">
        <v>182</v>
      </c>
      <c r="T1222" t="s">
        <v>641</v>
      </c>
      <c r="U1222" t="s">
        <v>46</v>
      </c>
      <c r="V1222" t="s">
        <v>47</v>
      </c>
      <c r="W1222" t="s">
        <v>4835</v>
      </c>
      <c r="X1222" t="s">
        <v>4836</v>
      </c>
      <c r="Y1222" t="s">
        <v>43</v>
      </c>
      <c r="Z1222" t="s">
        <v>4350</v>
      </c>
      <c r="AA1222" t="s">
        <v>4073</v>
      </c>
      <c r="AB1222" t="s">
        <v>4609</v>
      </c>
      <c r="AC1222" t="s">
        <v>43</v>
      </c>
      <c r="AD1222" t="s">
        <v>53</v>
      </c>
      <c r="AE1222" t="s">
        <v>4037</v>
      </c>
      <c r="AF1222">
        <f t="shared" si="59"/>
        <v>1</v>
      </c>
      <c r="AG1222" t="str">
        <f t="shared" si="57"/>
        <v>450</v>
      </c>
      <c r="AH1222">
        <f t="shared" si="58"/>
        <v>4.1852631860901941E-2</v>
      </c>
    </row>
    <row r="1223" spans="1:34" x14ac:dyDescent="0.25">
      <c r="A1223" t="s">
        <v>4837</v>
      </c>
      <c r="B1223" t="s">
        <v>4838</v>
      </c>
      <c r="C1223" t="s">
        <v>4839</v>
      </c>
      <c r="D1223" t="s">
        <v>4840</v>
      </c>
      <c r="E1223" t="s">
        <v>276</v>
      </c>
      <c r="F1223" t="s">
        <v>4152</v>
      </c>
      <c r="G1223">
        <v>130</v>
      </c>
      <c r="H1223">
        <v>0</v>
      </c>
      <c r="I1223">
        <v>24.092140000000001</v>
      </c>
      <c r="J1223">
        <v>1000</v>
      </c>
      <c r="K1223">
        <v>1</v>
      </c>
      <c r="L1223" t="s">
        <v>37</v>
      </c>
      <c r="M1223" t="s">
        <v>4841</v>
      </c>
      <c r="N1223" t="s">
        <v>39</v>
      </c>
      <c r="O1223" t="s">
        <v>40</v>
      </c>
      <c r="P1223" t="s">
        <v>41</v>
      </c>
      <c r="Q1223" t="s">
        <v>4065</v>
      </c>
      <c r="R1223" t="s">
        <v>3936</v>
      </c>
      <c r="S1223" t="s">
        <v>4842</v>
      </c>
      <c r="T1223" t="s">
        <v>45</v>
      </c>
      <c r="U1223" t="s">
        <v>46</v>
      </c>
      <c r="V1223" t="s">
        <v>47</v>
      </c>
      <c r="W1223" t="s">
        <v>4843</v>
      </c>
      <c r="X1223" t="s">
        <v>43</v>
      </c>
      <c r="Y1223" t="s">
        <v>4268</v>
      </c>
      <c r="Z1223" t="s">
        <v>103</v>
      </c>
      <c r="AA1223" t="s">
        <v>4073</v>
      </c>
      <c r="AB1223" t="s">
        <v>2475</v>
      </c>
      <c r="AC1223" t="s">
        <v>43</v>
      </c>
      <c r="AD1223" t="s">
        <v>53</v>
      </c>
      <c r="AE1223" t="s">
        <v>3753</v>
      </c>
      <c r="AF1223">
        <f t="shared" si="59"/>
        <v>1</v>
      </c>
      <c r="AG1223" t="str">
        <f t="shared" si="57"/>
        <v>400</v>
      </c>
      <c r="AH1223">
        <f t="shared" si="58"/>
        <v>4.1507313173508038E-2</v>
      </c>
    </row>
    <row r="1224" spans="1:34" x14ac:dyDescent="0.25">
      <c r="A1224" t="s">
        <v>4449</v>
      </c>
      <c r="B1224" t="s">
        <v>4450</v>
      </c>
      <c r="C1224" t="s">
        <v>4847</v>
      </c>
      <c r="D1224" t="s">
        <v>4848</v>
      </c>
      <c r="E1224" t="s">
        <v>108</v>
      </c>
      <c r="F1224" t="s">
        <v>4370</v>
      </c>
      <c r="G1224">
        <v>57</v>
      </c>
      <c r="H1224">
        <v>0</v>
      </c>
      <c r="I1224">
        <v>24.383980000000001</v>
      </c>
      <c r="J1224">
        <v>1000</v>
      </c>
      <c r="K1224">
        <v>1</v>
      </c>
      <c r="L1224" t="s">
        <v>37</v>
      </c>
      <c r="M1224" t="s">
        <v>4453</v>
      </c>
      <c r="N1224" t="s">
        <v>39</v>
      </c>
      <c r="O1224" t="s">
        <v>40</v>
      </c>
      <c r="P1224" t="s">
        <v>41</v>
      </c>
      <c r="Q1224" t="s">
        <v>4371</v>
      </c>
      <c r="R1224" t="s">
        <v>43</v>
      </c>
      <c r="S1224" t="s">
        <v>182</v>
      </c>
      <c r="T1224" t="s">
        <v>641</v>
      </c>
      <c r="U1224" t="s">
        <v>46</v>
      </c>
      <c r="V1224" t="s">
        <v>47</v>
      </c>
      <c r="W1224" t="s">
        <v>3289</v>
      </c>
      <c r="X1224" t="s">
        <v>4849</v>
      </c>
      <c r="Y1224" t="s">
        <v>43</v>
      </c>
      <c r="Z1224" t="s">
        <v>4350</v>
      </c>
      <c r="AA1224" t="s">
        <v>1537</v>
      </c>
      <c r="AB1224" t="s">
        <v>4684</v>
      </c>
      <c r="AC1224" t="s">
        <v>43</v>
      </c>
      <c r="AD1224" t="s">
        <v>53</v>
      </c>
      <c r="AE1224" t="s">
        <v>4037</v>
      </c>
      <c r="AF1224">
        <f t="shared" si="59"/>
        <v>1</v>
      </c>
      <c r="AG1224" t="str">
        <f t="shared" si="57"/>
        <v>450</v>
      </c>
      <c r="AH1224">
        <f t="shared" si="58"/>
        <v>4.1010532324911683E-2</v>
      </c>
    </row>
    <row r="1225" spans="1:34" x14ac:dyDescent="0.25">
      <c r="A1225" t="s">
        <v>4343</v>
      </c>
      <c r="B1225" t="s">
        <v>4344</v>
      </c>
      <c r="C1225" t="s">
        <v>4850</v>
      </c>
      <c r="D1225" t="s">
        <v>4851</v>
      </c>
      <c r="E1225" t="s">
        <v>246</v>
      </c>
      <c r="F1225" t="s">
        <v>4594</v>
      </c>
      <c r="G1225">
        <v>19</v>
      </c>
      <c r="H1225">
        <v>0</v>
      </c>
      <c r="I1225">
        <v>24.42136</v>
      </c>
      <c r="J1225">
        <v>1000</v>
      </c>
      <c r="K1225">
        <v>1</v>
      </c>
      <c r="L1225" t="s">
        <v>37</v>
      </c>
      <c r="M1225" t="s">
        <v>4347</v>
      </c>
      <c r="N1225" t="s">
        <v>39</v>
      </c>
      <c r="O1225" t="s">
        <v>40</v>
      </c>
      <c r="P1225" t="s">
        <v>41</v>
      </c>
      <c r="Q1225" t="s">
        <v>4595</v>
      </c>
      <c r="R1225" t="s">
        <v>4566</v>
      </c>
      <c r="S1225" t="s">
        <v>44</v>
      </c>
      <c r="T1225" t="s">
        <v>45</v>
      </c>
      <c r="U1225" t="s">
        <v>46</v>
      </c>
      <c r="V1225" t="s">
        <v>47</v>
      </c>
      <c r="W1225" t="s">
        <v>4852</v>
      </c>
      <c r="X1225" t="s">
        <v>4853</v>
      </c>
      <c r="Y1225" t="s">
        <v>4854</v>
      </c>
      <c r="Z1225" t="s">
        <v>4350</v>
      </c>
      <c r="AA1225" t="s">
        <v>4073</v>
      </c>
      <c r="AB1225" t="s">
        <v>4855</v>
      </c>
      <c r="AC1225" t="s">
        <v>43</v>
      </c>
      <c r="AD1225" t="s">
        <v>53</v>
      </c>
      <c r="AE1225" t="s">
        <v>3753</v>
      </c>
      <c r="AF1225">
        <f t="shared" si="59"/>
        <v>1</v>
      </c>
      <c r="AG1225" t="str">
        <f t="shared" si="57"/>
        <v>500</v>
      </c>
      <c r="AH1225">
        <f t="shared" si="58"/>
        <v>4.0947760485083549E-2</v>
      </c>
    </row>
    <row r="1226" spans="1:34" x14ac:dyDescent="0.25">
      <c r="A1226" t="s">
        <v>4869</v>
      </c>
      <c r="B1226" t="s">
        <v>4870</v>
      </c>
      <c r="C1226" t="s">
        <v>4871</v>
      </c>
      <c r="D1226" t="s">
        <v>4872</v>
      </c>
      <c r="E1226" t="s">
        <v>276</v>
      </c>
      <c r="F1226" t="s">
        <v>4152</v>
      </c>
      <c r="G1226">
        <v>102</v>
      </c>
      <c r="H1226">
        <v>0</v>
      </c>
      <c r="I1226">
        <v>25.090779999999999</v>
      </c>
      <c r="J1226">
        <v>1000</v>
      </c>
      <c r="K1226">
        <v>1</v>
      </c>
      <c r="L1226" t="s">
        <v>37</v>
      </c>
      <c r="M1226" t="s">
        <v>4873</v>
      </c>
      <c r="N1226" t="s">
        <v>39</v>
      </c>
      <c r="O1226" t="s">
        <v>40</v>
      </c>
      <c r="P1226" t="s">
        <v>41</v>
      </c>
      <c r="Q1226" t="s">
        <v>4065</v>
      </c>
      <c r="R1226" t="s">
        <v>3556</v>
      </c>
      <c r="S1226" t="s">
        <v>2610</v>
      </c>
      <c r="T1226" t="s">
        <v>45</v>
      </c>
      <c r="U1226" t="s">
        <v>46</v>
      </c>
      <c r="V1226" t="s">
        <v>47</v>
      </c>
      <c r="W1226" t="s">
        <v>4874</v>
      </c>
      <c r="X1226" t="s">
        <v>43</v>
      </c>
      <c r="Y1226" t="s">
        <v>3172</v>
      </c>
      <c r="Z1226" t="s">
        <v>4350</v>
      </c>
      <c r="AA1226" t="s">
        <v>4523</v>
      </c>
      <c r="AB1226" t="s">
        <v>2475</v>
      </c>
      <c r="AC1226" t="s">
        <v>43</v>
      </c>
      <c r="AD1226" t="s">
        <v>53</v>
      </c>
      <c r="AE1226" t="s">
        <v>3753</v>
      </c>
      <c r="AF1226">
        <f t="shared" si="59"/>
        <v>1</v>
      </c>
      <c r="AG1226" t="str">
        <f t="shared" si="57"/>
        <v>400</v>
      </c>
      <c r="AH1226">
        <f t="shared" si="58"/>
        <v>3.9855277516282879E-2</v>
      </c>
    </row>
    <row r="1227" spans="1:34" x14ac:dyDescent="0.25">
      <c r="A1227" t="s">
        <v>4837</v>
      </c>
      <c r="B1227" t="s">
        <v>5018</v>
      </c>
      <c r="C1227" t="s">
        <v>5019</v>
      </c>
      <c r="D1227" t="s">
        <v>5020</v>
      </c>
      <c r="E1227" t="s">
        <v>276</v>
      </c>
      <c r="F1227" t="s">
        <v>5021</v>
      </c>
      <c r="G1227">
        <v>122</v>
      </c>
      <c r="H1227">
        <v>0</v>
      </c>
      <c r="I1227">
        <v>55.710299999999997</v>
      </c>
      <c r="J1227">
        <v>1000</v>
      </c>
      <c r="K1227">
        <v>1</v>
      </c>
      <c r="L1227" t="s">
        <v>37</v>
      </c>
      <c r="M1227" t="s">
        <v>4841</v>
      </c>
      <c r="N1227" t="s">
        <v>39</v>
      </c>
      <c r="O1227" t="s">
        <v>264</v>
      </c>
      <c r="P1227" t="s">
        <v>41</v>
      </c>
      <c r="Q1227" t="s">
        <v>4371</v>
      </c>
      <c r="R1227" t="s">
        <v>3476</v>
      </c>
      <c r="S1227" t="s">
        <v>4842</v>
      </c>
      <c r="T1227" t="s">
        <v>45</v>
      </c>
      <c r="U1227" t="s">
        <v>46</v>
      </c>
      <c r="V1227" t="s">
        <v>47</v>
      </c>
      <c r="W1227" t="s">
        <v>5022</v>
      </c>
      <c r="X1227" t="s">
        <v>43</v>
      </c>
      <c r="Y1227" t="s">
        <v>1265</v>
      </c>
      <c r="Z1227" t="s">
        <v>103</v>
      </c>
      <c r="AA1227" t="s">
        <v>4523</v>
      </c>
      <c r="AB1227" t="s">
        <v>4808</v>
      </c>
      <c r="AC1227" t="s">
        <v>43</v>
      </c>
      <c r="AD1227" t="s">
        <v>53</v>
      </c>
      <c r="AE1227" t="s">
        <v>3753</v>
      </c>
      <c r="AF1227">
        <f t="shared" si="59"/>
        <v>2.2000000000000002</v>
      </c>
      <c r="AG1227" t="str">
        <f t="shared" si="57"/>
        <v>450</v>
      </c>
      <c r="AH1227">
        <f t="shared" si="58"/>
        <v>3.9490004541350529E-2</v>
      </c>
    </row>
    <row r="1228" spans="1:34" x14ac:dyDescent="0.25">
      <c r="A1228" t="s">
        <v>4449</v>
      </c>
      <c r="B1228" t="s">
        <v>4450</v>
      </c>
      <c r="C1228" t="s">
        <v>4912</v>
      </c>
      <c r="D1228" t="s">
        <v>4913</v>
      </c>
      <c r="E1228" t="s">
        <v>108</v>
      </c>
      <c r="F1228" t="s">
        <v>4630</v>
      </c>
      <c r="G1228">
        <v>53</v>
      </c>
      <c r="H1228">
        <v>0</v>
      </c>
      <c r="I1228">
        <v>31.284099999999999</v>
      </c>
      <c r="J1228">
        <v>1000</v>
      </c>
      <c r="K1228">
        <v>1</v>
      </c>
      <c r="L1228" t="s">
        <v>37</v>
      </c>
      <c r="M1228" t="s">
        <v>4453</v>
      </c>
      <c r="N1228" t="s">
        <v>39</v>
      </c>
      <c r="O1228" t="s">
        <v>222</v>
      </c>
      <c r="P1228" t="s">
        <v>41</v>
      </c>
      <c r="Q1228" t="s">
        <v>4371</v>
      </c>
      <c r="R1228" t="s">
        <v>43</v>
      </c>
      <c r="S1228" t="s">
        <v>182</v>
      </c>
      <c r="T1228" t="s">
        <v>641</v>
      </c>
      <c r="U1228" t="s">
        <v>46</v>
      </c>
      <c r="V1228" t="s">
        <v>47</v>
      </c>
      <c r="W1228" t="s">
        <v>4914</v>
      </c>
      <c r="X1228" t="s">
        <v>4915</v>
      </c>
      <c r="Y1228" t="s">
        <v>43</v>
      </c>
      <c r="Z1228" t="s">
        <v>4350</v>
      </c>
      <c r="AA1228" t="s">
        <v>4523</v>
      </c>
      <c r="AB1228" t="s">
        <v>4455</v>
      </c>
      <c r="AC1228" t="s">
        <v>43</v>
      </c>
      <c r="AD1228" t="s">
        <v>53</v>
      </c>
      <c r="AE1228" t="s">
        <v>4037</v>
      </c>
      <c r="AF1228">
        <f t="shared" si="59"/>
        <v>1.2</v>
      </c>
      <c r="AG1228" t="str">
        <f t="shared" si="57"/>
        <v>450</v>
      </c>
      <c r="AH1228">
        <f t="shared" si="58"/>
        <v>3.8358143593710543E-2</v>
      </c>
    </row>
    <row r="1229" spans="1:34" x14ac:dyDescent="0.25">
      <c r="A1229" t="s">
        <v>4837</v>
      </c>
      <c r="B1229" t="s">
        <v>4994</v>
      </c>
      <c r="C1229" t="s">
        <v>4995</v>
      </c>
      <c r="D1229" t="s">
        <v>4996</v>
      </c>
      <c r="E1229" t="s">
        <v>276</v>
      </c>
      <c r="F1229" t="s">
        <v>4997</v>
      </c>
      <c r="G1229">
        <v>54</v>
      </c>
      <c r="H1229">
        <v>0</v>
      </c>
      <c r="I1229">
        <v>40.3673</v>
      </c>
      <c r="J1229">
        <v>1000</v>
      </c>
      <c r="K1229">
        <v>1</v>
      </c>
      <c r="L1229" t="s">
        <v>37</v>
      </c>
      <c r="M1229" t="s">
        <v>4924</v>
      </c>
      <c r="N1229" t="s">
        <v>39</v>
      </c>
      <c r="O1229" t="s">
        <v>334</v>
      </c>
      <c r="P1229" t="s">
        <v>41</v>
      </c>
      <c r="Q1229" t="s">
        <v>4371</v>
      </c>
      <c r="R1229" t="s">
        <v>4998</v>
      </c>
      <c r="S1229" t="s">
        <v>4842</v>
      </c>
      <c r="T1229" t="s">
        <v>45</v>
      </c>
      <c r="U1229" t="s">
        <v>46</v>
      </c>
      <c r="V1229" t="s">
        <v>47</v>
      </c>
      <c r="W1229" t="s">
        <v>4999</v>
      </c>
      <c r="X1229" t="s">
        <v>43</v>
      </c>
      <c r="Y1229" t="s">
        <v>3206</v>
      </c>
      <c r="Z1229" t="s">
        <v>43</v>
      </c>
      <c r="AA1229" t="s">
        <v>4073</v>
      </c>
      <c r="AB1229" t="s">
        <v>4966</v>
      </c>
      <c r="AC1229" t="s">
        <v>43</v>
      </c>
      <c r="AD1229" t="s">
        <v>53</v>
      </c>
      <c r="AE1229" t="s">
        <v>4927</v>
      </c>
      <c r="AF1229">
        <f t="shared" si="59"/>
        <v>1.5</v>
      </c>
      <c r="AG1229" t="str">
        <f t="shared" si="57"/>
        <v>450</v>
      </c>
      <c r="AH1229">
        <f t="shared" si="58"/>
        <v>3.7158789416185875E-2</v>
      </c>
    </row>
    <row r="1230" spans="1:34" x14ac:dyDescent="0.25">
      <c r="A1230" t="s">
        <v>4449</v>
      </c>
      <c r="B1230" t="s">
        <v>4450</v>
      </c>
      <c r="C1230" t="s">
        <v>4946</v>
      </c>
      <c r="D1230" t="s">
        <v>4947</v>
      </c>
      <c r="E1230" t="s">
        <v>108</v>
      </c>
      <c r="F1230" t="s">
        <v>4630</v>
      </c>
      <c r="G1230">
        <v>54</v>
      </c>
      <c r="H1230">
        <v>0</v>
      </c>
      <c r="I1230">
        <v>33.612299999999998</v>
      </c>
      <c r="J1230">
        <v>1000</v>
      </c>
      <c r="K1230">
        <v>1</v>
      </c>
      <c r="L1230" t="s">
        <v>37</v>
      </c>
      <c r="M1230" t="s">
        <v>4453</v>
      </c>
      <c r="N1230" t="s">
        <v>39</v>
      </c>
      <c r="O1230" t="s">
        <v>222</v>
      </c>
      <c r="P1230" t="s">
        <v>41</v>
      </c>
      <c r="Q1230" t="s">
        <v>4371</v>
      </c>
      <c r="R1230" t="s">
        <v>43</v>
      </c>
      <c r="S1230" t="s">
        <v>182</v>
      </c>
      <c r="T1230" t="s">
        <v>641</v>
      </c>
      <c r="U1230" t="s">
        <v>46</v>
      </c>
      <c r="V1230" t="s">
        <v>47</v>
      </c>
      <c r="W1230" t="s">
        <v>2652</v>
      </c>
      <c r="X1230" t="s">
        <v>4948</v>
      </c>
      <c r="Y1230" t="s">
        <v>43</v>
      </c>
      <c r="Z1230" t="s">
        <v>4350</v>
      </c>
      <c r="AA1230" t="s">
        <v>4073</v>
      </c>
      <c r="AB1230" t="s">
        <v>4827</v>
      </c>
      <c r="AC1230" t="s">
        <v>43</v>
      </c>
      <c r="AD1230" t="s">
        <v>53</v>
      </c>
      <c r="AE1230" t="s">
        <v>4037</v>
      </c>
      <c r="AF1230">
        <f t="shared" si="59"/>
        <v>1.2</v>
      </c>
      <c r="AG1230" t="str">
        <f t="shared" si="57"/>
        <v>450</v>
      </c>
      <c r="AH1230">
        <f t="shared" si="58"/>
        <v>3.5701216518952882E-2</v>
      </c>
    </row>
    <row r="1231" spans="1:34" x14ac:dyDescent="0.25">
      <c r="A1231" t="s">
        <v>4869</v>
      </c>
      <c r="B1231" t="s">
        <v>4895</v>
      </c>
      <c r="C1231" t="s">
        <v>4896</v>
      </c>
      <c r="D1231" t="s">
        <v>4897</v>
      </c>
      <c r="E1231" t="s">
        <v>276</v>
      </c>
      <c r="F1231" t="s">
        <v>4152</v>
      </c>
      <c r="G1231">
        <v>13</v>
      </c>
      <c r="H1231">
        <v>0</v>
      </c>
      <c r="I1231">
        <v>30.0702</v>
      </c>
      <c r="J1231">
        <v>1000</v>
      </c>
      <c r="K1231">
        <v>1</v>
      </c>
      <c r="L1231" t="s">
        <v>37</v>
      </c>
      <c r="M1231" t="s">
        <v>4873</v>
      </c>
      <c r="N1231" t="s">
        <v>39</v>
      </c>
      <c r="O1231" t="s">
        <v>40</v>
      </c>
      <c r="P1231" t="s">
        <v>41</v>
      </c>
      <c r="Q1231" t="s">
        <v>4065</v>
      </c>
      <c r="R1231" t="s">
        <v>3556</v>
      </c>
      <c r="S1231" t="s">
        <v>2610</v>
      </c>
      <c r="T1231" t="s">
        <v>45</v>
      </c>
      <c r="U1231" t="s">
        <v>46</v>
      </c>
      <c r="V1231" t="s">
        <v>47</v>
      </c>
      <c r="W1231" t="s">
        <v>4898</v>
      </c>
      <c r="X1231" t="s">
        <v>43</v>
      </c>
      <c r="Y1231" t="s">
        <v>3172</v>
      </c>
      <c r="Z1231" t="s">
        <v>4350</v>
      </c>
      <c r="AA1231" t="s">
        <v>4073</v>
      </c>
      <c r="AB1231" t="s">
        <v>4899</v>
      </c>
      <c r="AC1231" t="s">
        <v>43</v>
      </c>
      <c r="AD1231" t="s">
        <v>53</v>
      </c>
      <c r="AE1231" t="s">
        <v>3753</v>
      </c>
      <c r="AF1231">
        <f t="shared" si="59"/>
        <v>1</v>
      </c>
      <c r="AG1231" t="str">
        <f t="shared" si="57"/>
        <v>400</v>
      </c>
      <c r="AH1231">
        <f t="shared" si="58"/>
        <v>3.3255515427233609E-2</v>
      </c>
    </row>
    <row r="1232" spans="1:34" x14ac:dyDescent="0.25">
      <c r="A1232" t="s">
        <v>4837</v>
      </c>
      <c r="B1232" t="s">
        <v>4920</v>
      </c>
      <c r="C1232" t="s">
        <v>4921</v>
      </c>
      <c r="D1232" t="s">
        <v>4922</v>
      </c>
      <c r="E1232" t="s">
        <v>276</v>
      </c>
      <c r="F1232" t="s">
        <v>4923</v>
      </c>
      <c r="G1232">
        <v>132</v>
      </c>
      <c r="H1232">
        <v>0</v>
      </c>
      <c r="I1232">
        <v>31.539899999999999</v>
      </c>
      <c r="J1232">
        <v>1000</v>
      </c>
      <c r="K1232">
        <v>1</v>
      </c>
      <c r="L1232" t="s">
        <v>37</v>
      </c>
      <c r="M1232" t="s">
        <v>4924</v>
      </c>
      <c r="N1232" t="s">
        <v>39</v>
      </c>
      <c r="O1232" t="s">
        <v>40</v>
      </c>
      <c r="P1232" t="s">
        <v>41</v>
      </c>
      <c r="Q1232" t="s">
        <v>4371</v>
      </c>
      <c r="R1232" t="s">
        <v>4657</v>
      </c>
      <c r="S1232" t="s">
        <v>4842</v>
      </c>
      <c r="T1232" t="s">
        <v>45</v>
      </c>
      <c r="U1232" t="s">
        <v>46</v>
      </c>
      <c r="V1232" t="s">
        <v>47</v>
      </c>
      <c r="W1232" t="s">
        <v>4925</v>
      </c>
      <c r="X1232" t="s">
        <v>43</v>
      </c>
      <c r="Y1232" t="s">
        <v>2640</v>
      </c>
      <c r="Z1232" t="s">
        <v>43</v>
      </c>
      <c r="AA1232" t="s">
        <v>4073</v>
      </c>
      <c r="AB1232" t="s">
        <v>4926</v>
      </c>
      <c r="AC1232" t="s">
        <v>43</v>
      </c>
      <c r="AD1232" t="s">
        <v>53</v>
      </c>
      <c r="AE1232" t="s">
        <v>4927</v>
      </c>
      <c r="AF1232">
        <f t="shared" si="59"/>
        <v>1</v>
      </c>
      <c r="AG1232" t="str">
        <f t="shared" si="57"/>
        <v>450</v>
      </c>
      <c r="AH1232">
        <f t="shared" si="58"/>
        <v>3.1705870976128647E-2</v>
      </c>
    </row>
    <row r="1233" spans="1:34" x14ac:dyDescent="0.25">
      <c r="A1233" t="s">
        <v>4869</v>
      </c>
      <c r="B1233" t="s">
        <v>4967</v>
      </c>
      <c r="C1233" t="s">
        <v>4968</v>
      </c>
      <c r="D1233" t="s">
        <v>4969</v>
      </c>
      <c r="E1233" t="s">
        <v>276</v>
      </c>
      <c r="F1233" t="s">
        <v>4923</v>
      </c>
      <c r="G1233">
        <v>21</v>
      </c>
      <c r="H1233">
        <v>0</v>
      </c>
      <c r="I1233">
        <v>35.363700000000001</v>
      </c>
      <c r="J1233">
        <v>1000</v>
      </c>
      <c r="K1233">
        <v>1</v>
      </c>
      <c r="L1233" t="s">
        <v>37</v>
      </c>
      <c r="M1233" t="s">
        <v>4964</v>
      </c>
      <c r="N1233" t="s">
        <v>39</v>
      </c>
      <c r="O1233" t="s">
        <v>40</v>
      </c>
      <c r="P1233" t="s">
        <v>41</v>
      </c>
      <c r="Q1233" t="s">
        <v>4371</v>
      </c>
      <c r="R1233" t="s">
        <v>4970</v>
      </c>
      <c r="S1233" t="s">
        <v>2610</v>
      </c>
      <c r="T1233" t="s">
        <v>45</v>
      </c>
      <c r="U1233" t="s">
        <v>46</v>
      </c>
      <c r="V1233" t="s">
        <v>47</v>
      </c>
      <c r="W1233" t="s">
        <v>4971</v>
      </c>
      <c r="X1233" t="s">
        <v>43</v>
      </c>
      <c r="Y1233" t="s">
        <v>3063</v>
      </c>
      <c r="Z1233" t="s">
        <v>43</v>
      </c>
      <c r="AA1233" t="s">
        <v>4073</v>
      </c>
      <c r="AB1233" t="s">
        <v>4966</v>
      </c>
      <c r="AC1233" t="s">
        <v>43</v>
      </c>
      <c r="AD1233" t="s">
        <v>53</v>
      </c>
      <c r="AE1233" t="s">
        <v>4338</v>
      </c>
      <c r="AF1233">
        <f t="shared" si="59"/>
        <v>1</v>
      </c>
      <c r="AG1233" t="str">
        <f t="shared" si="57"/>
        <v>450</v>
      </c>
      <c r="AH1233">
        <f t="shared" si="58"/>
        <v>2.8277584076326853E-2</v>
      </c>
    </row>
    <row r="1234" spans="1:34" x14ac:dyDescent="0.25">
      <c r="A1234" t="s">
        <v>4869</v>
      </c>
      <c r="B1234" t="s">
        <v>4987</v>
      </c>
      <c r="C1234" t="s">
        <v>4988</v>
      </c>
      <c r="D1234" t="s">
        <v>4989</v>
      </c>
      <c r="E1234" t="s">
        <v>276</v>
      </c>
      <c r="F1234" t="s">
        <v>4370</v>
      </c>
      <c r="G1234">
        <v>59</v>
      </c>
      <c r="H1234">
        <v>0</v>
      </c>
      <c r="I1234">
        <v>38.900199999999998</v>
      </c>
      <c r="J1234">
        <v>1000</v>
      </c>
      <c r="K1234">
        <v>1</v>
      </c>
      <c r="L1234" t="s">
        <v>37</v>
      </c>
      <c r="M1234" t="s">
        <v>4873</v>
      </c>
      <c r="N1234" t="s">
        <v>39</v>
      </c>
      <c r="O1234" t="s">
        <v>40</v>
      </c>
      <c r="P1234" t="s">
        <v>41</v>
      </c>
      <c r="Q1234" t="s">
        <v>4371</v>
      </c>
      <c r="R1234" t="s">
        <v>4970</v>
      </c>
      <c r="S1234" t="s">
        <v>2610</v>
      </c>
      <c r="T1234" t="s">
        <v>45</v>
      </c>
      <c r="U1234" t="s">
        <v>46</v>
      </c>
      <c r="V1234" t="s">
        <v>47</v>
      </c>
      <c r="W1234" t="s">
        <v>4971</v>
      </c>
      <c r="X1234" t="s">
        <v>43</v>
      </c>
      <c r="Y1234" t="s">
        <v>3063</v>
      </c>
      <c r="Z1234" t="s">
        <v>4350</v>
      </c>
      <c r="AA1234" t="s">
        <v>4073</v>
      </c>
      <c r="AB1234" t="s">
        <v>4808</v>
      </c>
      <c r="AC1234" t="s">
        <v>43</v>
      </c>
      <c r="AD1234" t="s">
        <v>53</v>
      </c>
      <c r="AE1234" t="s">
        <v>3753</v>
      </c>
      <c r="AF1234">
        <f t="shared" si="59"/>
        <v>1</v>
      </c>
      <c r="AG1234" t="str">
        <f t="shared" si="57"/>
        <v>450</v>
      </c>
      <c r="AH1234">
        <f t="shared" si="58"/>
        <v>2.57068087053537E-2</v>
      </c>
    </row>
    <row r="1235" spans="1:34" x14ac:dyDescent="0.25">
      <c r="A1235" t="s">
        <v>4869</v>
      </c>
      <c r="B1235" t="s">
        <v>4987</v>
      </c>
      <c r="C1235" t="s">
        <v>4992</v>
      </c>
      <c r="D1235" t="s">
        <v>4993</v>
      </c>
      <c r="E1235" t="s">
        <v>276</v>
      </c>
      <c r="F1235" t="s">
        <v>4370</v>
      </c>
      <c r="G1235">
        <v>7</v>
      </c>
      <c r="H1235">
        <v>0</v>
      </c>
      <c r="I1235">
        <v>40.116599999999998</v>
      </c>
      <c r="J1235">
        <v>1000</v>
      </c>
      <c r="K1235">
        <v>1</v>
      </c>
      <c r="L1235" t="s">
        <v>37</v>
      </c>
      <c r="M1235" t="s">
        <v>4873</v>
      </c>
      <c r="N1235" t="s">
        <v>39</v>
      </c>
      <c r="O1235" t="s">
        <v>40</v>
      </c>
      <c r="P1235" t="s">
        <v>41</v>
      </c>
      <c r="Q1235" t="s">
        <v>4371</v>
      </c>
      <c r="R1235" t="s">
        <v>4970</v>
      </c>
      <c r="S1235" t="s">
        <v>2610</v>
      </c>
      <c r="T1235" t="s">
        <v>45</v>
      </c>
      <c r="U1235" t="s">
        <v>46</v>
      </c>
      <c r="V1235" t="s">
        <v>47</v>
      </c>
      <c r="W1235" t="s">
        <v>4898</v>
      </c>
      <c r="X1235" t="s">
        <v>43</v>
      </c>
      <c r="Y1235" t="s">
        <v>3063</v>
      </c>
      <c r="Z1235" t="s">
        <v>4350</v>
      </c>
      <c r="AA1235" t="s">
        <v>4523</v>
      </c>
      <c r="AB1235" t="s">
        <v>4455</v>
      </c>
      <c r="AC1235" t="s">
        <v>43</v>
      </c>
      <c r="AD1235" t="s">
        <v>53</v>
      </c>
      <c r="AE1235" t="s">
        <v>3753</v>
      </c>
      <c r="AF1235">
        <f t="shared" si="59"/>
        <v>1</v>
      </c>
      <c r="AG1235" t="str">
        <f t="shared" si="57"/>
        <v>450</v>
      </c>
      <c r="AH1235">
        <f t="shared" si="58"/>
        <v>2.4927336813189555E-2</v>
      </c>
    </row>
    <row r="1236" spans="1:34" x14ac:dyDescent="0.25">
      <c r="A1236" t="s">
        <v>4343</v>
      </c>
      <c r="B1236" t="s">
        <v>5005</v>
      </c>
      <c r="C1236" t="s">
        <v>5006</v>
      </c>
      <c r="D1236" t="s">
        <v>5007</v>
      </c>
      <c r="E1236" t="s">
        <v>246</v>
      </c>
      <c r="F1236" t="s">
        <v>5008</v>
      </c>
      <c r="G1236">
        <v>17</v>
      </c>
      <c r="H1236">
        <v>0</v>
      </c>
      <c r="I1236">
        <v>41.126199999999997</v>
      </c>
      <c r="J1236">
        <v>1000</v>
      </c>
      <c r="K1236">
        <v>1</v>
      </c>
      <c r="L1236" t="s">
        <v>37</v>
      </c>
      <c r="M1236" t="s">
        <v>4347</v>
      </c>
      <c r="N1236" t="s">
        <v>39</v>
      </c>
      <c r="O1236" t="s">
        <v>40</v>
      </c>
      <c r="P1236" t="s">
        <v>41</v>
      </c>
      <c r="Q1236" t="s">
        <v>5009</v>
      </c>
      <c r="R1236" t="s">
        <v>5010</v>
      </c>
      <c r="S1236" t="s">
        <v>44</v>
      </c>
      <c r="T1236" t="s">
        <v>45</v>
      </c>
      <c r="U1236" t="s">
        <v>46</v>
      </c>
      <c r="V1236" t="s">
        <v>47</v>
      </c>
      <c r="W1236" t="s">
        <v>5011</v>
      </c>
      <c r="X1236" t="s">
        <v>5012</v>
      </c>
      <c r="Y1236" t="s">
        <v>5013</v>
      </c>
      <c r="Z1236" t="s">
        <v>286</v>
      </c>
      <c r="AA1236" t="s">
        <v>4073</v>
      </c>
      <c r="AB1236" t="s">
        <v>4708</v>
      </c>
      <c r="AC1236" t="s">
        <v>43</v>
      </c>
      <c r="AD1236" t="s">
        <v>53</v>
      </c>
      <c r="AE1236" t="s">
        <v>289</v>
      </c>
      <c r="AF1236">
        <f t="shared" si="59"/>
        <v>1</v>
      </c>
      <c r="AG1236" t="str">
        <f t="shared" si="57"/>
        <v>550</v>
      </c>
      <c r="AH1236">
        <f t="shared" si="58"/>
        <v>2.431539991538241E-2</v>
      </c>
    </row>
    <row r="1237" spans="1:34" x14ac:dyDescent="0.25">
      <c r="A1237" t="s">
        <v>4869</v>
      </c>
      <c r="B1237" t="s">
        <v>4987</v>
      </c>
      <c r="C1237" t="s">
        <v>5023</v>
      </c>
      <c r="D1237" t="s">
        <v>5024</v>
      </c>
      <c r="E1237" t="s">
        <v>276</v>
      </c>
      <c r="F1237" t="s">
        <v>4406</v>
      </c>
      <c r="G1237">
        <v>43</v>
      </c>
      <c r="H1237">
        <v>0</v>
      </c>
      <c r="I1237">
        <v>67.150000000000006</v>
      </c>
      <c r="J1237">
        <v>1000</v>
      </c>
      <c r="K1237">
        <v>1</v>
      </c>
      <c r="L1237" t="s">
        <v>37</v>
      </c>
      <c r="M1237" t="s">
        <v>4873</v>
      </c>
      <c r="N1237" t="s">
        <v>39</v>
      </c>
      <c r="O1237" t="s">
        <v>334</v>
      </c>
      <c r="P1237" t="s">
        <v>41</v>
      </c>
      <c r="Q1237" t="s">
        <v>4065</v>
      </c>
      <c r="R1237" t="s">
        <v>4018</v>
      </c>
      <c r="S1237" t="s">
        <v>2610</v>
      </c>
      <c r="T1237" t="s">
        <v>45</v>
      </c>
      <c r="U1237" t="s">
        <v>46</v>
      </c>
      <c r="V1237" t="s">
        <v>47</v>
      </c>
      <c r="W1237" t="s">
        <v>4965</v>
      </c>
      <c r="X1237" t="s">
        <v>43</v>
      </c>
      <c r="Y1237" t="s">
        <v>4047</v>
      </c>
      <c r="Z1237" t="s">
        <v>4350</v>
      </c>
      <c r="AA1237" t="s">
        <v>4073</v>
      </c>
      <c r="AB1237" t="s">
        <v>4808</v>
      </c>
      <c r="AC1237" t="s">
        <v>43</v>
      </c>
      <c r="AD1237" t="s">
        <v>53</v>
      </c>
      <c r="AE1237" t="s">
        <v>3753</v>
      </c>
      <c r="AF1237">
        <f t="shared" si="59"/>
        <v>1.5</v>
      </c>
      <c r="AG1237" t="str">
        <f t="shared" si="57"/>
        <v>400</v>
      </c>
      <c r="AH1237">
        <f t="shared" si="58"/>
        <v>2.2338049143708114E-2</v>
      </c>
    </row>
    <row r="1238" spans="1:34" x14ac:dyDescent="0.25">
      <c r="A1238" t="s">
        <v>4869</v>
      </c>
      <c r="B1238" t="s">
        <v>5025</v>
      </c>
      <c r="C1238" t="s">
        <v>5026</v>
      </c>
      <c r="D1238" t="s">
        <v>5027</v>
      </c>
      <c r="E1238" t="s">
        <v>276</v>
      </c>
      <c r="F1238" t="s">
        <v>4661</v>
      </c>
      <c r="G1238">
        <v>103</v>
      </c>
      <c r="H1238">
        <v>0</v>
      </c>
      <c r="I1238">
        <v>88.389600000000002</v>
      </c>
      <c r="J1238">
        <v>1000</v>
      </c>
      <c r="K1238">
        <v>1</v>
      </c>
      <c r="L1238" t="s">
        <v>37</v>
      </c>
      <c r="M1238" t="s">
        <v>4873</v>
      </c>
      <c r="N1238" t="s">
        <v>39</v>
      </c>
      <c r="O1238" t="s">
        <v>334</v>
      </c>
      <c r="P1238" t="s">
        <v>41</v>
      </c>
      <c r="Q1238" t="s">
        <v>4371</v>
      </c>
      <c r="R1238" t="s">
        <v>4657</v>
      </c>
      <c r="S1238" t="s">
        <v>2610</v>
      </c>
      <c r="T1238" t="s">
        <v>45</v>
      </c>
      <c r="U1238" t="s">
        <v>46</v>
      </c>
      <c r="V1238" t="s">
        <v>47</v>
      </c>
      <c r="W1238" t="s">
        <v>5028</v>
      </c>
      <c r="X1238" t="s">
        <v>43</v>
      </c>
      <c r="Y1238" t="s">
        <v>3172</v>
      </c>
      <c r="Z1238" t="s">
        <v>4350</v>
      </c>
      <c r="AA1238" t="s">
        <v>4523</v>
      </c>
      <c r="AB1238" t="s">
        <v>4808</v>
      </c>
      <c r="AC1238" t="s">
        <v>43</v>
      </c>
      <c r="AD1238" t="s">
        <v>53</v>
      </c>
      <c r="AE1238" t="s">
        <v>3753</v>
      </c>
      <c r="AF1238">
        <f t="shared" si="59"/>
        <v>1.5</v>
      </c>
      <c r="AG1238" t="str">
        <f t="shared" si="57"/>
        <v>450</v>
      </c>
      <c r="AH1238">
        <f t="shared" si="58"/>
        <v>1.6970322300361128E-2</v>
      </c>
    </row>
    <row r="1239" spans="1:34" x14ac:dyDescent="0.25">
      <c r="A1239" t="s">
        <v>759</v>
      </c>
      <c r="B1239" t="s">
        <v>4222</v>
      </c>
      <c r="C1239" t="s">
        <v>5029</v>
      </c>
      <c r="D1239" t="s">
        <v>5030</v>
      </c>
      <c r="E1239" t="s">
        <v>396</v>
      </c>
      <c r="F1239" t="s">
        <v>4064</v>
      </c>
      <c r="G1239">
        <v>597</v>
      </c>
      <c r="H1239">
        <v>0</v>
      </c>
      <c r="I1239">
        <v>192.55</v>
      </c>
      <c r="J1239">
        <v>1000</v>
      </c>
      <c r="K1239">
        <v>1</v>
      </c>
      <c r="L1239" t="s">
        <v>37</v>
      </c>
      <c r="M1239" t="s">
        <v>3752</v>
      </c>
      <c r="N1239" t="s">
        <v>39</v>
      </c>
      <c r="O1239" t="s">
        <v>222</v>
      </c>
      <c r="P1239" t="s">
        <v>41</v>
      </c>
      <c r="Q1239" t="s">
        <v>4065</v>
      </c>
      <c r="R1239" t="s">
        <v>5031</v>
      </c>
      <c r="S1239" t="s">
        <v>447</v>
      </c>
      <c r="T1239" t="s">
        <v>641</v>
      </c>
      <c r="U1239" t="s">
        <v>46</v>
      </c>
      <c r="V1239" t="s">
        <v>47</v>
      </c>
      <c r="W1239" t="s">
        <v>3071</v>
      </c>
      <c r="X1239" t="s">
        <v>5032</v>
      </c>
      <c r="Y1239" t="s">
        <v>43</v>
      </c>
      <c r="Z1239" t="s">
        <v>43</v>
      </c>
      <c r="AA1239" t="s">
        <v>4073</v>
      </c>
      <c r="AB1239" t="s">
        <v>3999</v>
      </c>
      <c r="AC1239" t="s">
        <v>43</v>
      </c>
      <c r="AD1239" t="s">
        <v>53</v>
      </c>
      <c r="AE1239" t="s">
        <v>3753</v>
      </c>
      <c r="AF1239">
        <f t="shared" si="59"/>
        <v>1.2</v>
      </c>
      <c r="AG1239" t="str">
        <f t="shared" si="57"/>
        <v>400</v>
      </c>
      <c r="AH1239">
        <f t="shared" si="58"/>
        <v>6.2321474941573612E-3</v>
      </c>
    </row>
  </sheetData>
  <autoFilter ref="A1:AH1239" xr:uid="{00000000-0009-0000-0000-000000000000}"/>
  <sortState ref="A2:AH1239">
    <sortCondition descending="1" ref="AH2:AH123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Capacitance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2017-08-25T02:18:19Z</dcterms:created>
  <dcterms:modified xsi:type="dcterms:W3CDTF">2017-08-25T02:58:03Z</dcterms:modified>
</cp:coreProperties>
</file>