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24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9" i="1" s="1"/>
  <c r="N7" i="1" l="1"/>
  <c r="N12" i="1" s="1"/>
  <c r="J7" i="1"/>
  <c r="J12" i="1" s="1"/>
  <c r="F7" i="1"/>
  <c r="F12" i="1" s="1"/>
  <c r="B7" i="1"/>
  <c r="B12" i="1" s="1"/>
  <c r="N6" i="1"/>
  <c r="N11" i="1" s="1"/>
  <c r="J6" i="1"/>
  <c r="J11" i="1" s="1"/>
  <c r="F6" i="1"/>
  <c r="F11" i="1" s="1"/>
  <c r="B6" i="1"/>
  <c r="B11" i="1" s="1"/>
  <c r="N5" i="1"/>
  <c r="N10" i="1" s="1"/>
  <c r="J5" i="1"/>
  <c r="J10" i="1" s="1"/>
  <c r="F5" i="1"/>
  <c r="F10" i="1" s="1"/>
  <c r="B5" i="1"/>
  <c r="B10" i="1" s="1"/>
  <c r="N4" i="1"/>
  <c r="N9" i="1" s="1"/>
  <c r="J4" i="1"/>
  <c r="J9" i="1" s="1"/>
  <c r="F4" i="1"/>
  <c r="F9" i="1" s="1"/>
  <c r="Q7" i="1"/>
  <c r="Q12" i="1" s="1"/>
  <c r="M7" i="1"/>
  <c r="M12" i="1" s="1"/>
  <c r="I7" i="1"/>
  <c r="I12" i="1" s="1"/>
  <c r="E7" i="1"/>
  <c r="E12" i="1" s="1"/>
  <c r="Q6" i="1"/>
  <c r="Q11" i="1" s="1"/>
  <c r="M6" i="1"/>
  <c r="M11" i="1" s="1"/>
  <c r="I6" i="1"/>
  <c r="I11" i="1" s="1"/>
  <c r="E6" i="1"/>
  <c r="E11" i="1" s="1"/>
  <c r="Q5" i="1"/>
  <c r="Q10" i="1" s="1"/>
  <c r="M5" i="1"/>
  <c r="M10" i="1" s="1"/>
  <c r="I5" i="1"/>
  <c r="I10" i="1" s="1"/>
  <c r="E5" i="1"/>
  <c r="E10" i="1" s="1"/>
  <c r="Q4" i="1"/>
  <c r="Q9" i="1" s="1"/>
  <c r="M4" i="1"/>
  <c r="M9" i="1" s="1"/>
  <c r="I4" i="1"/>
  <c r="I9" i="1" s="1"/>
  <c r="E4" i="1"/>
  <c r="E9" i="1" s="1"/>
  <c r="P7" i="1"/>
  <c r="P12" i="1" s="1"/>
  <c r="L7" i="1"/>
  <c r="L12" i="1" s="1"/>
  <c r="H7" i="1"/>
  <c r="H12" i="1" s="1"/>
  <c r="D7" i="1"/>
  <c r="D12" i="1" s="1"/>
  <c r="P6" i="1"/>
  <c r="P11" i="1" s="1"/>
  <c r="L6" i="1"/>
  <c r="L11" i="1" s="1"/>
  <c r="H6" i="1"/>
  <c r="H11" i="1" s="1"/>
  <c r="D6" i="1"/>
  <c r="D11" i="1" s="1"/>
  <c r="P5" i="1"/>
  <c r="P10" i="1" s="1"/>
  <c r="L5" i="1"/>
  <c r="L10" i="1" s="1"/>
  <c r="H5" i="1"/>
  <c r="H10" i="1" s="1"/>
  <c r="D5" i="1"/>
  <c r="D10" i="1" s="1"/>
  <c r="P4" i="1"/>
  <c r="P9" i="1" s="1"/>
  <c r="L4" i="1"/>
  <c r="L9" i="1" s="1"/>
  <c r="H4" i="1"/>
  <c r="H9" i="1" s="1"/>
  <c r="D4" i="1"/>
  <c r="D9" i="1" s="1"/>
  <c r="B4" i="1"/>
  <c r="B9" i="1" s="1"/>
  <c r="O7" i="1"/>
  <c r="O12" i="1" s="1"/>
  <c r="K7" i="1"/>
  <c r="K12" i="1" s="1"/>
  <c r="G7" i="1"/>
  <c r="G12" i="1" s="1"/>
  <c r="C7" i="1"/>
  <c r="C12" i="1" s="1"/>
  <c r="O6" i="1"/>
  <c r="O11" i="1" s="1"/>
  <c r="K6" i="1"/>
  <c r="K11" i="1" s="1"/>
  <c r="G6" i="1"/>
  <c r="G11" i="1" s="1"/>
  <c r="C6" i="1"/>
  <c r="C11" i="1" s="1"/>
  <c r="O5" i="1"/>
  <c r="O10" i="1" s="1"/>
  <c r="K5" i="1"/>
  <c r="K10" i="1" s="1"/>
  <c r="G5" i="1"/>
  <c r="G10" i="1" s="1"/>
  <c r="C5" i="1"/>
  <c r="C10" i="1" s="1"/>
  <c r="O4" i="1"/>
  <c r="O9" i="1" s="1"/>
  <c r="K4" i="1"/>
  <c r="K9" i="1" s="1"/>
  <c r="G4" i="1"/>
  <c r="G9" i="1" s="1"/>
</calcChain>
</file>

<file path=xl/sharedStrings.xml><?xml version="1.0" encoding="utf-8"?>
<sst xmlns="http://schemas.openxmlformats.org/spreadsheetml/2006/main" count="2" uniqueCount="2">
  <si>
    <t>Fosc (Hz)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</si>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</sst>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H26" sqref="H26"/>
    </sheetView>
  </sheetViews>
  <sheetFormatPr defaultRowHeight="15" x14ac:dyDescent="0.25"/>
  <cols>
    <col min="1" max="1" width="8.85546875" bestFit="1" customWidth="1"/>
    <col min="2" max="2" width="12" bestFit="1" customWidth="1"/>
    <col min="3" max="10" width="8" bestFit="1" customWidth="1"/>
    <col min="11" max="17" width="9" bestFit="1" customWidth="1"/>
  </cols>
  <sheetData>
    <row r="1" spans="1:17" x14ac:dyDescent="0.25">
      <c r="A1" t="s">
        <v>1</v>
      </c>
      <c r="B1">
        <v>1</v>
      </c>
    </row>
    <row r="2" spans="1:17" x14ac:dyDescent="0.25">
      <c r="A2" t="s">
        <v>0</v>
      </c>
      <c r="B2" s="1">
        <v>4000000</v>
      </c>
    </row>
    <row r="3" spans="1:17" x14ac:dyDescent="0.25">
      <c r="B3" s="1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</row>
    <row r="4" spans="1:17" x14ac:dyDescent="0.25">
      <c r="A4">
        <v>1</v>
      </c>
      <c r="B4" s="1">
        <f t="shared" ref="B4:Q7" si="0">ROUND($B$1*$B$2/($A4*B$3*2),0)</f>
        <v>2000000</v>
      </c>
      <c r="C4" s="1">
        <f t="shared" si="0"/>
        <v>1000000</v>
      </c>
      <c r="D4" s="1">
        <f t="shared" si="0"/>
        <v>666667</v>
      </c>
      <c r="E4" s="1">
        <f t="shared" si="0"/>
        <v>500000</v>
      </c>
      <c r="F4" s="1">
        <f t="shared" si="0"/>
        <v>400000</v>
      </c>
      <c r="G4" s="1">
        <f t="shared" si="0"/>
        <v>333333</v>
      </c>
      <c r="H4" s="1">
        <f t="shared" si="0"/>
        <v>285714</v>
      </c>
      <c r="I4" s="1">
        <f t="shared" si="0"/>
        <v>250000</v>
      </c>
      <c r="J4" s="1">
        <f t="shared" si="0"/>
        <v>222222</v>
      </c>
      <c r="K4" s="1">
        <f t="shared" si="0"/>
        <v>200000</v>
      </c>
      <c r="L4" s="1">
        <f t="shared" si="0"/>
        <v>181818</v>
      </c>
      <c r="M4" s="1">
        <f t="shared" si="0"/>
        <v>166667</v>
      </c>
      <c r="N4" s="1">
        <f t="shared" si="0"/>
        <v>153846</v>
      </c>
      <c r="O4" s="1">
        <f t="shared" si="0"/>
        <v>142857</v>
      </c>
      <c r="P4" s="1">
        <f t="shared" si="0"/>
        <v>133333</v>
      </c>
      <c r="Q4" s="1">
        <f>ROUND($B$1*$B$2/($A4*Q$3*2),0)</f>
        <v>125000</v>
      </c>
    </row>
    <row r="5" spans="1:17" x14ac:dyDescent="0.25">
      <c r="A5">
        <v>8</v>
      </c>
      <c r="B5" s="1">
        <f t="shared" si="0"/>
        <v>250000</v>
      </c>
      <c r="C5" s="1">
        <f t="shared" si="0"/>
        <v>125000</v>
      </c>
      <c r="D5" s="1">
        <f t="shared" si="0"/>
        <v>83333</v>
      </c>
      <c r="E5" s="1">
        <f t="shared" si="0"/>
        <v>62500</v>
      </c>
      <c r="F5" s="1">
        <f t="shared" si="0"/>
        <v>50000</v>
      </c>
      <c r="G5" s="1">
        <f t="shared" si="0"/>
        <v>41667</v>
      </c>
      <c r="H5" s="1">
        <f t="shared" si="0"/>
        <v>35714</v>
      </c>
      <c r="I5" s="1">
        <f t="shared" si="0"/>
        <v>31250</v>
      </c>
      <c r="J5" s="1">
        <f t="shared" si="0"/>
        <v>27778</v>
      </c>
      <c r="K5" s="1">
        <f t="shared" si="0"/>
        <v>25000</v>
      </c>
      <c r="L5" s="1">
        <f t="shared" si="0"/>
        <v>22727</v>
      </c>
      <c r="M5" s="1">
        <f t="shared" si="0"/>
        <v>20833</v>
      </c>
      <c r="N5" s="1">
        <f t="shared" si="0"/>
        <v>19231</v>
      </c>
      <c r="O5" s="1">
        <f t="shared" si="0"/>
        <v>17857</v>
      </c>
      <c r="P5" s="1">
        <f t="shared" si="0"/>
        <v>16667</v>
      </c>
      <c r="Q5" s="1">
        <f t="shared" ref="Q5:Q7" si="1">ROUND($B$1*$B$2/($A5*Q$3*2),0)</f>
        <v>15625</v>
      </c>
    </row>
    <row r="6" spans="1:17" x14ac:dyDescent="0.25">
      <c r="A6">
        <v>64</v>
      </c>
      <c r="B6" s="1">
        <f t="shared" si="0"/>
        <v>31250</v>
      </c>
      <c r="C6" s="1">
        <f t="shared" si="0"/>
        <v>15625</v>
      </c>
      <c r="D6" s="1">
        <f t="shared" si="0"/>
        <v>10417</v>
      </c>
      <c r="E6" s="1">
        <f t="shared" si="0"/>
        <v>7813</v>
      </c>
      <c r="F6" s="1">
        <f t="shared" si="0"/>
        <v>6250</v>
      </c>
      <c r="G6" s="1">
        <f t="shared" si="0"/>
        <v>5208</v>
      </c>
      <c r="H6" s="1">
        <f t="shared" si="0"/>
        <v>4464</v>
      </c>
      <c r="I6" s="1">
        <f t="shared" si="0"/>
        <v>3906</v>
      </c>
      <c r="J6" s="1">
        <f t="shared" si="0"/>
        <v>3472</v>
      </c>
      <c r="K6" s="1">
        <f t="shared" si="0"/>
        <v>3125</v>
      </c>
      <c r="L6" s="1">
        <f t="shared" si="0"/>
        <v>2841</v>
      </c>
      <c r="M6" s="1">
        <f t="shared" si="0"/>
        <v>2604</v>
      </c>
      <c r="N6" s="1">
        <f t="shared" si="0"/>
        <v>2404</v>
      </c>
      <c r="O6" s="1">
        <f t="shared" si="0"/>
        <v>2232</v>
      </c>
      <c r="P6" s="1">
        <f t="shared" si="0"/>
        <v>2083</v>
      </c>
      <c r="Q6" s="1">
        <f t="shared" si="1"/>
        <v>1953</v>
      </c>
    </row>
    <row r="7" spans="1:17" x14ac:dyDescent="0.25">
      <c r="A7">
        <v>256</v>
      </c>
      <c r="B7" s="1">
        <f t="shared" si="0"/>
        <v>7813</v>
      </c>
      <c r="C7" s="1">
        <f t="shared" si="0"/>
        <v>3906</v>
      </c>
      <c r="D7" s="1">
        <f t="shared" si="0"/>
        <v>2604</v>
      </c>
      <c r="E7" s="1">
        <f t="shared" si="0"/>
        <v>1953</v>
      </c>
      <c r="F7" s="1">
        <f t="shared" si="0"/>
        <v>1563</v>
      </c>
      <c r="G7" s="1">
        <f t="shared" si="0"/>
        <v>1302</v>
      </c>
      <c r="H7" s="1">
        <f t="shared" si="0"/>
        <v>1116</v>
      </c>
      <c r="I7" s="1">
        <f t="shared" si="0"/>
        <v>977</v>
      </c>
      <c r="J7" s="1">
        <f t="shared" si="0"/>
        <v>868</v>
      </c>
      <c r="K7" s="1">
        <f t="shared" si="0"/>
        <v>781</v>
      </c>
      <c r="L7" s="1">
        <f t="shared" si="0"/>
        <v>710</v>
      </c>
      <c r="M7" s="1">
        <f t="shared" si="0"/>
        <v>651</v>
      </c>
      <c r="N7" s="1">
        <f t="shared" si="0"/>
        <v>601</v>
      </c>
      <c r="O7" s="1">
        <f t="shared" si="0"/>
        <v>558</v>
      </c>
      <c r="P7" s="1">
        <f t="shared" si="0"/>
        <v>521</v>
      </c>
      <c r="Q7" s="1">
        <f t="shared" si="1"/>
        <v>488</v>
      </c>
    </row>
    <row r="8" spans="1:17" x14ac:dyDescent="0.25">
      <c r="B8" s="1"/>
    </row>
    <row r="9" spans="1:17" x14ac:dyDescent="0.25">
      <c r="B9" s="2">
        <f>(B4*$A4*B$3*2/$B$2)/$B$1</f>
        <v>1</v>
      </c>
      <c r="C9" s="2">
        <f t="shared" ref="C9:Q9" si="2">(C4*$A4*C$3*2/$B$2)/$B$1</f>
        <v>1</v>
      </c>
      <c r="D9" s="2">
        <f t="shared" si="2"/>
        <v>1.0000005000000001</v>
      </c>
      <c r="E9" s="2">
        <f t="shared" si="2"/>
        <v>1</v>
      </c>
      <c r="F9" s="2">
        <f t="shared" si="2"/>
        <v>1</v>
      </c>
      <c r="G9" s="2">
        <f t="shared" si="2"/>
        <v>0.99999899999999997</v>
      </c>
      <c r="H9" s="2">
        <f t="shared" si="2"/>
        <v>0.99999899999999997</v>
      </c>
      <c r="I9" s="2">
        <f t="shared" si="2"/>
        <v>1</v>
      </c>
      <c r="J9" s="2">
        <f t="shared" si="2"/>
        <v>0.99999899999999997</v>
      </c>
      <c r="K9" s="2">
        <f t="shared" si="2"/>
        <v>1</v>
      </c>
      <c r="L9" s="2">
        <f t="shared" si="2"/>
        <v>0.99999899999999997</v>
      </c>
      <c r="M9" s="2">
        <f t="shared" si="2"/>
        <v>1.0000020000000001</v>
      </c>
      <c r="N9" s="2">
        <f t="shared" si="2"/>
        <v>0.99999899999999997</v>
      </c>
      <c r="O9" s="2">
        <f t="shared" si="2"/>
        <v>0.99999899999999997</v>
      </c>
      <c r="P9" s="2">
        <f t="shared" si="2"/>
        <v>0.99999749999999998</v>
      </c>
      <c r="Q9" s="2">
        <f>(Q4*$A4*Q$3*2/$B$2)/$B$1</f>
        <v>1</v>
      </c>
    </row>
    <row r="10" spans="1:17" x14ac:dyDescent="0.25">
      <c r="B10" s="2">
        <f t="shared" ref="B10:Q10" si="3">(B5*$A5*B$3*2/$B$2)/$B$1</f>
        <v>1</v>
      </c>
      <c r="C10" s="2">
        <f t="shared" si="3"/>
        <v>1</v>
      </c>
      <c r="D10" s="2">
        <f t="shared" si="3"/>
        <v>0.999996</v>
      </c>
      <c r="E10" s="2">
        <f t="shared" si="3"/>
        <v>1</v>
      </c>
      <c r="F10" s="2">
        <f t="shared" si="3"/>
        <v>1</v>
      </c>
      <c r="G10" s="2">
        <f t="shared" si="3"/>
        <v>1.000008</v>
      </c>
      <c r="H10" s="2">
        <f t="shared" si="3"/>
        <v>0.99999199999999999</v>
      </c>
      <c r="I10" s="2">
        <f t="shared" si="3"/>
        <v>1</v>
      </c>
      <c r="J10" s="2">
        <f t="shared" si="3"/>
        <v>1.000008</v>
      </c>
      <c r="K10" s="2">
        <f t="shared" si="3"/>
        <v>1</v>
      </c>
      <c r="L10" s="2">
        <f t="shared" si="3"/>
        <v>0.99998799999999999</v>
      </c>
      <c r="M10" s="2">
        <f t="shared" si="3"/>
        <v>0.99998399999999998</v>
      </c>
      <c r="N10" s="2">
        <f t="shared" si="3"/>
        <v>1.0000119999999999</v>
      </c>
      <c r="O10" s="2">
        <f t="shared" si="3"/>
        <v>0.99999199999999999</v>
      </c>
      <c r="P10" s="2">
        <f t="shared" si="3"/>
        <v>1.0000199999999999</v>
      </c>
      <c r="Q10" s="2">
        <f t="shared" si="3"/>
        <v>1</v>
      </c>
    </row>
    <row r="11" spans="1:17" x14ac:dyDescent="0.25">
      <c r="B11" s="2">
        <f t="shared" ref="B11:Q11" si="4">(B6*$A6*B$3*2/$B$2)/$B$1</f>
        <v>1</v>
      </c>
      <c r="C11" s="2">
        <f t="shared" si="4"/>
        <v>1</v>
      </c>
      <c r="D11" s="2">
        <f t="shared" si="4"/>
        <v>1.000032</v>
      </c>
      <c r="E11" s="2">
        <f t="shared" si="4"/>
        <v>1.0000640000000001</v>
      </c>
      <c r="F11" s="2">
        <f t="shared" si="4"/>
        <v>1</v>
      </c>
      <c r="G11" s="2">
        <f t="shared" si="4"/>
        <v>0.99993600000000005</v>
      </c>
      <c r="H11" s="2">
        <f t="shared" si="4"/>
        <v>0.99993600000000005</v>
      </c>
      <c r="I11" s="2">
        <f t="shared" si="4"/>
        <v>0.99993600000000005</v>
      </c>
      <c r="J11" s="2">
        <f t="shared" si="4"/>
        <v>0.99993600000000005</v>
      </c>
      <c r="K11" s="2">
        <f t="shared" si="4"/>
        <v>1</v>
      </c>
      <c r="L11" s="2">
        <f t="shared" si="4"/>
        <v>1.000032</v>
      </c>
      <c r="M11" s="2">
        <f t="shared" si="4"/>
        <v>0.99993600000000005</v>
      </c>
      <c r="N11" s="2">
        <f t="shared" si="4"/>
        <v>1.0000640000000001</v>
      </c>
      <c r="O11" s="2">
        <f t="shared" si="4"/>
        <v>0.99993600000000005</v>
      </c>
      <c r="P11" s="2">
        <f t="shared" si="4"/>
        <v>0.99983999999999995</v>
      </c>
      <c r="Q11" s="2">
        <f t="shared" si="4"/>
        <v>0.99993600000000005</v>
      </c>
    </row>
    <row r="12" spans="1:17" x14ac:dyDescent="0.25">
      <c r="B12" s="2">
        <f t="shared" ref="B12:Q12" si="5">(B7*$A7*B$3*2/$B$2)/$B$1</f>
        <v>1.0000640000000001</v>
      </c>
      <c r="C12" s="2">
        <f t="shared" si="5"/>
        <v>0.99993600000000005</v>
      </c>
      <c r="D12" s="2">
        <f t="shared" si="5"/>
        <v>0.99993600000000005</v>
      </c>
      <c r="E12" s="2">
        <f t="shared" si="5"/>
        <v>0.99993600000000005</v>
      </c>
      <c r="F12" s="2">
        <f t="shared" si="5"/>
        <v>1.0003200000000001</v>
      </c>
      <c r="G12" s="2">
        <f t="shared" si="5"/>
        <v>0.99993600000000005</v>
      </c>
      <c r="H12" s="2">
        <f t="shared" si="5"/>
        <v>0.99993600000000005</v>
      </c>
      <c r="I12" s="2">
        <f t="shared" si="5"/>
        <v>1.000448</v>
      </c>
      <c r="J12" s="2">
        <f t="shared" si="5"/>
        <v>0.99993600000000005</v>
      </c>
      <c r="K12" s="2">
        <f t="shared" si="5"/>
        <v>0.99968000000000001</v>
      </c>
      <c r="L12" s="2">
        <f t="shared" si="5"/>
        <v>0.99968000000000001</v>
      </c>
      <c r="M12" s="2">
        <f t="shared" si="5"/>
        <v>0.99993600000000005</v>
      </c>
      <c r="N12" s="2">
        <f t="shared" si="5"/>
        <v>1.0000640000000001</v>
      </c>
      <c r="O12" s="2">
        <f t="shared" si="5"/>
        <v>0.99993600000000005</v>
      </c>
      <c r="P12" s="2">
        <f t="shared" si="5"/>
        <v>1.0003200000000001</v>
      </c>
      <c r="Q12" s="2">
        <f t="shared" si="5"/>
        <v>0.99942399999999998</v>
      </c>
    </row>
  </sheetData>
  <conditionalFormatting sqref="B9:Q12">
    <cfRule type="cellIs" dxfId="2" priority="1" stopIfTrue="1" operator="equal">
      <formula>1</formula>
    </cfRule>
    <cfRule type="cellIs" dxfId="3" priority="2" stopIfTrue="1" operator="between">
      <formula>0.9999</formula>
      <formula>1.0001</formula>
    </cfRule>
    <cfRule type="cellIs" dxfId="0" priority="3" stopIfTrue="1" operator="between">
      <formula>0.999</formula>
      <formula>1.001</formula>
    </cfRule>
    <cfRule type="cellIs" dxfId="1" priority="6" stopIfTrue="1" operator="between">
      <formula>0.99</formula>
      <formula>1.01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2014-03-26T19:43:21Z</dcterms:created>
  <dcterms:modified xsi:type="dcterms:W3CDTF">2014-03-31T19:32:52Z</dcterms:modified>
</cp:coreProperties>
</file>