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120" yWindow="180" windowWidth="15180" windowHeight="8775"/>
  </bookViews>
  <sheets>
    <sheet name="Bordereau" sheetId="1" r:id="rId1"/>
    <sheet name="liste des codes" sheetId="2" r:id="rId2"/>
  </sheets>
  <definedNames>
    <definedName name="DP_Titulaire">'liste des codes'!$A$3:$A$28</definedName>
    <definedName name="Heures">'liste des codes'!$G$3:$G$24</definedName>
    <definedName name="Heures2">'liste des codes'!$I$3:$I$18</definedName>
    <definedName name="_xlnm.Print_Titles" localSheetId="0">Bordereau!$3:$8</definedName>
    <definedName name="Mandats">'liste des codes'!$A$3:$A$28</definedName>
    <definedName name="pgip">'liste des codes'!$C$3:$C$28</definedName>
    <definedName name="Site">'liste des codes'!$E$2</definedName>
    <definedName name="Site2">'liste des codes'!$E$3:$E$6</definedName>
    <definedName name="_xlnm.Print_Area" localSheetId="0">Bordereau!$B$1:$J$32</definedName>
  </definedNames>
  <calcPr calcId="145621"/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G26" i="1"/>
  <c r="H26" i="1"/>
  <c r="I26" i="1" l="1"/>
  <c r="A23" i="1"/>
  <c r="F23" i="1" s="1"/>
  <c r="A21" i="1" l="1"/>
  <c r="F21" i="1" s="1"/>
  <c r="F15" i="1"/>
  <c r="B31" i="1"/>
  <c r="A25" i="1"/>
  <c r="F25" i="1" s="1"/>
  <c r="A24" i="1"/>
  <c r="F24" i="1" s="1"/>
  <c r="A22" i="1"/>
  <c r="F22" i="1" s="1"/>
  <c r="A20" i="1"/>
  <c r="F20" i="1" s="1"/>
  <c r="A19" i="1"/>
  <c r="F19" i="1" s="1"/>
  <c r="A18" i="1"/>
  <c r="F18" i="1" s="1"/>
  <c r="A17" i="1"/>
  <c r="F17" i="1" s="1"/>
  <c r="A16" i="1"/>
  <c r="F16" i="1" s="1"/>
  <c r="A14" i="1"/>
  <c r="F14" i="1" s="1"/>
  <c r="A13" i="1"/>
  <c r="F13" i="1" s="1"/>
  <c r="A12" i="1"/>
  <c r="F12" i="1" s="1"/>
  <c r="A11" i="1"/>
  <c r="F11" i="1" s="1"/>
  <c r="A9" i="1"/>
  <c r="F9" i="1" s="1"/>
  <c r="A10" i="1"/>
  <c r="F10" i="1" s="1"/>
  <c r="AE10" i="1" l="1"/>
  <c r="AE11" i="1"/>
</calcChain>
</file>

<file path=xl/sharedStrings.xml><?xml version="1.0" encoding="utf-8"?>
<sst xmlns="http://schemas.openxmlformats.org/spreadsheetml/2006/main" count="82" uniqueCount="76">
  <si>
    <t>Date</t>
  </si>
  <si>
    <t>Représentant syndical CHSCT</t>
  </si>
  <si>
    <t>Commissions</t>
  </si>
  <si>
    <t>Mandats entreprise et Groupe</t>
  </si>
  <si>
    <t>Représentant Syndical au CCE</t>
  </si>
  <si>
    <t>Comité de Groupe</t>
  </si>
  <si>
    <t>Comité Européen</t>
  </si>
  <si>
    <t>Administrateur salarié</t>
  </si>
  <si>
    <t>Conseiller prud'homal/ Assedic</t>
  </si>
  <si>
    <t>RS</t>
  </si>
  <si>
    <t>DS</t>
  </si>
  <si>
    <t>CH</t>
  </si>
  <si>
    <t>RSH</t>
  </si>
  <si>
    <t>CFL</t>
  </si>
  <si>
    <t>CHL</t>
  </si>
  <si>
    <t>CFS</t>
  </si>
  <si>
    <t>CES</t>
  </si>
  <si>
    <t>DC</t>
  </si>
  <si>
    <t>CC</t>
  </si>
  <si>
    <t>RSC</t>
  </si>
  <si>
    <t>CIE</t>
  </si>
  <si>
    <t>CG</t>
  </si>
  <si>
    <t>CEU</t>
  </si>
  <si>
    <t>ADM</t>
  </si>
  <si>
    <t>CL</t>
  </si>
  <si>
    <t>CE</t>
  </si>
  <si>
    <t>DP Titulaire</t>
  </si>
  <si>
    <t>DP Suppléant</t>
  </si>
  <si>
    <t>Codes  PGIP</t>
  </si>
  <si>
    <t>Mandats</t>
  </si>
  <si>
    <t>Représentant Section Syndicale - RSS</t>
  </si>
  <si>
    <t>CIE Thales/Trixell</t>
  </si>
  <si>
    <t>Comité Interentreprise Groupe (CIE)</t>
  </si>
  <si>
    <t>TD</t>
  </si>
  <si>
    <t>SD</t>
  </si>
  <si>
    <t>TC</t>
  </si>
  <si>
    <t>SC</t>
  </si>
  <si>
    <t>CIE - Secrétaire</t>
  </si>
  <si>
    <t>CIE - Secrétaire Adjoint</t>
  </si>
  <si>
    <t>CIE - Trésorier</t>
  </si>
  <si>
    <t>CIE - Trésorier Adjoint</t>
  </si>
  <si>
    <t>CE/CCE Titulaire</t>
  </si>
  <si>
    <t xml:space="preserve">CE/CCE Suppléant </t>
  </si>
  <si>
    <t>Thales Electron Devices</t>
  </si>
  <si>
    <t>Code mandat</t>
  </si>
  <si>
    <t>Représentant syndical CE</t>
  </si>
  <si>
    <t>Commission Logement</t>
  </si>
  <si>
    <t>Commission économique</t>
  </si>
  <si>
    <t>Commission Formation du site</t>
  </si>
  <si>
    <t>Commission Formation Centrale</t>
  </si>
  <si>
    <t>Comité Central d'Entreprise (CCE)</t>
  </si>
  <si>
    <t>Délégué Syndical Central (DSC)</t>
  </si>
  <si>
    <t>Elu CHSCT</t>
  </si>
  <si>
    <t>Délégué Syndical (DS)</t>
  </si>
  <si>
    <t>SUIVI MENSUEL DES HEURES D'ABSENCES
 LIEES A UN MANDAT SYNDICAL / ELECTORAL</t>
  </si>
  <si>
    <r>
      <t>Attention</t>
    </r>
    <r>
      <rPr>
        <b/>
        <sz val="8"/>
        <color theme="8" tint="-0.499984740745262"/>
        <rFont val="Verdana"/>
        <family val="2"/>
      </rPr>
      <t xml:space="preserve"> :</t>
    </r>
  </si>
  <si>
    <t>Autres Commissions (précisez)</t>
  </si>
  <si>
    <r>
      <t xml:space="preserve">Nature du Mandat
</t>
    </r>
    <r>
      <rPr>
        <sz val="9"/>
        <color rgb="FF002060"/>
        <rFont val="Verdana"/>
        <family val="2"/>
      </rPr>
      <t>(choisissez dans la liste déroulante)</t>
    </r>
  </si>
  <si>
    <t>Signature du salarié :</t>
  </si>
  <si>
    <t>Nom &amp; Prénom du Manager :</t>
  </si>
  <si>
    <t>Signature :</t>
  </si>
  <si>
    <t>Date :</t>
  </si>
  <si>
    <t>Heure de fin</t>
  </si>
  <si>
    <t>Heure de début</t>
  </si>
  <si>
    <t>Total des heures</t>
  </si>
  <si>
    <t>Nom</t>
  </si>
  <si>
    <t>Prénom</t>
  </si>
  <si>
    <t>N° Ind</t>
  </si>
  <si>
    <t>Mois</t>
  </si>
  <si>
    <t>Service</t>
  </si>
  <si>
    <t xml:space="preserve">Observations complémentaires
</t>
  </si>
  <si>
    <t>Nombres d'heures Réunion Direction</t>
  </si>
  <si>
    <t xml:space="preserve">Nombre d'heures Délégation </t>
  </si>
  <si>
    <t>Total</t>
  </si>
  <si>
    <t>Saisir en Heures et Centièmes ( ex : pour 2h30min Saisir 2,5)</t>
  </si>
  <si>
    <t>Société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</si>
</sst>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000,000"/>
    <numFmt numFmtId="166" formatCode="[$-F800]dddd\,\ mmmm\ dd\,\ yyyy"/>
    <numFmt numFmtId="167" formatCode="mmmm\ yyyy"/>
  </numFmts>
  <fonts count="2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2"/>
      <color rgb="FF0070C0"/>
      <name val="Verdana"/>
      <family val="2"/>
    </font>
    <font>
      <sz val="11"/>
      <color rgb="FF0070C0"/>
      <name val="Verdana"/>
      <family val="2"/>
    </font>
    <font>
      <sz val="10"/>
      <color theme="0"/>
      <name val="Verdana"/>
      <family val="2"/>
    </font>
    <font>
      <sz val="10"/>
      <color rgb="FF0070C0"/>
      <name val="Verdana"/>
      <family val="2"/>
    </font>
    <font>
      <sz val="10"/>
      <color theme="0" tint="-4.9989318521683403E-2"/>
      <name val="Verdana"/>
      <family val="2"/>
    </font>
    <font>
      <b/>
      <sz val="12"/>
      <color theme="0"/>
      <name val="Verdana"/>
      <family val="2"/>
    </font>
    <font>
      <sz val="9"/>
      <color rgb="FF0070C0"/>
      <name val="Verdana"/>
      <family val="2"/>
    </font>
    <font>
      <b/>
      <sz val="14"/>
      <color theme="0"/>
      <name val="Verdana"/>
      <family val="2"/>
    </font>
    <font>
      <b/>
      <sz val="10"/>
      <color rgb="FFFF0000"/>
      <name val="Verdana"/>
      <family val="2"/>
    </font>
    <font>
      <b/>
      <sz val="10"/>
      <color rgb="FF002060"/>
      <name val="Verdana"/>
      <family val="2"/>
    </font>
    <font>
      <b/>
      <sz val="9"/>
      <color rgb="FF002060"/>
      <name val="Verdana"/>
      <family val="2"/>
    </font>
    <font>
      <b/>
      <u/>
      <sz val="8"/>
      <color theme="8" tint="-0.499984740745262"/>
      <name val="Verdana"/>
      <family val="2"/>
    </font>
    <font>
      <sz val="8"/>
      <color theme="8" tint="-0.499984740745262"/>
      <name val="Verdana"/>
      <family val="2"/>
    </font>
    <font>
      <b/>
      <sz val="8"/>
      <color theme="8" tint="-0.499984740745262"/>
      <name val="Verdana"/>
      <family val="2"/>
    </font>
    <font>
      <sz val="10"/>
      <color rgb="FF002060"/>
      <name val="Verdana"/>
      <family val="2"/>
    </font>
    <font>
      <sz val="9"/>
      <color rgb="FF002060"/>
      <name val="Verdana"/>
      <family val="2"/>
    </font>
    <font>
      <b/>
      <sz val="10"/>
      <color rgb="FF0070C0"/>
      <name val="Verdana"/>
      <family val="2"/>
    </font>
    <font>
      <b/>
      <i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 applyProtection="1">
      <alignment vertical="center"/>
    </xf>
    <xf numFmtId="0" fontId="6" fillId="4" borderId="0" xfId="0" applyFont="1" applyFill="1" applyBorder="1" applyAlignment="1" applyProtection="1">
      <alignment vertical="center"/>
    </xf>
    <xf numFmtId="0" fontId="6" fillId="0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vertical="center"/>
    </xf>
    <xf numFmtId="164" fontId="10" fillId="0" borderId="14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6" fillId="4" borderId="0" xfId="0" quotePrefix="1" applyFont="1" applyFill="1" applyBorder="1" applyAlignment="1">
      <alignment vertical="center"/>
    </xf>
    <xf numFmtId="166" fontId="13" fillId="0" borderId="3" xfId="0" applyNumberFormat="1" applyFont="1" applyFill="1" applyBorder="1" applyAlignment="1" applyProtection="1">
      <alignment horizontal="center" vertical="center"/>
      <protection locked="0"/>
    </xf>
    <xf numFmtId="166" fontId="13" fillId="0" borderId="2" xfId="0" applyNumberFormat="1" applyFont="1" applyFill="1" applyBorder="1" applyAlignment="1" applyProtection="1">
      <alignment horizontal="center" vertical="center"/>
      <protection locked="0"/>
    </xf>
    <xf numFmtId="166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0" fillId="0" borderId="22" xfId="0" applyFont="1" applyFill="1" applyBorder="1" applyAlignment="1" applyProtection="1">
      <alignment horizontal="center" vertical="center"/>
      <protection locked="0"/>
    </xf>
    <xf numFmtId="0" fontId="10" fillId="0" borderId="23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right" vertical="center"/>
    </xf>
    <xf numFmtId="0" fontId="19" fillId="4" borderId="0" xfId="0" quotePrefix="1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Border="1" applyAlignment="1">
      <alignment vertical="center"/>
    </xf>
    <xf numFmtId="164" fontId="10" fillId="0" borderId="17" xfId="0" applyNumberFormat="1" applyFont="1" applyFill="1" applyBorder="1" applyAlignment="1" applyProtection="1">
      <alignment horizontal="center" vertical="center"/>
      <protection locked="0"/>
    </xf>
    <xf numFmtId="0" fontId="13" fillId="0" borderId="33" xfId="0" applyFont="1" applyFill="1" applyBorder="1" applyAlignment="1" applyProtection="1">
      <alignment horizontal="center" vertical="center"/>
      <protection locked="0"/>
    </xf>
    <xf numFmtId="0" fontId="13" fillId="0" borderId="4" xfId="0" applyFont="1" applyFill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</xf>
    <xf numFmtId="0" fontId="17" fillId="0" borderId="28" xfId="0" applyFont="1" applyFill="1" applyBorder="1" applyAlignment="1" applyProtection="1">
      <alignment horizontal="center" vertical="center" wrapText="1"/>
    </xf>
    <xf numFmtId="0" fontId="17" fillId="0" borderId="32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0" fillId="0" borderId="1" xfId="0" applyBorder="1" applyAlignment="1" applyProtection="1">
      <alignment vertical="center"/>
    </xf>
    <xf numFmtId="0" fontId="4" fillId="0" borderId="1" xfId="0" applyFont="1" applyBorder="1" applyAlignment="1" applyProtection="1">
      <alignment horizontal="center" vertical="center"/>
    </xf>
    <xf numFmtId="20" fontId="0" fillId="0" borderId="0" xfId="0" applyNumberFormat="1" applyAlignment="1" applyProtection="1">
      <alignment horizontal="center"/>
    </xf>
    <xf numFmtId="0" fontId="2" fillId="0" borderId="1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/>
    </xf>
    <xf numFmtId="0" fontId="0" fillId="0" borderId="1" xfId="0" applyFont="1" applyFill="1" applyBorder="1" applyAlignment="1" applyProtection="1">
      <alignment vertical="center"/>
    </xf>
    <xf numFmtId="20" fontId="0" fillId="0" borderId="0" xfId="0" applyNumberFormat="1" applyProtection="1"/>
    <xf numFmtId="164" fontId="11" fillId="7" borderId="14" xfId="0" quotePrefix="1" applyNumberFormat="1" applyFont="1" applyFill="1" applyBorder="1" applyAlignment="1" applyProtection="1">
      <alignment horizontal="center" vertical="center"/>
    </xf>
    <xf numFmtId="2" fontId="15" fillId="7" borderId="27" xfId="0" applyNumberFormat="1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right" vertical="center"/>
    </xf>
    <xf numFmtId="0" fontId="5" fillId="6" borderId="1" xfId="0" applyFont="1" applyFill="1" applyBorder="1" applyAlignment="1" applyProtection="1">
      <alignment horizontal="right" vertical="center"/>
      <protection locked="0"/>
    </xf>
    <xf numFmtId="20" fontId="0" fillId="0" borderId="0" xfId="0" applyNumberFormat="1" applyProtection="1">
      <protection locked="0"/>
    </xf>
    <xf numFmtId="0" fontId="21" fillId="4" borderId="25" xfId="0" applyFont="1" applyFill="1" applyBorder="1" applyAlignment="1">
      <alignment vertical="center"/>
    </xf>
    <xf numFmtId="0" fontId="6" fillId="4" borderId="20" xfId="0" applyFont="1" applyFill="1" applyBorder="1" applyAlignment="1">
      <alignment vertical="center"/>
    </xf>
    <xf numFmtId="0" fontId="6" fillId="4" borderId="26" xfId="0" applyFont="1" applyFill="1" applyBorder="1" applyAlignment="1">
      <alignment vertical="center"/>
    </xf>
    <xf numFmtId="14" fontId="10" fillId="4" borderId="9" xfId="0" applyNumberFormat="1" applyFont="1" applyFill="1" applyBorder="1" applyAlignment="1" applyProtection="1">
      <alignment vertical="center"/>
      <protection locked="0"/>
    </xf>
    <xf numFmtId="14" fontId="10" fillId="4" borderId="15" xfId="0" applyNumberFormat="1" applyFont="1" applyFill="1" applyBorder="1" applyAlignment="1">
      <alignment vertical="center"/>
    </xf>
    <xf numFmtId="0" fontId="24" fillId="4" borderId="11" xfId="0" applyFont="1" applyFill="1" applyBorder="1" applyAlignment="1" applyProtection="1">
      <alignment horizontal="center" vertical="center"/>
    </xf>
    <xf numFmtId="0" fontId="24" fillId="4" borderId="12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 wrapText="1"/>
    </xf>
    <xf numFmtId="0" fontId="17" fillId="0" borderId="30" xfId="0" applyFont="1" applyFill="1" applyBorder="1" applyAlignment="1" applyProtection="1">
      <alignment horizontal="center" vertical="center" wrapText="1"/>
    </xf>
    <xf numFmtId="0" fontId="18" fillId="4" borderId="0" xfId="0" applyFont="1" applyFill="1" applyAlignment="1">
      <alignment horizontal="right" vertical="center"/>
    </xf>
    <xf numFmtId="0" fontId="17" fillId="7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Border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0" fillId="0" borderId="15" xfId="0" applyNumberFormat="1" applyFont="1" applyFill="1" applyBorder="1" applyAlignment="1" applyProtection="1">
      <alignment horizontal="center" vertical="center"/>
      <protection locked="0"/>
    </xf>
    <xf numFmtId="0" fontId="21" fillId="7" borderId="1" xfId="0" applyNumberFormat="1" applyFont="1" applyFill="1" applyBorder="1" applyAlignment="1" applyProtection="1">
      <alignment horizontal="center" vertical="center"/>
    </xf>
    <xf numFmtId="0" fontId="16" fillId="7" borderId="27" xfId="0" applyNumberFormat="1" applyFont="1" applyFill="1" applyBorder="1" applyAlignment="1" applyProtection="1">
      <alignment horizontal="center" vertical="center"/>
    </xf>
    <xf numFmtId="0" fontId="16" fillId="7" borderId="36" xfId="0" applyNumberFormat="1" applyFont="1" applyFill="1" applyBorder="1" applyAlignment="1" applyProtection="1">
      <alignment horizontal="center" vertical="center"/>
    </xf>
    <xf numFmtId="0" fontId="10" fillId="5" borderId="13" xfId="0" applyFont="1" applyFill="1" applyBorder="1" applyAlignment="1" applyProtection="1">
      <alignment horizontal="right" vertical="center"/>
    </xf>
    <xf numFmtId="0" fontId="5" fillId="0" borderId="14" xfId="0" applyFont="1" applyFill="1" applyBorder="1" applyAlignment="1">
      <alignment horizontal="right" vertical="center"/>
    </xf>
    <xf numFmtId="0" fontId="5" fillId="4" borderId="6" xfId="0" applyFont="1" applyFill="1" applyBorder="1" applyAlignment="1" applyProtection="1">
      <alignment horizontal="center" vertical="center"/>
      <protection locked="0"/>
    </xf>
    <xf numFmtId="167" fontId="8" fillId="4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165" fontId="8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4" borderId="31" xfId="0" applyFont="1" applyFill="1" applyBorder="1" applyAlignment="1">
      <alignment horizontal="justify" vertical="center" wrapText="1"/>
    </xf>
    <xf numFmtId="0" fontId="19" fillId="4" borderId="0" xfId="0" applyFont="1" applyFill="1" applyAlignment="1">
      <alignment horizontal="justify" vertical="center" wrapText="1"/>
    </xf>
    <xf numFmtId="0" fontId="12" fillId="5" borderId="11" xfId="0" applyFont="1" applyFill="1" applyBorder="1" applyAlignment="1" applyProtection="1">
      <alignment horizontal="right" vertical="center" wrapText="1"/>
    </xf>
    <xf numFmtId="0" fontId="12" fillId="5" borderId="12" xfId="0" applyFont="1" applyFill="1" applyBorder="1" applyAlignment="1" applyProtection="1">
      <alignment horizontal="right" vertical="center" wrapText="1"/>
    </xf>
    <xf numFmtId="0" fontId="24" fillId="4" borderId="12" xfId="0" applyFont="1" applyFill="1" applyBorder="1" applyAlignment="1" applyProtection="1">
      <alignment horizontal="center" vertical="center"/>
    </xf>
    <xf numFmtId="0" fontId="24" fillId="4" borderId="13" xfId="0" applyFont="1" applyFill="1" applyBorder="1" applyAlignment="1" applyProtection="1">
      <alignment horizontal="center" vertical="center"/>
    </xf>
    <xf numFmtId="0" fontId="6" fillId="4" borderId="0" xfId="0" applyFont="1" applyFill="1" applyAlignment="1" applyProtection="1">
      <alignment horizontal="center"/>
    </xf>
    <xf numFmtId="0" fontId="5" fillId="4" borderId="19" xfId="0" applyFont="1" applyFill="1" applyBorder="1" applyAlignment="1" applyProtection="1">
      <alignment horizontal="center"/>
    </xf>
    <xf numFmtId="0" fontId="5" fillId="4" borderId="0" xfId="0" applyFont="1" applyFill="1" applyBorder="1" applyAlignment="1" applyProtection="1">
      <alignment horizontal="center" vertical="center"/>
    </xf>
    <xf numFmtId="0" fontId="14" fillId="5" borderId="11" xfId="0" applyFont="1" applyFill="1" applyBorder="1" applyAlignment="1" applyProtection="1">
      <alignment horizontal="center" vertical="center" wrapText="1"/>
      <protection locked="0"/>
    </xf>
    <xf numFmtId="0" fontId="14" fillId="5" borderId="12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top"/>
    </xf>
    <xf numFmtId="0" fontId="7" fillId="4" borderId="1" xfId="0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vertical="center"/>
    </xf>
    <xf numFmtId="0" fontId="10" fillId="4" borderId="34" xfId="0" applyFont="1" applyFill="1" applyBorder="1" applyAlignment="1" applyProtection="1">
      <alignment horizontal="center" vertical="top"/>
      <protection locked="0"/>
    </xf>
    <xf numFmtId="0" fontId="10" fillId="4" borderId="0" xfId="0" applyFont="1" applyFill="1" applyBorder="1" applyAlignment="1" applyProtection="1">
      <alignment horizontal="center" vertical="top"/>
      <protection locked="0"/>
    </xf>
    <xf numFmtId="0" fontId="10" fillId="4" borderId="21" xfId="0" applyFont="1" applyFill="1" applyBorder="1" applyAlignment="1" applyProtection="1">
      <alignment horizontal="center" vertical="top"/>
      <protection locked="0"/>
    </xf>
    <xf numFmtId="0" fontId="23" fillId="4" borderId="25" xfId="0" applyFont="1" applyFill="1" applyBorder="1" applyAlignment="1" applyProtection="1">
      <alignment horizontal="left" vertical="center"/>
      <protection locked="0"/>
    </xf>
    <xf numFmtId="0" fontId="23" fillId="4" borderId="20" xfId="0" applyFont="1" applyFill="1" applyBorder="1" applyAlignment="1" applyProtection="1">
      <alignment horizontal="left" vertical="center"/>
      <protection locked="0"/>
    </xf>
    <xf numFmtId="0" fontId="23" fillId="4" borderId="26" xfId="0" applyFont="1" applyFill="1" applyBorder="1" applyAlignment="1" applyProtection="1">
      <alignment horizontal="left" vertical="center"/>
      <protection locked="0"/>
    </xf>
    <xf numFmtId="0" fontId="6" fillId="4" borderId="34" xfId="0" applyFont="1" applyFill="1" applyBorder="1" applyAlignment="1">
      <alignment horizontal="left" vertical="top"/>
    </xf>
    <xf numFmtId="0" fontId="6" fillId="4" borderId="0" xfId="0" applyFont="1" applyFill="1" applyBorder="1" applyAlignment="1">
      <alignment horizontal="left" vertical="top"/>
    </xf>
    <xf numFmtId="0" fontId="6" fillId="4" borderId="21" xfId="0" applyFont="1" applyFill="1" applyBorder="1" applyAlignment="1">
      <alignment horizontal="left" vertical="top"/>
    </xf>
    <xf numFmtId="0" fontId="6" fillId="4" borderId="14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/>
    </xf>
    <xf numFmtId="0" fontId="6" fillId="4" borderId="15" xfId="0" applyFont="1" applyFill="1" applyBorder="1" applyAlignment="1">
      <alignment horizontal="left" vertical="top"/>
    </xf>
    <xf numFmtId="0" fontId="6" fillId="0" borderId="34" xfId="0" applyFont="1" applyFill="1" applyBorder="1" applyAlignment="1" applyProtection="1">
      <alignment horizontal="left" vertical="top"/>
    </xf>
    <xf numFmtId="0" fontId="6" fillId="0" borderId="0" xfId="0" applyFont="1" applyFill="1" applyBorder="1" applyAlignment="1" applyProtection="1">
      <alignment horizontal="left" vertical="top"/>
    </xf>
    <xf numFmtId="0" fontId="6" fillId="0" borderId="21" xfId="0" applyFont="1" applyFill="1" applyBorder="1" applyAlignment="1" applyProtection="1">
      <alignment horizontal="left" vertical="top"/>
    </xf>
    <xf numFmtId="0" fontId="6" fillId="0" borderId="14" xfId="0" applyFont="1" applyFill="1" applyBorder="1" applyAlignment="1" applyProtection="1">
      <alignment horizontal="left" vertical="top"/>
    </xf>
    <xf numFmtId="0" fontId="6" fillId="0" borderId="9" xfId="0" applyFont="1" applyFill="1" applyBorder="1" applyAlignment="1" applyProtection="1">
      <alignment horizontal="left" vertical="top"/>
    </xf>
    <xf numFmtId="0" fontId="6" fillId="0" borderId="15" xfId="0" applyFont="1" applyFill="1" applyBorder="1" applyAlignment="1" applyProtection="1">
      <alignment horizontal="left" vertical="top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20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10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 wrapText="1"/>
    </xf>
    <xf numFmtId="0" fontId="1" fillId="3" borderId="10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0</xdr:row>
      <xdr:rowOff>57150</xdr:rowOff>
    </xdr:from>
    <xdr:to>
      <xdr:col>2</xdr:col>
      <xdr:colOff>600075</xdr:colOff>
      <xdr:row>0</xdr:row>
      <xdr:rowOff>324723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7150"/>
          <a:ext cx="2190750" cy="267573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0</xdr:row>
      <xdr:rowOff>47625</xdr:rowOff>
    </xdr:from>
    <xdr:to>
      <xdr:col>9</xdr:col>
      <xdr:colOff>1781175</xdr:colOff>
      <xdr:row>1</xdr:row>
      <xdr:rowOff>9525</xdr:rowOff>
    </xdr:to>
    <xdr:pic>
      <xdr:nvPicPr>
        <xdr:cNvPr id="5" name="Image 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0775" y="47625"/>
          <a:ext cx="1628775" cy="4667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A7" zoomScaleNormal="100" workbookViewId="0">
      <selection activeCell="E19" sqref="E19"/>
    </sheetView>
  </sheetViews>
  <sheetFormatPr baseColWidth="10" defaultRowHeight="12.75" x14ac:dyDescent="0.2"/>
  <cols>
    <col min="1" max="1" width="0.42578125" style="4" customWidth="1"/>
    <col min="2" max="2" width="26.42578125" style="11" customWidth="1"/>
    <col min="3" max="4" width="12.28515625" style="11" customWidth="1"/>
    <col min="5" max="5" width="36.5703125" style="11" customWidth="1"/>
    <col min="6" max="6" width="2.7109375" style="11" hidden="1" customWidth="1"/>
    <col min="7" max="7" width="15.5703125" style="11" customWidth="1"/>
    <col min="8" max="8" width="12.28515625" style="11" customWidth="1"/>
    <col min="9" max="9" width="10.42578125" style="4" customWidth="1"/>
    <col min="10" max="10" width="29.7109375" style="4" customWidth="1"/>
    <col min="11" max="30" width="11.42578125" style="4"/>
    <col min="31" max="32" width="11.42578125" style="12"/>
    <col min="33" max="16384" width="11.42578125" style="4"/>
  </cols>
  <sheetData>
    <row r="1" spans="1:32" ht="39.75" customHeight="1" thickBot="1" x14ac:dyDescent="0.25">
      <c r="A1" s="1"/>
      <c r="B1" s="86" t="s">
        <v>43</v>
      </c>
      <c r="C1" s="87"/>
      <c r="D1" s="89" t="s">
        <v>54</v>
      </c>
      <c r="E1" s="90"/>
      <c r="F1" s="90"/>
      <c r="G1" s="90"/>
      <c r="H1" s="90"/>
      <c r="I1" s="90"/>
      <c r="J1" s="3"/>
    </row>
    <row r="2" spans="1:32" s="6" customFormat="1" ht="17.25" customHeight="1" x14ac:dyDescent="0.2">
      <c r="A2" s="5"/>
      <c r="B2" s="91"/>
      <c r="C2" s="91"/>
      <c r="D2" s="93"/>
      <c r="E2" s="93"/>
      <c r="F2" s="93"/>
      <c r="G2" s="93"/>
      <c r="H2" s="93"/>
      <c r="I2" s="93"/>
      <c r="J2" s="93"/>
      <c r="AE2" s="13"/>
      <c r="AF2" s="13"/>
    </row>
    <row r="3" spans="1:32" s="6" customFormat="1" ht="24" customHeight="1" x14ac:dyDescent="0.2">
      <c r="A3" s="5"/>
      <c r="B3" s="53" t="s">
        <v>65</v>
      </c>
      <c r="C3" s="92"/>
      <c r="D3" s="92"/>
      <c r="E3" s="92"/>
      <c r="F3" s="2"/>
      <c r="G3" s="88"/>
      <c r="H3" s="52" t="s">
        <v>68</v>
      </c>
      <c r="I3" s="77"/>
      <c r="J3" s="77"/>
      <c r="AE3" s="13"/>
      <c r="AF3" s="13"/>
    </row>
    <row r="4" spans="1:32" s="6" customFormat="1" ht="24" customHeight="1" x14ac:dyDescent="0.2">
      <c r="A4" s="5"/>
      <c r="B4" s="53" t="s">
        <v>66</v>
      </c>
      <c r="C4" s="92"/>
      <c r="D4" s="92"/>
      <c r="E4" s="92"/>
      <c r="F4" s="7"/>
      <c r="G4" s="88"/>
      <c r="H4" s="52" t="s">
        <v>69</v>
      </c>
      <c r="I4" s="78"/>
      <c r="J4" s="78"/>
      <c r="AE4" s="13"/>
      <c r="AF4" s="13"/>
    </row>
    <row r="5" spans="1:32" s="6" customFormat="1" ht="24" customHeight="1" x14ac:dyDescent="0.2">
      <c r="A5" s="5"/>
      <c r="B5" s="53" t="s">
        <v>67</v>
      </c>
      <c r="C5" s="79"/>
      <c r="D5" s="79"/>
      <c r="E5" s="79"/>
      <c r="F5" s="2"/>
      <c r="G5" s="2"/>
      <c r="H5" s="52" t="s">
        <v>75</v>
      </c>
      <c r="I5" s="78"/>
      <c r="J5" s="78"/>
      <c r="AE5" s="13"/>
      <c r="AF5" s="13"/>
    </row>
    <row r="6" spans="1:32" s="6" customFormat="1" ht="13.5" customHeight="1" thickBot="1" x14ac:dyDescent="0.25">
      <c r="A6" s="5"/>
      <c r="B6" s="76"/>
      <c r="C6" s="76"/>
      <c r="D6" s="76"/>
      <c r="E6" s="76"/>
      <c r="F6" s="76"/>
      <c r="G6" s="76"/>
      <c r="H6" s="76"/>
      <c r="I6" s="76"/>
      <c r="J6" s="76"/>
      <c r="AE6" s="13"/>
      <c r="AF6" s="13"/>
    </row>
    <row r="7" spans="1:32" s="22" customFormat="1" ht="15.75" customHeight="1" thickBot="1" x14ac:dyDescent="0.25">
      <c r="A7" s="21"/>
      <c r="B7" s="60"/>
      <c r="C7" s="61"/>
      <c r="D7" s="61"/>
      <c r="E7" s="61"/>
      <c r="F7" s="61"/>
      <c r="G7" s="84" t="s">
        <v>74</v>
      </c>
      <c r="H7" s="84"/>
      <c r="I7" s="84"/>
      <c r="J7" s="85"/>
      <c r="AE7" s="23"/>
      <c r="AF7" s="23"/>
    </row>
    <row r="8" spans="1:32" s="8" customFormat="1" ht="54" customHeight="1" thickBot="1" x14ac:dyDescent="0.25">
      <c r="B8" s="33" t="s">
        <v>0</v>
      </c>
      <c r="C8" s="32" t="s">
        <v>63</v>
      </c>
      <c r="D8" s="63" t="s">
        <v>62</v>
      </c>
      <c r="E8" s="32" t="s">
        <v>57</v>
      </c>
      <c r="F8" s="62" t="s">
        <v>44</v>
      </c>
      <c r="G8" s="32" t="s">
        <v>71</v>
      </c>
      <c r="H8" s="32" t="s">
        <v>72</v>
      </c>
      <c r="I8" s="65" t="s">
        <v>64</v>
      </c>
      <c r="J8" s="34" t="s">
        <v>70</v>
      </c>
    </row>
    <row r="9" spans="1:32" ht="20.45" customHeight="1" x14ac:dyDescent="0.2">
      <c r="A9" s="9">
        <f t="shared" ref="A9:A25" si="0">(E9)</f>
        <v>0</v>
      </c>
      <c r="B9" s="15"/>
      <c r="C9" s="10"/>
      <c r="D9" s="10"/>
      <c r="E9" s="29"/>
      <c r="F9" s="50" t="e">
        <f>VLOOKUP(A9,'liste des codes'!$A$3:$C$28,3,FALSE)</f>
        <v>#N/A</v>
      </c>
      <c r="G9" s="70"/>
      <c r="H9" s="70"/>
      <c r="I9" s="71">
        <f>SUM(G9:H9)</f>
        <v>0</v>
      </c>
      <c r="J9" s="18"/>
    </row>
    <row r="10" spans="1:32" ht="20.45" customHeight="1" x14ac:dyDescent="0.2">
      <c r="A10" s="9">
        <f t="shared" si="0"/>
        <v>0</v>
      </c>
      <c r="B10" s="16"/>
      <c r="C10" s="10"/>
      <c r="D10" s="10"/>
      <c r="E10" s="30"/>
      <c r="F10" s="50" t="e">
        <f>VLOOKUP(A10,'liste des codes'!$A$3:$C$28,3,FALSE)</f>
        <v>#N/A</v>
      </c>
      <c r="G10" s="70"/>
      <c r="H10" s="70"/>
      <c r="I10" s="71">
        <f t="shared" ref="I10:I25" si="1">SUM(G10:H10)</f>
        <v>0</v>
      </c>
      <c r="J10" s="19"/>
      <c r="AE10" s="12" t="e">
        <f>IF(I10=#REF!," ","Erreur à corriger")</f>
        <v>#REF!</v>
      </c>
    </row>
    <row r="11" spans="1:32" ht="20.45" customHeight="1" x14ac:dyDescent="0.2">
      <c r="A11" s="9">
        <f t="shared" si="0"/>
        <v>0</v>
      </c>
      <c r="B11" s="16"/>
      <c r="C11" s="10"/>
      <c r="D11" s="10"/>
      <c r="E11" s="30"/>
      <c r="F11" s="50" t="e">
        <f>VLOOKUP(A11,'liste des codes'!$A$3:$C$28,3,FALSE)</f>
        <v>#N/A</v>
      </c>
      <c r="G11" s="70"/>
      <c r="H11" s="70"/>
      <c r="I11" s="71">
        <f t="shared" si="1"/>
        <v>0</v>
      </c>
      <c r="J11" s="19"/>
      <c r="AE11" s="12" t="e">
        <f>IF(I11=#REF!," ","Erreur à corriger")</f>
        <v>#REF!</v>
      </c>
    </row>
    <row r="12" spans="1:32" ht="20.45" customHeight="1" x14ac:dyDescent="0.2">
      <c r="A12" s="9">
        <f t="shared" si="0"/>
        <v>0</v>
      </c>
      <c r="B12" s="16"/>
      <c r="C12" s="10"/>
      <c r="D12" s="10"/>
      <c r="E12" s="30"/>
      <c r="F12" s="50" t="e">
        <f>VLOOKUP(A12,'liste des codes'!$A$3:$C$28,3,FALSE)</f>
        <v>#N/A</v>
      </c>
      <c r="G12" s="70"/>
      <c r="H12" s="70"/>
      <c r="I12" s="71">
        <f t="shared" si="1"/>
        <v>0</v>
      </c>
      <c r="J12" s="19"/>
    </row>
    <row r="13" spans="1:32" ht="20.45" customHeight="1" x14ac:dyDescent="0.2">
      <c r="A13" s="9">
        <f t="shared" si="0"/>
        <v>0</v>
      </c>
      <c r="B13" s="16"/>
      <c r="C13" s="10"/>
      <c r="D13" s="10"/>
      <c r="E13" s="30"/>
      <c r="F13" s="50" t="e">
        <f>VLOOKUP(A13,'liste des codes'!$A$3:$C$28,3,FALSE)</f>
        <v>#N/A</v>
      </c>
      <c r="G13" s="70"/>
      <c r="H13" s="70"/>
      <c r="I13" s="71">
        <f t="shared" si="1"/>
        <v>0</v>
      </c>
      <c r="J13" s="19"/>
    </row>
    <row r="14" spans="1:32" ht="20.45" customHeight="1" x14ac:dyDescent="0.2">
      <c r="A14" s="9">
        <f t="shared" si="0"/>
        <v>0</v>
      </c>
      <c r="B14" s="16"/>
      <c r="C14" s="10"/>
      <c r="D14" s="10"/>
      <c r="E14" s="30"/>
      <c r="F14" s="50" t="e">
        <f>VLOOKUP(A14,'liste des codes'!$A$3:$C$28,3,FALSE)</f>
        <v>#N/A</v>
      </c>
      <c r="G14" s="70"/>
      <c r="H14" s="70"/>
      <c r="I14" s="71">
        <f t="shared" si="1"/>
        <v>0</v>
      </c>
      <c r="J14" s="19"/>
    </row>
    <row r="15" spans="1:32" ht="20.45" customHeight="1" x14ac:dyDescent="0.2">
      <c r="A15" s="9"/>
      <c r="B15" s="16"/>
      <c r="C15" s="10"/>
      <c r="D15" s="10"/>
      <c r="E15" s="30"/>
      <c r="F15" s="50" t="e">
        <f>VLOOKUP(A15,'liste des codes'!$A$3:$C$28,3,FALSE)</f>
        <v>#N/A</v>
      </c>
      <c r="G15" s="70"/>
      <c r="H15" s="70"/>
      <c r="I15" s="71">
        <f t="shared" si="1"/>
        <v>0</v>
      </c>
      <c r="J15" s="19"/>
    </row>
    <row r="16" spans="1:32" ht="20.45" customHeight="1" x14ac:dyDescent="0.2">
      <c r="A16" s="9">
        <f t="shared" si="0"/>
        <v>0</v>
      </c>
      <c r="B16" s="16"/>
      <c r="C16" s="10"/>
      <c r="D16" s="10"/>
      <c r="E16" s="30"/>
      <c r="F16" s="50" t="e">
        <f>VLOOKUP(A16,'liste des codes'!$A$3:$C$28,3,FALSE)</f>
        <v>#N/A</v>
      </c>
      <c r="G16" s="70"/>
      <c r="H16" s="70"/>
      <c r="I16" s="71">
        <f t="shared" si="1"/>
        <v>0</v>
      </c>
      <c r="J16" s="19"/>
    </row>
    <row r="17" spans="1:10" ht="20.45" customHeight="1" x14ac:dyDescent="0.2">
      <c r="A17" s="9">
        <f t="shared" si="0"/>
        <v>0</v>
      </c>
      <c r="B17" s="16"/>
      <c r="C17" s="10"/>
      <c r="D17" s="10"/>
      <c r="E17" s="30"/>
      <c r="F17" s="50" t="e">
        <f>VLOOKUP(A17,'liste des codes'!$A$3:$C$28,3,FALSE)</f>
        <v>#N/A</v>
      </c>
      <c r="G17" s="70"/>
      <c r="H17" s="70"/>
      <c r="I17" s="71">
        <f t="shared" si="1"/>
        <v>0</v>
      </c>
      <c r="J17" s="19"/>
    </row>
    <row r="18" spans="1:10" ht="20.45" customHeight="1" x14ac:dyDescent="0.2">
      <c r="A18" s="9">
        <f t="shared" si="0"/>
        <v>0</v>
      </c>
      <c r="B18" s="16"/>
      <c r="C18" s="10"/>
      <c r="D18" s="10"/>
      <c r="E18" s="30"/>
      <c r="F18" s="50" t="e">
        <f>VLOOKUP(A18,'liste des codes'!$A$3:$C$28,3,FALSE)</f>
        <v>#N/A</v>
      </c>
      <c r="G18" s="70"/>
      <c r="H18" s="70"/>
      <c r="I18" s="71">
        <f t="shared" si="1"/>
        <v>0</v>
      </c>
      <c r="J18" s="19"/>
    </row>
    <row r="19" spans="1:10" ht="20.45" customHeight="1" x14ac:dyDescent="0.2">
      <c r="A19" s="9">
        <f t="shared" si="0"/>
        <v>0</v>
      </c>
      <c r="B19" s="16"/>
      <c r="C19" s="10"/>
      <c r="D19" s="10"/>
      <c r="E19" s="30"/>
      <c r="F19" s="50" t="e">
        <f>VLOOKUP(A19,'liste des codes'!$A$3:$C$28,3,FALSE)</f>
        <v>#N/A</v>
      </c>
      <c r="G19" s="70"/>
      <c r="H19" s="70"/>
      <c r="I19" s="71">
        <f t="shared" si="1"/>
        <v>0</v>
      </c>
      <c r="J19" s="19"/>
    </row>
    <row r="20" spans="1:10" ht="20.45" customHeight="1" x14ac:dyDescent="0.2">
      <c r="A20" s="9">
        <f t="shared" si="0"/>
        <v>0</v>
      </c>
      <c r="B20" s="16"/>
      <c r="C20" s="10"/>
      <c r="D20" s="10"/>
      <c r="E20" s="30"/>
      <c r="F20" s="50" t="e">
        <f>VLOOKUP(A20,'liste des codes'!$A$3:$C$28,3,FALSE)</f>
        <v>#N/A</v>
      </c>
      <c r="G20" s="70"/>
      <c r="H20" s="70"/>
      <c r="I20" s="71">
        <f t="shared" si="1"/>
        <v>0</v>
      </c>
      <c r="J20" s="19"/>
    </row>
    <row r="21" spans="1:10" ht="20.45" customHeight="1" x14ac:dyDescent="0.2">
      <c r="A21" s="9">
        <f t="shared" ref="A21" si="2">(E21)</f>
        <v>0</v>
      </c>
      <c r="B21" s="16"/>
      <c r="C21" s="10"/>
      <c r="D21" s="10"/>
      <c r="E21" s="30"/>
      <c r="F21" s="50" t="e">
        <f>VLOOKUP(A21,'liste des codes'!$A$3:$C$28,3,FALSE)</f>
        <v>#N/A</v>
      </c>
      <c r="G21" s="70"/>
      <c r="H21" s="70"/>
      <c r="I21" s="71">
        <f t="shared" si="1"/>
        <v>0</v>
      </c>
      <c r="J21" s="19"/>
    </row>
    <row r="22" spans="1:10" ht="20.45" customHeight="1" x14ac:dyDescent="0.2">
      <c r="A22" s="9">
        <f t="shared" si="0"/>
        <v>0</v>
      </c>
      <c r="B22" s="16"/>
      <c r="C22" s="10"/>
      <c r="D22" s="10"/>
      <c r="E22" s="30"/>
      <c r="F22" s="50" t="e">
        <f>VLOOKUP(A22,'liste des codes'!$A$3:$C$28,3,FALSE)</f>
        <v>#N/A</v>
      </c>
      <c r="G22" s="70"/>
      <c r="H22" s="70"/>
      <c r="I22" s="71">
        <f t="shared" si="1"/>
        <v>0</v>
      </c>
      <c r="J22" s="19"/>
    </row>
    <row r="23" spans="1:10" ht="20.45" customHeight="1" x14ac:dyDescent="0.2">
      <c r="A23" s="9">
        <f t="shared" ref="A23" si="3">(E23)</f>
        <v>0</v>
      </c>
      <c r="B23" s="16"/>
      <c r="C23" s="10"/>
      <c r="D23" s="10"/>
      <c r="E23" s="30"/>
      <c r="F23" s="50" t="e">
        <f>VLOOKUP(A23,'liste des codes'!$A$3:$C$28,3,FALSE)</f>
        <v>#N/A</v>
      </c>
      <c r="G23" s="70"/>
      <c r="H23" s="70"/>
      <c r="I23" s="71">
        <f t="shared" si="1"/>
        <v>0</v>
      </c>
      <c r="J23" s="19"/>
    </row>
    <row r="24" spans="1:10" ht="20.45" customHeight="1" x14ac:dyDescent="0.2">
      <c r="A24" s="9">
        <f t="shared" si="0"/>
        <v>0</v>
      </c>
      <c r="B24" s="16"/>
      <c r="C24" s="10"/>
      <c r="D24" s="10"/>
      <c r="E24" s="30"/>
      <c r="F24" s="50" t="e">
        <f>VLOOKUP(A24,'liste des codes'!$A$3:$C$28,3,FALSE)</f>
        <v>#N/A</v>
      </c>
      <c r="G24" s="70"/>
      <c r="H24" s="70"/>
      <c r="I24" s="71">
        <f t="shared" si="1"/>
        <v>0</v>
      </c>
      <c r="J24" s="19"/>
    </row>
    <row r="25" spans="1:10" ht="20.45" customHeight="1" thickBot="1" x14ac:dyDescent="0.25">
      <c r="A25" s="9">
        <f t="shared" si="0"/>
        <v>0</v>
      </c>
      <c r="B25" s="17"/>
      <c r="C25" s="10"/>
      <c r="D25" s="28"/>
      <c r="E25" s="31"/>
      <c r="F25" s="50" t="e">
        <f>VLOOKUP(A25,'liste des codes'!$A$3:$C$28,3,FALSE)</f>
        <v>#N/A</v>
      </c>
      <c r="G25" s="70"/>
      <c r="H25" s="70"/>
      <c r="I25" s="71">
        <f t="shared" si="1"/>
        <v>0</v>
      </c>
      <c r="J25" s="20"/>
    </row>
    <row r="26" spans="1:10" ht="20.45" customHeight="1" thickBot="1" x14ac:dyDescent="0.25">
      <c r="B26" s="82" t="s">
        <v>73</v>
      </c>
      <c r="C26" s="83"/>
      <c r="D26" s="83"/>
      <c r="E26" s="83"/>
      <c r="F26" s="74"/>
      <c r="G26" s="72">
        <f>SUM(G9:G24)</f>
        <v>0</v>
      </c>
      <c r="H26" s="72">
        <f>SUM(H9:H24)</f>
        <v>0</v>
      </c>
      <c r="I26" s="73">
        <f>SUM(I9:I24)</f>
        <v>0</v>
      </c>
      <c r="J26" s="51"/>
    </row>
    <row r="27" spans="1:10" x14ac:dyDescent="0.2">
      <c r="A27" s="14"/>
      <c r="B27" s="24"/>
      <c r="C27" s="25"/>
      <c r="D27" s="26"/>
      <c r="E27" s="26"/>
      <c r="F27" s="64" t="s">
        <v>55</v>
      </c>
      <c r="G27" s="80"/>
      <c r="H27" s="80"/>
      <c r="I27" s="80"/>
      <c r="J27" s="80"/>
    </row>
    <row r="28" spans="1:10" x14ac:dyDescent="0.2">
      <c r="A28" s="1"/>
      <c r="B28" s="26"/>
      <c r="C28" s="25"/>
      <c r="D28" s="26"/>
      <c r="E28" s="26"/>
      <c r="F28" s="26"/>
      <c r="G28" s="81"/>
      <c r="H28" s="81"/>
      <c r="I28" s="81"/>
      <c r="J28" s="81"/>
    </row>
    <row r="29" spans="1:10" ht="13.5" customHeight="1" x14ac:dyDescent="0.2">
      <c r="A29" s="1"/>
      <c r="B29" s="26"/>
      <c r="C29" s="26"/>
      <c r="D29" s="26"/>
      <c r="E29" s="26"/>
      <c r="F29" s="26"/>
      <c r="G29" s="25"/>
      <c r="H29" s="26"/>
      <c r="I29" s="27"/>
      <c r="J29" s="27"/>
    </row>
    <row r="30" spans="1:10" x14ac:dyDescent="0.2">
      <c r="B30" s="55" t="s">
        <v>58</v>
      </c>
      <c r="C30" s="56"/>
      <c r="D30" s="57"/>
      <c r="E30" s="97" t="s">
        <v>59</v>
      </c>
      <c r="F30" s="98"/>
      <c r="G30" s="99"/>
      <c r="H30" s="112"/>
      <c r="I30" s="113"/>
      <c r="J30" s="114"/>
    </row>
    <row r="31" spans="1:10" ht="53.25" customHeight="1" x14ac:dyDescent="0.2">
      <c r="B31" s="94" t="str">
        <f>CONCATENATE(C4," ",C3)</f>
        <v xml:space="preserve"> </v>
      </c>
      <c r="C31" s="95"/>
      <c r="D31" s="96"/>
      <c r="E31" s="100" t="s">
        <v>60</v>
      </c>
      <c r="F31" s="101"/>
      <c r="G31" s="102"/>
      <c r="H31" s="106"/>
      <c r="I31" s="107"/>
      <c r="J31" s="108"/>
    </row>
    <row r="32" spans="1:10" x14ac:dyDescent="0.2">
      <c r="B32" s="75" t="s">
        <v>61</v>
      </c>
      <c r="C32" s="58"/>
      <c r="D32" s="59"/>
      <c r="E32" s="103"/>
      <c r="F32" s="104"/>
      <c r="G32" s="105"/>
      <c r="H32" s="109"/>
      <c r="I32" s="110"/>
      <c r="J32" s="111"/>
    </row>
  </sheetData>
  <sheetProtection formatCells="0" formatColumns="0" formatRows="0" insertColumns="0" insertRows="0" insertHyperlinks="0" deleteColumns="0" deleteRows="0"/>
  <mergeCells count="20">
    <mergeCell ref="B31:D31"/>
    <mergeCell ref="E30:G30"/>
    <mergeCell ref="E31:G32"/>
    <mergeCell ref="H31:J32"/>
    <mergeCell ref="H30:J30"/>
    <mergeCell ref="B1:C1"/>
    <mergeCell ref="G3:G4"/>
    <mergeCell ref="D1:I1"/>
    <mergeCell ref="B2:C2"/>
    <mergeCell ref="C4:E4"/>
    <mergeCell ref="C3:E3"/>
    <mergeCell ref="D2:J2"/>
    <mergeCell ref="B6:J6"/>
    <mergeCell ref="I3:J3"/>
    <mergeCell ref="I4:J4"/>
    <mergeCell ref="C5:E5"/>
    <mergeCell ref="G27:J28"/>
    <mergeCell ref="B26:E26"/>
    <mergeCell ref="G7:J7"/>
    <mergeCell ref="I5:J5"/>
  </mergeCells>
  <dataValidations count="1">
    <dataValidation allowBlank="1" showInputMessage="1" sqref="C9:D25 G9:H25"/>
  </dataValidations>
  <printOptions horizontalCentered="1"/>
  <pageMargins left="0.19685039370078741" right="0.19685039370078741" top="0.19685039370078741" bottom="0.19685039370078741" header="0.11811023622047245" footer="0.11811023622047245"/>
  <pageSetup paperSize="9" scale="80" orientation="landscape" r:id="rId1"/>
  <headerFooter alignWithMargins="0">
    <oddFooter>&amp;L&amp;8http://intranet.components-subsystems.corp.thales/ressources_humaines/pub/documents-utiles.cfm&amp;CRAD17_3M047&amp;R&amp;8DRH - 15 février 2017</oddFooter>
  </headerFooter>
  <ignoredErrors>
    <ignoredError sqref="F22 F9:F20 F24:F25" evalError="1"/>
    <ignoredError sqref="H26:I26 B31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'liste des codes'!$A$3:$A$28</xm:f>
          </x14:formula1>
          <xm:sqref>E9:E25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Normal="100" workbookViewId="0">
      <selection activeCell="F15" sqref="F15"/>
    </sheetView>
  </sheetViews>
  <sheetFormatPr baseColWidth="10" defaultRowHeight="12.75" x14ac:dyDescent="0.2"/>
  <cols>
    <col min="1" max="1" width="37.7109375" style="35" customWidth="1"/>
    <col min="2" max="2" width="14.28515625" style="35" customWidth="1"/>
    <col min="3" max="3" width="13.5703125" style="37" bestFit="1" customWidth="1"/>
    <col min="4" max="5" width="11.42578125" style="36"/>
    <col min="6" max="6" width="15" style="36" customWidth="1"/>
    <col min="7" max="16384" width="11.42578125" style="36"/>
  </cols>
  <sheetData>
    <row r="1" spans="1:9" s="35" customFormat="1" ht="10.5" customHeight="1" x14ac:dyDescent="0.2">
      <c r="A1" s="115"/>
      <c r="B1" s="115"/>
      <c r="C1" s="115"/>
      <c r="D1" s="38"/>
      <c r="E1" s="38"/>
      <c r="F1" s="38"/>
      <c r="G1" s="38"/>
    </row>
    <row r="2" spans="1:9" ht="18.75" customHeight="1" x14ac:dyDescent="0.2">
      <c r="A2" s="123" t="s">
        <v>29</v>
      </c>
      <c r="B2" s="124"/>
      <c r="C2" s="39" t="s">
        <v>28</v>
      </c>
      <c r="D2" s="40"/>
      <c r="E2" s="66"/>
      <c r="F2" s="67"/>
      <c r="G2" s="66"/>
      <c r="H2" s="68"/>
      <c r="I2" s="69"/>
    </row>
    <row r="3" spans="1:9" ht="18.75" customHeight="1" x14ac:dyDescent="0.2">
      <c r="A3" s="41" t="s">
        <v>26</v>
      </c>
      <c r="B3" s="125" t="s">
        <v>29</v>
      </c>
      <c r="C3" s="42" t="s">
        <v>33</v>
      </c>
      <c r="D3" s="40"/>
      <c r="E3" s="40"/>
      <c r="F3" s="40"/>
      <c r="G3" s="43"/>
      <c r="I3" s="54"/>
    </row>
    <row r="4" spans="1:9" ht="18.75" customHeight="1" x14ac:dyDescent="0.2">
      <c r="A4" s="41" t="s">
        <v>27</v>
      </c>
      <c r="B4" s="126"/>
      <c r="C4" s="42" t="s">
        <v>34</v>
      </c>
      <c r="D4" s="40"/>
      <c r="E4" s="40"/>
      <c r="F4" s="40"/>
      <c r="G4" s="43"/>
      <c r="I4" s="54"/>
    </row>
    <row r="5" spans="1:9" ht="18.75" customHeight="1" x14ac:dyDescent="0.2">
      <c r="A5" s="41" t="s">
        <v>41</v>
      </c>
      <c r="B5" s="126"/>
      <c r="C5" s="42" t="s">
        <v>35</v>
      </c>
      <c r="D5" s="40"/>
      <c r="E5" s="40"/>
      <c r="F5" s="40"/>
      <c r="G5" s="43"/>
      <c r="I5" s="54"/>
    </row>
    <row r="6" spans="1:9" ht="18.75" customHeight="1" x14ac:dyDescent="0.2">
      <c r="A6" s="41" t="s">
        <v>42</v>
      </c>
      <c r="B6" s="126"/>
      <c r="C6" s="42" t="s">
        <v>36</v>
      </c>
      <c r="D6" s="40"/>
      <c r="E6" s="40"/>
      <c r="F6" s="40"/>
      <c r="G6" s="43"/>
      <c r="I6" s="54"/>
    </row>
    <row r="7" spans="1:9" s="35" customFormat="1" ht="18.75" customHeight="1" x14ac:dyDescent="0.2">
      <c r="A7" s="44" t="s">
        <v>45</v>
      </c>
      <c r="B7" s="126"/>
      <c r="C7" s="42" t="s">
        <v>9</v>
      </c>
      <c r="D7" s="38"/>
      <c r="E7" s="38"/>
      <c r="F7" s="38"/>
      <c r="G7" s="43"/>
      <c r="I7" s="54"/>
    </row>
    <row r="8" spans="1:9" s="35" customFormat="1" ht="18.75" customHeight="1" x14ac:dyDescent="0.2">
      <c r="A8" s="45" t="s">
        <v>53</v>
      </c>
      <c r="B8" s="126"/>
      <c r="C8" s="42" t="s">
        <v>10</v>
      </c>
      <c r="D8" s="38"/>
      <c r="E8" s="38"/>
      <c r="F8" s="38"/>
      <c r="G8" s="43"/>
      <c r="I8" s="54"/>
    </row>
    <row r="9" spans="1:9" s="35" customFormat="1" ht="18.75" customHeight="1" x14ac:dyDescent="0.2">
      <c r="A9" s="44" t="s">
        <v>52</v>
      </c>
      <c r="B9" s="126"/>
      <c r="C9" s="42" t="s">
        <v>11</v>
      </c>
      <c r="D9" s="38"/>
      <c r="E9" s="38"/>
      <c r="F9" s="38"/>
      <c r="G9" s="43"/>
      <c r="I9" s="54"/>
    </row>
    <row r="10" spans="1:9" s="35" customFormat="1" ht="18.75" customHeight="1" x14ac:dyDescent="0.2">
      <c r="A10" s="41" t="s">
        <v>1</v>
      </c>
      <c r="B10" s="126"/>
      <c r="C10" s="42" t="s">
        <v>12</v>
      </c>
      <c r="D10" s="38"/>
      <c r="E10" s="38"/>
      <c r="F10" s="38"/>
      <c r="G10" s="43"/>
      <c r="I10" s="54"/>
    </row>
    <row r="11" spans="1:9" s="35" customFormat="1" ht="18.75" customHeight="1" x14ac:dyDescent="0.2">
      <c r="A11" s="44" t="s">
        <v>30</v>
      </c>
      <c r="B11" s="127"/>
      <c r="C11" s="46" t="s">
        <v>9</v>
      </c>
      <c r="D11" s="38"/>
      <c r="E11" s="38"/>
      <c r="F11" s="38"/>
      <c r="G11" s="43"/>
      <c r="I11" s="54"/>
    </row>
    <row r="12" spans="1:9" s="35" customFormat="1" ht="18.75" customHeight="1" x14ac:dyDescent="0.2">
      <c r="A12" s="44" t="s">
        <v>48</v>
      </c>
      <c r="B12" s="116" t="s">
        <v>2</v>
      </c>
      <c r="C12" s="42" t="s">
        <v>13</v>
      </c>
      <c r="D12" s="38"/>
      <c r="E12" s="38"/>
      <c r="F12" s="38"/>
      <c r="G12" s="43"/>
      <c r="I12" s="54"/>
    </row>
    <row r="13" spans="1:9" s="35" customFormat="1" ht="18.75" customHeight="1" x14ac:dyDescent="0.2">
      <c r="A13" s="44" t="s">
        <v>46</v>
      </c>
      <c r="B13" s="117"/>
      <c r="C13" s="42" t="s">
        <v>14</v>
      </c>
      <c r="D13" s="38"/>
      <c r="E13" s="38"/>
      <c r="F13" s="38"/>
      <c r="G13" s="43"/>
      <c r="I13" s="54"/>
    </row>
    <row r="14" spans="1:9" s="35" customFormat="1" ht="18.75" customHeight="1" x14ac:dyDescent="0.2">
      <c r="A14" s="44" t="s">
        <v>49</v>
      </c>
      <c r="B14" s="117"/>
      <c r="C14" s="42" t="s">
        <v>15</v>
      </c>
      <c r="D14" s="38"/>
      <c r="E14" s="38"/>
      <c r="F14" s="38"/>
      <c r="G14" s="43"/>
      <c r="I14" s="54"/>
    </row>
    <row r="15" spans="1:9" s="35" customFormat="1" ht="18.75" customHeight="1" x14ac:dyDescent="0.2">
      <c r="A15" s="44" t="s">
        <v>47</v>
      </c>
      <c r="B15" s="117"/>
      <c r="C15" s="42" t="s">
        <v>16</v>
      </c>
      <c r="D15" s="38"/>
      <c r="E15" s="38"/>
      <c r="F15" s="38"/>
      <c r="G15" s="43"/>
      <c r="I15" s="54"/>
    </row>
    <row r="16" spans="1:9" s="35" customFormat="1" ht="18.75" customHeight="1" x14ac:dyDescent="0.2">
      <c r="A16" s="47" t="s">
        <v>56</v>
      </c>
      <c r="B16" s="118"/>
      <c r="C16" s="42" t="s">
        <v>25</v>
      </c>
      <c r="D16" s="38"/>
      <c r="E16" s="38"/>
      <c r="F16" s="38"/>
      <c r="G16" s="43"/>
      <c r="I16" s="54"/>
    </row>
    <row r="17" spans="1:9" s="35" customFormat="1" ht="18.75" customHeight="1" x14ac:dyDescent="0.2">
      <c r="A17" s="44" t="s">
        <v>51</v>
      </c>
      <c r="B17" s="119" t="s">
        <v>3</v>
      </c>
      <c r="C17" s="42" t="s">
        <v>17</v>
      </c>
      <c r="D17" s="38"/>
      <c r="E17" s="38"/>
      <c r="F17" s="38"/>
      <c r="G17" s="43"/>
      <c r="I17" s="54"/>
    </row>
    <row r="18" spans="1:9" s="35" customFormat="1" ht="18.75" customHeight="1" x14ac:dyDescent="0.2">
      <c r="A18" s="44" t="s">
        <v>50</v>
      </c>
      <c r="B18" s="120"/>
      <c r="C18" s="42" t="s">
        <v>18</v>
      </c>
      <c r="D18" s="38"/>
      <c r="E18" s="38"/>
      <c r="F18" s="38"/>
      <c r="G18" s="43"/>
      <c r="I18" s="54"/>
    </row>
    <row r="19" spans="1:9" s="35" customFormat="1" ht="18.75" customHeight="1" x14ac:dyDescent="0.2">
      <c r="A19" s="41" t="s">
        <v>4</v>
      </c>
      <c r="B19" s="120"/>
      <c r="C19" s="42" t="s">
        <v>19</v>
      </c>
      <c r="D19" s="38"/>
      <c r="E19" s="38"/>
      <c r="F19" s="38"/>
      <c r="G19" s="43"/>
      <c r="I19" s="54"/>
    </row>
    <row r="20" spans="1:9" s="35" customFormat="1" ht="18.75" customHeight="1" x14ac:dyDescent="0.2">
      <c r="A20" s="44" t="s">
        <v>32</v>
      </c>
      <c r="B20" s="120"/>
      <c r="C20" s="42" t="s">
        <v>20</v>
      </c>
      <c r="D20" s="38"/>
      <c r="E20" s="38"/>
      <c r="F20" s="38"/>
      <c r="G20" s="43"/>
      <c r="I20" s="54"/>
    </row>
    <row r="21" spans="1:9" s="35" customFormat="1" ht="18.75" customHeight="1" x14ac:dyDescent="0.2">
      <c r="A21" s="41" t="s">
        <v>5</v>
      </c>
      <c r="B21" s="120"/>
      <c r="C21" s="42" t="s">
        <v>21</v>
      </c>
      <c r="D21" s="38"/>
      <c r="E21" s="38"/>
      <c r="F21" s="38"/>
      <c r="G21" s="43"/>
      <c r="I21" s="54"/>
    </row>
    <row r="22" spans="1:9" s="35" customFormat="1" ht="18.75" customHeight="1" x14ac:dyDescent="0.2">
      <c r="A22" s="41" t="s">
        <v>6</v>
      </c>
      <c r="B22" s="120"/>
      <c r="C22" s="42" t="s">
        <v>22</v>
      </c>
      <c r="D22" s="38"/>
      <c r="E22" s="38"/>
      <c r="F22" s="38"/>
      <c r="G22" s="43"/>
      <c r="I22" s="54"/>
    </row>
    <row r="23" spans="1:9" s="35" customFormat="1" ht="18.75" customHeight="1" x14ac:dyDescent="0.2">
      <c r="A23" s="41" t="s">
        <v>7</v>
      </c>
      <c r="B23" s="120"/>
      <c r="C23" s="42" t="s">
        <v>23</v>
      </c>
      <c r="D23" s="38"/>
      <c r="E23" s="38"/>
      <c r="F23" s="38"/>
      <c r="G23" s="43"/>
      <c r="I23" s="54"/>
    </row>
    <row r="24" spans="1:9" s="35" customFormat="1" ht="18.75" customHeight="1" x14ac:dyDescent="0.2">
      <c r="A24" s="41" t="s">
        <v>8</v>
      </c>
      <c r="B24" s="121"/>
      <c r="C24" s="42" t="s">
        <v>24</v>
      </c>
      <c r="D24" s="38"/>
      <c r="E24" s="38"/>
      <c r="F24" s="38"/>
      <c r="G24" s="43"/>
      <c r="I24" s="54"/>
    </row>
    <row r="25" spans="1:9" ht="18.75" customHeight="1" x14ac:dyDescent="0.2">
      <c r="A25" s="48" t="s">
        <v>37</v>
      </c>
      <c r="B25" s="122" t="s">
        <v>31</v>
      </c>
      <c r="C25" s="46" t="s">
        <v>20</v>
      </c>
      <c r="D25" s="40"/>
      <c r="E25" s="40"/>
      <c r="F25" s="40"/>
      <c r="G25" s="49"/>
    </row>
    <row r="26" spans="1:9" ht="18.75" customHeight="1" x14ac:dyDescent="0.2">
      <c r="A26" s="48" t="s">
        <v>38</v>
      </c>
      <c r="B26" s="122"/>
      <c r="C26" s="46" t="s">
        <v>20</v>
      </c>
      <c r="D26" s="40"/>
      <c r="E26" s="40"/>
      <c r="F26" s="40"/>
      <c r="G26" s="49"/>
    </row>
    <row r="27" spans="1:9" ht="18.75" customHeight="1" x14ac:dyDescent="0.2">
      <c r="A27" s="48" t="s">
        <v>39</v>
      </c>
      <c r="B27" s="122"/>
      <c r="C27" s="46" t="s">
        <v>20</v>
      </c>
      <c r="D27" s="40"/>
      <c r="E27" s="40"/>
      <c r="F27" s="40"/>
      <c r="G27" s="49"/>
    </row>
    <row r="28" spans="1:9" ht="18.75" customHeight="1" x14ac:dyDescent="0.2">
      <c r="A28" s="48" t="s">
        <v>40</v>
      </c>
      <c r="B28" s="122"/>
      <c r="C28" s="46" t="s">
        <v>20</v>
      </c>
      <c r="D28" s="40"/>
      <c r="E28" s="40"/>
      <c r="F28" s="40"/>
      <c r="G28" s="49"/>
    </row>
  </sheetData>
  <sheetProtection formatCells="0" formatColumns="0" formatRows="0" insertColumns="0" insertRows="0" insertHyperlinks="0" deleteColumns="0" deleteRows="0"/>
  <mergeCells count="6">
    <mergeCell ref="A1:C1"/>
    <mergeCell ref="B12:B16"/>
    <mergeCell ref="B17:B24"/>
    <mergeCell ref="B25:B28"/>
    <mergeCell ref="A2:B2"/>
    <mergeCell ref="B3:B11"/>
  </mergeCells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9</vt:i4>
      </vt:variant>
    </vt:vector>
  </HeadingPairs>
  <TitlesOfParts>
    <vt:vector size="11" baseType="lpstr">
      <vt:lpstr>Bordereau</vt:lpstr>
      <vt:lpstr>liste des codes</vt:lpstr>
      <vt:lpstr>DP_Titulaire</vt:lpstr>
      <vt:lpstr>Heures</vt:lpstr>
      <vt:lpstr>Heures2</vt:lpstr>
      <vt:lpstr>Bordereau!Impression_des_titres</vt:lpstr>
      <vt:lpstr>Mandats</vt:lpstr>
      <vt:lpstr>pgip</vt:lpstr>
      <vt:lpstr>Site</vt:lpstr>
      <vt:lpstr>Site2</vt:lpstr>
      <vt:lpstr>Bordereau!Zone_d_impression</vt:lpstr>
    </vt:vector>
  </TitlesOfParts>
  <Company>THALES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Lagadec</dc:creator>
  <cp:lastModifiedBy>Sylvette BOUVIER</cp:lastModifiedBy>
  <cp:lastPrinted>2017-02-21T12:56:32Z</cp:lastPrinted>
  <dcterms:created xsi:type="dcterms:W3CDTF">2003-02-14T17:22:16Z</dcterms:created>
  <dcterms:modified xsi:type="dcterms:W3CDTF">2017-02-21T12:56:39Z</dcterms:modified>
</cp:coreProperties>
</file>