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F:\Downloads\"/>
    </mc:Choice>
  </mc:AlternateContent>
  <xr:revisionPtr revIDLastSave="0" documentId="13_ncr:1_{1BA686E5-E370-4F3D-80D9-CD61ED399D9A}" xr6:coauthVersionLast="47" xr6:coauthVersionMax="47" xr10:uidLastSave="{00000000-0000-0000-0000-000000000000}"/>
  <bookViews>
    <workbookView xWindow="0" yWindow="0" windowWidth="14400" windowHeight="15600" xr2:uid="{D94E59A3-B610-425F-8D0D-EA5CC6D1E81E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7" i="1" l="1"/>
  <c r="Q58" i="1" l="1"/>
  <c r="O58" i="1"/>
  <c r="M58" i="1"/>
  <c r="K58" i="1"/>
  <c r="Q57" i="1"/>
  <c r="O57" i="1"/>
  <c r="M57" i="1"/>
  <c r="K57" i="1"/>
  <c r="I57" i="1"/>
  <c r="I58" i="1"/>
  <c r="F57" i="1"/>
  <c r="F58" i="1"/>
  <c r="F59" i="1"/>
  <c r="G58" i="1"/>
  <c r="G57" i="1"/>
  <c r="L57" i="1"/>
  <c r="N57" i="1"/>
  <c r="P57" i="1"/>
  <c r="R57" i="1"/>
  <c r="J58" i="1"/>
  <c r="L58" i="1"/>
  <c r="N58" i="1"/>
  <c r="P58" i="1"/>
  <c r="R58" i="1"/>
  <c r="I59" i="1"/>
  <c r="J59" i="1"/>
  <c r="K59" i="1"/>
  <c r="L59" i="1"/>
  <c r="M59" i="1"/>
  <c r="N59" i="1"/>
  <c r="O59" i="1"/>
  <c r="P59" i="1"/>
  <c r="Q59" i="1"/>
  <c r="R59" i="1"/>
  <c r="G59" i="1"/>
  <c r="H59" i="1"/>
  <c r="H58" i="1"/>
  <c r="H57" i="1"/>
</calcChain>
</file>

<file path=xl/sharedStrings.xml><?xml version="1.0" encoding="utf-8"?>
<sst xmlns="http://schemas.openxmlformats.org/spreadsheetml/2006/main" count="45" uniqueCount="31">
  <si>
    <t>D/d</t>
  </si>
  <si>
    <t>ro/d</t>
  </si>
  <si>
    <t>alpha k</t>
  </si>
  <si>
    <t>Rozciąganie próbki okrągłej z osadzeniem</t>
  </si>
  <si>
    <t>Zginanie próbki okrągłej z osadzeniem</t>
  </si>
  <si>
    <t>Zgo</t>
  </si>
  <si>
    <t>Wspolczynnik wielkosci przedmioty</t>
  </si>
  <si>
    <t>gamma</t>
  </si>
  <si>
    <t>x</t>
  </si>
  <si>
    <t>d</t>
  </si>
  <si>
    <t>zgo</t>
  </si>
  <si>
    <t>alpha</t>
  </si>
  <si>
    <t>Skręcanie próbki okrągłej z osadzeniem</t>
  </si>
  <si>
    <t>Współczynnik stanu powierzchni dla stal. czesci rozciąg./zgin.</t>
  </si>
  <si>
    <t>Współczynnik stanu powierzchni dla stal. czesci skręcanych</t>
  </si>
  <si>
    <t>beta p</t>
  </si>
  <si>
    <t>Typ obróbki</t>
  </si>
  <si>
    <t>Rr</t>
  </si>
  <si>
    <t>Współczynnik wrażliwości na działanie karbu dla stali konstr.</t>
  </si>
  <si>
    <t>stan ulepszony max</t>
  </si>
  <si>
    <t>stan ulepszony min</t>
  </si>
  <si>
    <t>stan surowy</t>
  </si>
  <si>
    <t>stan wyżarzony min</t>
  </si>
  <si>
    <t>stan wyżarzony max</t>
  </si>
  <si>
    <t>szlifowanie</t>
  </si>
  <si>
    <t>staranne toczenie</t>
  </si>
  <si>
    <t>zwykłe toczenie</t>
  </si>
  <si>
    <t>toczenie zgrubne</t>
  </si>
  <si>
    <t>część prosto po walcowaniu</t>
  </si>
  <si>
    <t>Stan stali</t>
  </si>
  <si>
    <t>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</si>
</sst>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Aptos Narrow"/>
      <family val="2"/>
      <charset val="238"/>
      <scheme val="minor"/>
    </font>
    <font>
      <sz val="11"/>
      <color rgb="FF9C5700"/>
      <name val="Aptos Narrow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5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65">
    <xf numFmtId="0" fontId="0" fillId="0" borderId="0" xfId="0"/>
    <xf numFmtId="0" fontId="0" fillId="0" borderId="1" xfId="0" applyBorder="1"/>
    <xf numFmtId="0" fontId="0" fillId="0" borderId="0" xfId="0" applyAlignment="1">
      <alignment vertical="center"/>
    </xf>
    <xf numFmtId="0" fontId="0" fillId="0" borderId="6" xfId="0" applyBorder="1"/>
    <xf numFmtId="0" fontId="0" fillId="0" borderId="7" xfId="0" applyBorder="1"/>
    <xf numFmtId="0" fontId="0" fillId="0" borderId="4" xfId="0" applyBorder="1"/>
    <xf numFmtId="0" fontId="0" fillId="0" borderId="3" xfId="0" applyBorder="1"/>
    <xf numFmtId="0" fontId="0" fillId="0" borderId="5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 applyAlignment="1">
      <alignment horizontal="center" vertical="center"/>
    </xf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24" xfId="0" applyBorder="1" applyAlignment="1">
      <alignment horizontal="center" vertical="center"/>
    </xf>
    <xf numFmtId="0" fontId="0" fillId="0" borderId="2" xfId="0" applyBorder="1"/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0" fillId="0" borderId="42" xfId="0" applyBorder="1"/>
    <xf numFmtId="0" fontId="0" fillId="0" borderId="43" xfId="0" applyBorder="1"/>
    <xf numFmtId="0" fontId="0" fillId="0" borderId="44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41" xfId="0" applyBorder="1"/>
    <xf numFmtId="164" fontId="0" fillId="0" borderId="3" xfId="0" applyNumberFormat="1" applyBorder="1"/>
    <xf numFmtId="0" fontId="0" fillId="0" borderId="8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47" xfId="0" applyBorder="1"/>
    <xf numFmtId="164" fontId="0" fillId="0" borderId="42" xfId="0" applyNumberFormat="1" applyBorder="1"/>
    <xf numFmtId="164" fontId="0" fillId="0" borderId="14" xfId="0" applyNumberFormat="1" applyBorder="1"/>
    <xf numFmtId="0" fontId="0" fillId="0" borderId="48" xfId="0" applyBorder="1"/>
    <xf numFmtId="0" fontId="0" fillId="0" borderId="49" xfId="0" applyBorder="1"/>
    <xf numFmtId="0" fontId="0" fillId="0" borderId="50" xfId="0" applyBorder="1"/>
    <xf numFmtId="0" fontId="0" fillId="0" borderId="51" xfId="0" applyBorder="1"/>
    <xf numFmtId="0" fontId="1" fillId="2" borderId="23" xfId="1" applyBorder="1" applyAlignment="1">
      <alignment horizontal="center" vertical="center"/>
    </xf>
    <xf numFmtId="0" fontId="1" fillId="2" borderId="27" xfId="1" applyBorder="1" applyAlignment="1">
      <alignment horizontal="center" vertical="center"/>
    </xf>
    <xf numFmtId="0" fontId="1" fillId="2" borderId="24" xfId="1" applyBorder="1" applyAlignment="1">
      <alignment horizontal="center" vertical="center"/>
    </xf>
    <xf numFmtId="0" fontId="1" fillId="2" borderId="25" xfId="1" applyBorder="1" applyAlignment="1">
      <alignment horizontal="center" vertical="center"/>
    </xf>
    <xf numFmtId="0" fontId="1" fillId="2" borderId="28" xfId="1" applyBorder="1" applyAlignment="1">
      <alignment horizontal="center" vertical="center"/>
    </xf>
    <xf numFmtId="0" fontId="1" fillId="2" borderId="26" xfId="1" applyBorder="1" applyAlignment="1">
      <alignment horizontal="center" vertical="center"/>
    </xf>
    <xf numFmtId="0" fontId="1" fillId="2" borderId="20" xfId="1" applyBorder="1" applyAlignment="1">
      <alignment horizontal="center"/>
    </xf>
    <xf numFmtId="0" fontId="1" fillId="2" borderId="21" xfId="1" applyBorder="1" applyAlignment="1">
      <alignment horizontal="center"/>
    </xf>
    <xf numFmtId="0" fontId="1" fillId="2" borderId="22" xfId="1" applyBorder="1" applyAlignment="1">
      <alignment horizontal="center"/>
    </xf>
    <xf numFmtId="0" fontId="1" fillId="2" borderId="35" xfId="1" applyBorder="1" applyAlignment="1">
      <alignment horizontal="center" vertical="center"/>
    </xf>
    <xf numFmtId="0" fontId="1" fillId="2" borderId="36" xfId="1" applyBorder="1" applyAlignment="1">
      <alignment horizontal="center" vertical="center"/>
    </xf>
    <xf numFmtId="0" fontId="1" fillId="2" borderId="37" xfId="1" applyBorder="1" applyAlignment="1">
      <alignment horizontal="center" vertical="center"/>
    </xf>
    <xf numFmtId="0" fontId="1" fillId="2" borderId="8" xfId="1" applyBorder="1" applyAlignment="1">
      <alignment horizontal="center"/>
    </xf>
    <xf numFmtId="0" fontId="1" fillId="2" borderId="9" xfId="1" applyBorder="1" applyAlignment="1">
      <alignment horizontal="center"/>
    </xf>
    <xf numFmtId="0" fontId="1" fillId="2" borderId="10" xfId="1" applyBorder="1" applyAlignment="1">
      <alignment horizontal="center"/>
    </xf>
    <xf numFmtId="0" fontId="1" fillId="2" borderId="11" xfId="1" applyBorder="1" applyAlignment="1">
      <alignment horizontal="center" vertical="center"/>
    </xf>
    <xf numFmtId="0" fontId="1" fillId="2" borderId="12" xfId="1" applyBorder="1" applyAlignment="1">
      <alignment horizontal="center" vertical="center"/>
    </xf>
    <xf numFmtId="0" fontId="1" fillId="2" borderId="13" xfId="1" applyBorder="1" applyAlignment="1">
      <alignment horizontal="center" vertical="center"/>
    </xf>
  </cellXfs>
  <cellStyles count="2">
    <cellStyle name="Neutralny" xfId="1" builtinId="28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Arkusz1!$F$7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Arkusz1!$E$8:$E$17</c:f>
              <c:numCache>
                <c:formatCode>General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0.05</c:v>
                </c:pt>
                <c:pt idx="4">
                  <c:v>7.4999999999999997E-2</c:v>
                </c:pt>
                <c:pt idx="5">
                  <c:v>0.1</c:v>
                </c:pt>
                <c:pt idx="6">
                  <c:v>0.2</c:v>
                </c:pt>
                <c:pt idx="7">
                  <c:v>0.3</c:v>
                </c:pt>
                <c:pt idx="8">
                  <c:v>0.5</c:v>
                </c:pt>
                <c:pt idx="9">
                  <c:v>0.75</c:v>
                </c:pt>
              </c:numCache>
            </c:numRef>
          </c:xVal>
          <c:yVal>
            <c:numRef>
              <c:f>Arkusz1!$F$8:$F$17</c:f>
              <c:numCache>
                <c:formatCode>General</c:formatCode>
                <c:ptCount val="10"/>
                <c:pt idx="0">
                  <c:v>4</c:v>
                </c:pt>
                <c:pt idx="1">
                  <c:v>3.25</c:v>
                </c:pt>
                <c:pt idx="2">
                  <c:v>2.88</c:v>
                </c:pt>
                <c:pt idx="3">
                  <c:v>2.4700000000000002</c:v>
                </c:pt>
                <c:pt idx="4">
                  <c:v>2.2000000000000002</c:v>
                </c:pt>
                <c:pt idx="5">
                  <c:v>2</c:v>
                </c:pt>
                <c:pt idx="6">
                  <c:v>1.63</c:v>
                </c:pt>
                <c:pt idx="7">
                  <c:v>1.44</c:v>
                </c:pt>
                <c:pt idx="8">
                  <c:v>1.27</c:v>
                </c:pt>
                <c:pt idx="9">
                  <c:v>1.2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0CE-4559-BC00-3250A8F1B536}"/>
            </c:ext>
          </c:extLst>
        </c:ser>
        <c:ser>
          <c:idx val="1"/>
          <c:order val="1"/>
          <c:tx>
            <c:strRef>
              <c:f>Arkusz1!$G$7</c:f>
              <c:strCache>
                <c:ptCount val="1"/>
                <c:pt idx="0">
                  <c:v>1,25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Arkusz1!$E$8:$E$17</c:f>
              <c:numCache>
                <c:formatCode>General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0.05</c:v>
                </c:pt>
                <c:pt idx="4">
                  <c:v>7.4999999999999997E-2</c:v>
                </c:pt>
                <c:pt idx="5">
                  <c:v>0.1</c:v>
                </c:pt>
                <c:pt idx="6">
                  <c:v>0.2</c:v>
                </c:pt>
                <c:pt idx="7">
                  <c:v>0.3</c:v>
                </c:pt>
                <c:pt idx="8">
                  <c:v>0.5</c:v>
                </c:pt>
                <c:pt idx="9">
                  <c:v>0.75</c:v>
                </c:pt>
              </c:numCache>
            </c:numRef>
          </c:xVal>
          <c:yVal>
            <c:numRef>
              <c:f>Arkusz1!$G$8:$G$17</c:f>
              <c:numCache>
                <c:formatCode>General</c:formatCode>
                <c:ptCount val="10"/>
                <c:pt idx="0">
                  <c:v>2.96</c:v>
                </c:pt>
                <c:pt idx="1">
                  <c:v>2.5099999999999998</c:v>
                </c:pt>
                <c:pt idx="2">
                  <c:v>2.29</c:v>
                </c:pt>
                <c:pt idx="3">
                  <c:v>2.02</c:v>
                </c:pt>
                <c:pt idx="4">
                  <c:v>1.84</c:v>
                </c:pt>
                <c:pt idx="5">
                  <c:v>1.7</c:v>
                </c:pt>
                <c:pt idx="6">
                  <c:v>1.45</c:v>
                </c:pt>
                <c:pt idx="7">
                  <c:v>1.32</c:v>
                </c:pt>
                <c:pt idx="8">
                  <c:v>1.2</c:v>
                </c:pt>
                <c:pt idx="9">
                  <c:v>1.1599999999999999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0CE-4559-BC00-3250A8F1B536}"/>
            </c:ext>
          </c:extLst>
        </c:ser>
        <c:ser>
          <c:idx val="2"/>
          <c:order val="2"/>
          <c:tx>
            <c:strRef>
              <c:f>Arkusz1!$H$7</c:f>
              <c:strCache>
                <c:ptCount val="1"/>
                <c:pt idx="0">
                  <c:v>1,05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Arkusz1!$E$8:$E$17</c:f>
              <c:numCache>
                <c:formatCode>General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0.05</c:v>
                </c:pt>
                <c:pt idx="4">
                  <c:v>7.4999999999999997E-2</c:v>
                </c:pt>
                <c:pt idx="5">
                  <c:v>0.1</c:v>
                </c:pt>
                <c:pt idx="6">
                  <c:v>0.2</c:v>
                </c:pt>
                <c:pt idx="7">
                  <c:v>0.3</c:v>
                </c:pt>
                <c:pt idx="8">
                  <c:v>0.5</c:v>
                </c:pt>
                <c:pt idx="9">
                  <c:v>0.75</c:v>
                </c:pt>
              </c:numCache>
            </c:numRef>
          </c:xVal>
          <c:yVal>
            <c:numRef>
              <c:f>Arkusz1!$H$8:$H$17</c:f>
              <c:numCache>
                <c:formatCode>General</c:formatCode>
                <c:ptCount val="10"/>
                <c:pt idx="0">
                  <c:v>2.27</c:v>
                </c:pt>
                <c:pt idx="1">
                  <c:v>1.98</c:v>
                </c:pt>
                <c:pt idx="2">
                  <c:v>1.83</c:v>
                </c:pt>
                <c:pt idx="3">
                  <c:v>1.66</c:v>
                </c:pt>
                <c:pt idx="4">
                  <c:v>1.55</c:v>
                </c:pt>
                <c:pt idx="5">
                  <c:v>1.45</c:v>
                </c:pt>
                <c:pt idx="6">
                  <c:v>1.29</c:v>
                </c:pt>
                <c:pt idx="7">
                  <c:v>1.2</c:v>
                </c:pt>
                <c:pt idx="8">
                  <c:v>1.1299999999999999</c:v>
                </c:pt>
                <c:pt idx="9">
                  <c:v>1.1000000000000001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0CE-4559-BC00-3250A8F1B536}"/>
            </c:ext>
          </c:extLst>
        </c:ser>
        <c:ser>
          <c:idx val="3"/>
          <c:order val="3"/>
          <c:tx>
            <c:strRef>
              <c:f>Arkusz1!$I$7</c:f>
              <c:strCache>
                <c:ptCount val="1"/>
                <c:pt idx="0">
                  <c:v>1,01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Arkusz1!$E$8:$E$17</c:f>
              <c:numCache>
                <c:formatCode>General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0.05</c:v>
                </c:pt>
                <c:pt idx="4">
                  <c:v>7.4999999999999997E-2</c:v>
                </c:pt>
                <c:pt idx="5">
                  <c:v>0.1</c:v>
                </c:pt>
                <c:pt idx="6">
                  <c:v>0.2</c:v>
                </c:pt>
                <c:pt idx="7">
                  <c:v>0.3</c:v>
                </c:pt>
                <c:pt idx="8">
                  <c:v>0.5</c:v>
                </c:pt>
                <c:pt idx="9">
                  <c:v>0.75</c:v>
                </c:pt>
              </c:numCache>
            </c:numRef>
          </c:xVal>
          <c:yVal>
            <c:numRef>
              <c:f>Arkusz1!$I$8:$I$17</c:f>
              <c:numCache>
                <c:formatCode>General</c:formatCode>
                <c:ptCount val="10"/>
                <c:pt idx="0">
                  <c:v>1.7</c:v>
                </c:pt>
                <c:pt idx="1">
                  <c:v>1.53</c:v>
                </c:pt>
                <c:pt idx="2">
                  <c:v>1.44</c:v>
                </c:pt>
                <c:pt idx="3">
                  <c:v>1.34</c:v>
                </c:pt>
                <c:pt idx="4">
                  <c:v>1.28</c:v>
                </c:pt>
                <c:pt idx="5">
                  <c:v>1.22</c:v>
                </c:pt>
                <c:pt idx="6">
                  <c:v>1.1299999999999999</c:v>
                </c:pt>
                <c:pt idx="7">
                  <c:v>1.08</c:v>
                </c:pt>
                <c:pt idx="8">
                  <c:v>1.04</c:v>
                </c:pt>
                <c:pt idx="9">
                  <c:v>1.02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0CE-4559-BC00-3250A8F1B5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6606000"/>
        <c:axId val="1726592080"/>
      </c:scatterChart>
      <c:valAx>
        <c:axId val="1726606000"/>
        <c:scaling>
          <c:logBase val="10"/>
          <c:orientation val="minMax"/>
          <c:max val="0.7500000000000001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26592080"/>
        <c:crosses val="autoZero"/>
        <c:crossBetween val="midCat"/>
      </c:valAx>
      <c:valAx>
        <c:axId val="1726592080"/>
        <c:scaling>
          <c:orientation val="minMax"/>
          <c:max val="3.8"/>
          <c:min val="1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26606000"/>
        <c:crosses val="max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Arkusz1!$F$23</c:f>
              <c:strCache>
                <c:ptCount val="1"/>
                <c:pt idx="0">
                  <c:v>6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Arkusz1!$E$24:$E$33</c:f>
              <c:numCache>
                <c:formatCode>General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0.05</c:v>
                </c:pt>
                <c:pt idx="4">
                  <c:v>7.4999999999999997E-2</c:v>
                </c:pt>
                <c:pt idx="5">
                  <c:v>0.1</c:v>
                </c:pt>
                <c:pt idx="6">
                  <c:v>0.2</c:v>
                </c:pt>
                <c:pt idx="7">
                  <c:v>0.3</c:v>
                </c:pt>
                <c:pt idx="8">
                  <c:v>0.5</c:v>
                </c:pt>
                <c:pt idx="9">
                  <c:v>0.75</c:v>
                </c:pt>
              </c:numCache>
            </c:numRef>
          </c:xVal>
          <c:yVal>
            <c:numRef>
              <c:f>Arkusz1!$F$24:$F$32</c:f>
              <c:numCache>
                <c:formatCode>General</c:formatCode>
                <c:ptCount val="9"/>
                <c:pt idx="0">
                  <c:v>4.1500000000000004</c:v>
                </c:pt>
                <c:pt idx="1">
                  <c:v>3.25</c:v>
                </c:pt>
                <c:pt idx="2">
                  <c:v>2.84</c:v>
                </c:pt>
                <c:pt idx="3">
                  <c:v>2.4</c:v>
                </c:pt>
                <c:pt idx="4">
                  <c:v>2.12</c:v>
                </c:pt>
                <c:pt idx="5">
                  <c:v>1.91</c:v>
                </c:pt>
                <c:pt idx="6">
                  <c:v>1.54</c:v>
                </c:pt>
                <c:pt idx="7">
                  <c:v>1.34</c:v>
                </c:pt>
                <c:pt idx="8">
                  <c:v>1.18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0EA-4109-9916-57D94D081E35}"/>
            </c:ext>
          </c:extLst>
        </c:ser>
        <c:ser>
          <c:idx val="1"/>
          <c:order val="1"/>
          <c:tx>
            <c:strRef>
              <c:f>Arkusz1!$G$23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Arkusz1!$E$24:$E$33</c:f>
              <c:numCache>
                <c:formatCode>General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0.05</c:v>
                </c:pt>
                <c:pt idx="4">
                  <c:v>7.4999999999999997E-2</c:v>
                </c:pt>
                <c:pt idx="5">
                  <c:v>0.1</c:v>
                </c:pt>
                <c:pt idx="6">
                  <c:v>0.2</c:v>
                </c:pt>
                <c:pt idx="7">
                  <c:v>0.3</c:v>
                </c:pt>
                <c:pt idx="8">
                  <c:v>0.5</c:v>
                </c:pt>
                <c:pt idx="9">
                  <c:v>0.75</c:v>
                </c:pt>
              </c:numCache>
            </c:numRef>
          </c:xVal>
          <c:yVal>
            <c:numRef>
              <c:f>Arkusz1!$G$24:$G$32</c:f>
              <c:numCache>
                <c:formatCode>General</c:formatCode>
                <c:ptCount val="9"/>
                <c:pt idx="0">
                  <c:v>3.36</c:v>
                </c:pt>
                <c:pt idx="1">
                  <c:v>2.75</c:v>
                </c:pt>
                <c:pt idx="2">
                  <c:v>2.4700000000000002</c:v>
                </c:pt>
                <c:pt idx="3">
                  <c:v>2.13</c:v>
                </c:pt>
                <c:pt idx="4">
                  <c:v>1.93</c:v>
                </c:pt>
                <c:pt idx="5">
                  <c:v>1.75</c:v>
                </c:pt>
                <c:pt idx="6">
                  <c:v>1.46</c:v>
                </c:pt>
                <c:pt idx="7">
                  <c:v>1.3</c:v>
                </c:pt>
                <c:pt idx="8">
                  <c:v>1.1599999999999999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0EA-4109-9916-57D94D081E35}"/>
            </c:ext>
          </c:extLst>
        </c:ser>
        <c:ser>
          <c:idx val="2"/>
          <c:order val="2"/>
          <c:tx>
            <c:strRef>
              <c:f>Arkusz1!$H$23</c:f>
              <c:strCache>
                <c:ptCount val="1"/>
                <c:pt idx="0">
                  <c:v>1,2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Arkusz1!$E$24:$E$33</c:f>
              <c:numCache>
                <c:formatCode>General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0.05</c:v>
                </c:pt>
                <c:pt idx="4">
                  <c:v>7.4999999999999997E-2</c:v>
                </c:pt>
                <c:pt idx="5">
                  <c:v>0.1</c:v>
                </c:pt>
                <c:pt idx="6">
                  <c:v>0.2</c:v>
                </c:pt>
                <c:pt idx="7">
                  <c:v>0.3</c:v>
                </c:pt>
                <c:pt idx="8">
                  <c:v>0.5</c:v>
                </c:pt>
                <c:pt idx="9">
                  <c:v>0.75</c:v>
                </c:pt>
              </c:numCache>
            </c:numRef>
          </c:xVal>
          <c:yVal>
            <c:numRef>
              <c:f>Arkusz1!$H$24:$H$32</c:f>
              <c:numCache>
                <c:formatCode>General</c:formatCode>
                <c:ptCount val="9"/>
                <c:pt idx="0">
                  <c:v>2.85</c:v>
                </c:pt>
                <c:pt idx="1">
                  <c:v>2.4</c:v>
                </c:pt>
                <c:pt idx="2">
                  <c:v>2.19</c:v>
                </c:pt>
                <c:pt idx="3">
                  <c:v>1.94</c:v>
                </c:pt>
                <c:pt idx="4">
                  <c:v>1.77</c:v>
                </c:pt>
                <c:pt idx="5">
                  <c:v>1.64</c:v>
                </c:pt>
                <c:pt idx="6">
                  <c:v>1.39</c:v>
                </c:pt>
                <c:pt idx="7">
                  <c:v>1.26</c:v>
                </c:pt>
                <c:pt idx="8">
                  <c:v>1.1399999999999999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0EA-4109-9916-57D94D081E35}"/>
            </c:ext>
          </c:extLst>
        </c:ser>
        <c:ser>
          <c:idx val="3"/>
          <c:order val="3"/>
          <c:tx>
            <c:strRef>
              <c:f>Arkusz1!$I$23</c:f>
              <c:strCache>
                <c:ptCount val="1"/>
                <c:pt idx="0">
                  <c:v>1,05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Arkusz1!$E$24:$E$33</c:f>
              <c:numCache>
                <c:formatCode>General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0.05</c:v>
                </c:pt>
                <c:pt idx="4">
                  <c:v>7.4999999999999997E-2</c:v>
                </c:pt>
                <c:pt idx="5">
                  <c:v>0.1</c:v>
                </c:pt>
                <c:pt idx="6">
                  <c:v>0.2</c:v>
                </c:pt>
                <c:pt idx="7">
                  <c:v>0.3</c:v>
                </c:pt>
                <c:pt idx="8">
                  <c:v>0.5</c:v>
                </c:pt>
                <c:pt idx="9">
                  <c:v>0.75</c:v>
                </c:pt>
              </c:numCache>
            </c:numRef>
          </c:xVal>
          <c:yVal>
            <c:numRef>
              <c:f>Arkusz1!$I$24:$I$32</c:f>
              <c:numCache>
                <c:formatCode>General</c:formatCode>
                <c:ptCount val="9"/>
                <c:pt idx="0">
                  <c:v>2.39</c:v>
                </c:pt>
                <c:pt idx="1">
                  <c:v>2.0699999999999998</c:v>
                </c:pt>
                <c:pt idx="2">
                  <c:v>1.9</c:v>
                </c:pt>
                <c:pt idx="3">
                  <c:v>1.7</c:v>
                </c:pt>
                <c:pt idx="4">
                  <c:v>1.58</c:v>
                </c:pt>
                <c:pt idx="5">
                  <c:v>1.48</c:v>
                </c:pt>
                <c:pt idx="6">
                  <c:v>1.3</c:v>
                </c:pt>
                <c:pt idx="7">
                  <c:v>1.2</c:v>
                </c:pt>
                <c:pt idx="8">
                  <c:v>1.1100000000000001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0EA-4109-9916-57D94D081E35}"/>
            </c:ext>
          </c:extLst>
        </c:ser>
        <c:ser>
          <c:idx val="4"/>
          <c:order val="4"/>
          <c:tx>
            <c:strRef>
              <c:f>Arkusz1!$J$23</c:f>
              <c:strCache>
                <c:ptCount val="1"/>
                <c:pt idx="0">
                  <c:v>1,01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Arkusz1!$E$24:$E$33</c:f>
              <c:numCache>
                <c:formatCode>General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0.05</c:v>
                </c:pt>
                <c:pt idx="4">
                  <c:v>7.4999999999999997E-2</c:v>
                </c:pt>
                <c:pt idx="5">
                  <c:v>0.1</c:v>
                </c:pt>
                <c:pt idx="6">
                  <c:v>0.2</c:v>
                </c:pt>
                <c:pt idx="7">
                  <c:v>0.3</c:v>
                </c:pt>
                <c:pt idx="8">
                  <c:v>0.5</c:v>
                </c:pt>
                <c:pt idx="9">
                  <c:v>0.75</c:v>
                </c:pt>
              </c:numCache>
            </c:numRef>
          </c:xVal>
          <c:yVal>
            <c:numRef>
              <c:f>Arkusz1!$J$24:$J$32</c:f>
              <c:numCache>
                <c:formatCode>General</c:formatCode>
                <c:ptCount val="9"/>
                <c:pt idx="0">
                  <c:v>2.1</c:v>
                </c:pt>
                <c:pt idx="1">
                  <c:v>1.83</c:v>
                </c:pt>
                <c:pt idx="2">
                  <c:v>1.7</c:v>
                </c:pt>
                <c:pt idx="3">
                  <c:v>1.54</c:v>
                </c:pt>
                <c:pt idx="4">
                  <c:v>1.44</c:v>
                </c:pt>
                <c:pt idx="5">
                  <c:v>1.36</c:v>
                </c:pt>
                <c:pt idx="6">
                  <c:v>1.21</c:v>
                </c:pt>
                <c:pt idx="7">
                  <c:v>1.1299999999999999</c:v>
                </c:pt>
                <c:pt idx="8">
                  <c:v>1.07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0EA-4109-9916-57D94D081E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5388800"/>
        <c:axId val="1765375840"/>
      </c:scatterChart>
      <c:valAx>
        <c:axId val="1765388800"/>
        <c:scaling>
          <c:logBase val="10"/>
          <c:orientation val="minMax"/>
          <c:max val="0.7500000000000001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65375840"/>
        <c:crosses val="autoZero"/>
        <c:crossBetween val="midCat"/>
      </c:valAx>
      <c:valAx>
        <c:axId val="1765375840"/>
        <c:scaling>
          <c:orientation val="minMax"/>
          <c:max val="3.8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65388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Arkusz1!$F$39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Arkusz1!$E$40:$E$49</c:f>
              <c:numCache>
                <c:formatCode>General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0.05</c:v>
                </c:pt>
                <c:pt idx="4">
                  <c:v>7.4999999999999997E-2</c:v>
                </c:pt>
                <c:pt idx="5">
                  <c:v>0.1</c:v>
                </c:pt>
                <c:pt idx="6">
                  <c:v>0.2</c:v>
                </c:pt>
                <c:pt idx="7">
                  <c:v>0.3</c:v>
                </c:pt>
                <c:pt idx="8">
                  <c:v>0.5</c:v>
                </c:pt>
                <c:pt idx="9">
                  <c:v>0.75</c:v>
                </c:pt>
              </c:numCache>
            </c:numRef>
          </c:xVal>
          <c:yVal>
            <c:numRef>
              <c:f>Arkusz1!$F$40:$F$49</c:f>
              <c:numCache>
                <c:formatCode>General</c:formatCode>
                <c:ptCount val="10"/>
                <c:pt idx="0">
                  <c:v>2.5299999999999998</c:v>
                </c:pt>
                <c:pt idx="1">
                  <c:v>2.15</c:v>
                </c:pt>
                <c:pt idx="2">
                  <c:v>1.96</c:v>
                </c:pt>
                <c:pt idx="3">
                  <c:v>1.74</c:v>
                </c:pt>
                <c:pt idx="4">
                  <c:v>1.6</c:v>
                </c:pt>
                <c:pt idx="5">
                  <c:v>1.48</c:v>
                </c:pt>
                <c:pt idx="6">
                  <c:v>1.27</c:v>
                </c:pt>
                <c:pt idx="7">
                  <c:v>1.155</c:v>
                </c:pt>
                <c:pt idx="8">
                  <c:v>1.07</c:v>
                </c:pt>
                <c:pt idx="9">
                  <c:v>1.02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C06-41B0-A9CD-99FD49144C26}"/>
            </c:ext>
          </c:extLst>
        </c:ser>
        <c:ser>
          <c:idx val="1"/>
          <c:order val="1"/>
          <c:tx>
            <c:strRef>
              <c:f>Arkusz1!$G$39</c:f>
              <c:strCache>
                <c:ptCount val="1"/>
                <c:pt idx="0">
                  <c:v>1,2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Arkusz1!$E$40:$E$49</c:f>
              <c:numCache>
                <c:formatCode>General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0.05</c:v>
                </c:pt>
                <c:pt idx="4">
                  <c:v>7.4999999999999997E-2</c:v>
                </c:pt>
                <c:pt idx="5">
                  <c:v>0.1</c:v>
                </c:pt>
                <c:pt idx="6">
                  <c:v>0.2</c:v>
                </c:pt>
                <c:pt idx="7">
                  <c:v>0.3</c:v>
                </c:pt>
                <c:pt idx="8">
                  <c:v>0.5</c:v>
                </c:pt>
                <c:pt idx="9">
                  <c:v>0.75</c:v>
                </c:pt>
              </c:numCache>
            </c:numRef>
          </c:xVal>
          <c:yVal>
            <c:numRef>
              <c:f>Arkusz1!$G$40:$G$49</c:f>
              <c:numCache>
                <c:formatCode>General</c:formatCode>
                <c:ptCount val="10"/>
                <c:pt idx="0">
                  <c:v>2.165</c:v>
                </c:pt>
                <c:pt idx="1">
                  <c:v>1.8759999999999999</c:v>
                </c:pt>
                <c:pt idx="2">
                  <c:v>1.726</c:v>
                </c:pt>
                <c:pt idx="3">
                  <c:v>1.55</c:v>
                </c:pt>
                <c:pt idx="4">
                  <c:v>1.4450000000000001</c:v>
                </c:pt>
                <c:pt idx="5">
                  <c:v>1.35</c:v>
                </c:pt>
                <c:pt idx="6">
                  <c:v>1.1819999999999999</c:v>
                </c:pt>
                <c:pt idx="7">
                  <c:v>1.1000000000000001</c:v>
                </c:pt>
                <c:pt idx="8">
                  <c:v>1.0369999999999999</c:v>
                </c:pt>
                <c:pt idx="9">
                  <c:v>1.0049999999999999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C06-41B0-A9CD-99FD49144C26}"/>
            </c:ext>
          </c:extLst>
        </c:ser>
        <c:ser>
          <c:idx val="2"/>
          <c:order val="2"/>
          <c:tx>
            <c:strRef>
              <c:f>Arkusz1!$H$39</c:f>
              <c:strCache>
                <c:ptCount val="1"/>
                <c:pt idx="0">
                  <c:v>1,1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Arkusz1!$E$40:$E$49</c:f>
              <c:numCache>
                <c:formatCode>General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0.05</c:v>
                </c:pt>
                <c:pt idx="4">
                  <c:v>7.4999999999999997E-2</c:v>
                </c:pt>
                <c:pt idx="5">
                  <c:v>0.1</c:v>
                </c:pt>
                <c:pt idx="6">
                  <c:v>0.2</c:v>
                </c:pt>
                <c:pt idx="7">
                  <c:v>0.3</c:v>
                </c:pt>
                <c:pt idx="8">
                  <c:v>0.5</c:v>
                </c:pt>
                <c:pt idx="9">
                  <c:v>0.75</c:v>
                </c:pt>
              </c:numCache>
            </c:numRef>
          </c:xVal>
          <c:yVal>
            <c:numRef>
              <c:f>Arkusz1!$H$40:$H$49</c:f>
              <c:numCache>
                <c:formatCode>General</c:formatCode>
                <c:ptCount val="10"/>
                <c:pt idx="0">
                  <c:v>1.85</c:v>
                </c:pt>
                <c:pt idx="1">
                  <c:v>1.6339999999999999</c:v>
                </c:pt>
                <c:pt idx="2">
                  <c:v>1.518</c:v>
                </c:pt>
                <c:pt idx="3">
                  <c:v>1.3839999999999999</c:v>
                </c:pt>
                <c:pt idx="4">
                  <c:v>1.3</c:v>
                </c:pt>
                <c:pt idx="5">
                  <c:v>1.2370000000000001</c:v>
                </c:pt>
                <c:pt idx="6">
                  <c:v>1.113</c:v>
                </c:pt>
                <c:pt idx="7">
                  <c:v>1.0549999999999999</c:v>
                </c:pt>
                <c:pt idx="8">
                  <c:v>1.018</c:v>
                </c:pt>
                <c:pt idx="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C06-41B0-A9CD-99FD49144C26}"/>
            </c:ext>
          </c:extLst>
        </c:ser>
        <c:ser>
          <c:idx val="3"/>
          <c:order val="3"/>
          <c:tx>
            <c:strRef>
              <c:f>Arkusz1!$I$39</c:f>
              <c:strCache>
                <c:ptCount val="1"/>
                <c:pt idx="0">
                  <c:v>1,05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Arkusz1!$E$40:$E$49</c:f>
              <c:numCache>
                <c:formatCode>General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0.05</c:v>
                </c:pt>
                <c:pt idx="4">
                  <c:v>7.4999999999999997E-2</c:v>
                </c:pt>
                <c:pt idx="5">
                  <c:v>0.1</c:v>
                </c:pt>
                <c:pt idx="6">
                  <c:v>0.2</c:v>
                </c:pt>
                <c:pt idx="7">
                  <c:v>0.3</c:v>
                </c:pt>
                <c:pt idx="8">
                  <c:v>0.5</c:v>
                </c:pt>
                <c:pt idx="9">
                  <c:v>0.75</c:v>
                </c:pt>
              </c:numCache>
            </c:numRef>
          </c:xVal>
          <c:yVal>
            <c:numRef>
              <c:f>Arkusz1!$I$40:$I$49</c:f>
              <c:numCache>
                <c:formatCode>General</c:formatCode>
                <c:ptCount val="10"/>
                <c:pt idx="0">
                  <c:v>1.4</c:v>
                </c:pt>
                <c:pt idx="1">
                  <c:v>1.284</c:v>
                </c:pt>
                <c:pt idx="2">
                  <c:v>1.224</c:v>
                </c:pt>
                <c:pt idx="3">
                  <c:v>1.1599999999999999</c:v>
                </c:pt>
                <c:pt idx="4">
                  <c:v>1.1299999999999999</c:v>
                </c:pt>
                <c:pt idx="5">
                  <c:v>1.095</c:v>
                </c:pt>
                <c:pt idx="6">
                  <c:v>1.042</c:v>
                </c:pt>
                <c:pt idx="7">
                  <c:v>1.016</c:v>
                </c:pt>
                <c:pt idx="8">
                  <c:v>1</c:v>
                </c:pt>
                <c:pt idx="9">
                  <c:v>0.99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C06-41B0-A9CD-99FD49144C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5384000"/>
        <c:axId val="1765390720"/>
      </c:scatterChart>
      <c:valAx>
        <c:axId val="1765384000"/>
        <c:scaling>
          <c:logBase val="10"/>
          <c:orientation val="minMax"/>
          <c:max val="0.75000000000000011"/>
          <c:min val="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65390720"/>
        <c:crosses val="autoZero"/>
        <c:crossBetween val="midCat"/>
      </c:valAx>
      <c:valAx>
        <c:axId val="1765390720"/>
        <c:scaling>
          <c:orientation val="minMax"/>
          <c:max val="3.8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65384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969816272965879E-2"/>
          <c:y val="2.7952164782113174E-2"/>
          <c:w val="0.87747462817147859"/>
          <c:h val="0.9133018689733771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Arkusz1!$F$63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Arkusz1!$E$64:$E$75</c:f>
              <c:numCache>
                <c:formatCode>General</c:formatCode>
                <c:ptCount val="12"/>
                <c:pt idx="0">
                  <c:v>10</c:v>
                </c:pt>
                <c:pt idx="1">
                  <c:v>20.399999999999999</c:v>
                </c:pt>
                <c:pt idx="2">
                  <c:v>30.7</c:v>
                </c:pt>
                <c:pt idx="3">
                  <c:v>40.5</c:v>
                </c:pt>
                <c:pt idx="4">
                  <c:v>50.5</c:v>
                </c:pt>
                <c:pt idx="5">
                  <c:v>61</c:v>
                </c:pt>
                <c:pt idx="6">
                  <c:v>71</c:v>
                </c:pt>
                <c:pt idx="7">
                  <c:v>81</c:v>
                </c:pt>
                <c:pt idx="8">
                  <c:v>91</c:v>
                </c:pt>
                <c:pt idx="9">
                  <c:v>100</c:v>
                </c:pt>
                <c:pt idx="10">
                  <c:v>150</c:v>
                </c:pt>
                <c:pt idx="11">
                  <c:v>199</c:v>
                </c:pt>
              </c:numCache>
            </c:numRef>
          </c:xVal>
          <c:yVal>
            <c:numRef>
              <c:f>Arkusz1!$F$64:$F$75</c:f>
              <c:numCache>
                <c:formatCode>General</c:formatCode>
                <c:ptCount val="12"/>
                <c:pt idx="0">
                  <c:v>1</c:v>
                </c:pt>
                <c:pt idx="1">
                  <c:v>1.222</c:v>
                </c:pt>
                <c:pt idx="2">
                  <c:v>1.359</c:v>
                </c:pt>
                <c:pt idx="3">
                  <c:v>1.4450000000000001</c:v>
                </c:pt>
                <c:pt idx="4">
                  <c:v>1.518</c:v>
                </c:pt>
                <c:pt idx="5">
                  <c:v>1.579</c:v>
                </c:pt>
                <c:pt idx="6">
                  <c:v>1.6279999999999999</c:v>
                </c:pt>
                <c:pt idx="7">
                  <c:v>1.6659999999999999</c:v>
                </c:pt>
                <c:pt idx="8">
                  <c:v>1.7050000000000001</c:v>
                </c:pt>
                <c:pt idx="9">
                  <c:v>1.7430000000000001</c:v>
                </c:pt>
                <c:pt idx="10">
                  <c:v>1.871</c:v>
                </c:pt>
                <c:pt idx="11">
                  <c:v>1.9690000000000001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937-4061-B786-0F54AFC90CB8}"/>
            </c:ext>
          </c:extLst>
        </c:ser>
        <c:ser>
          <c:idx val="1"/>
          <c:order val="1"/>
          <c:tx>
            <c:strRef>
              <c:f>Arkusz1!$G$63</c:f>
              <c:strCache>
                <c:ptCount val="1"/>
                <c:pt idx="0">
                  <c:v>1,9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Arkusz1!$E$64:$E$75</c:f>
              <c:numCache>
                <c:formatCode>General</c:formatCode>
                <c:ptCount val="12"/>
                <c:pt idx="0">
                  <c:v>10</c:v>
                </c:pt>
                <c:pt idx="1">
                  <c:v>20.399999999999999</c:v>
                </c:pt>
                <c:pt idx="2">
                  <c:v>30.7</c:v>
                </c:pt>
                <c:pt idx="3">
                  <c:v>40.5</c:v>
                </c:pt>
                <c:pt idx="4">
                  <c:v>50.5</c:v>
                </c:pt>
                <c:pt idx="5">
                  <c:v>61</c:v>
                </c:pt>
                <c:pt idx="6">
                  <c:v>71</c:v>
                </c:pt>
                <c:pt idx="7">
                  <c:v>81</c:v>
                </c:pt>
                <c:pt idx="8">
                  <c:v>91</c:v>
                </c:pt>
                <c:pt idx="9">
                  <c:v>100</c:v>
                </c:pt>
                <c:pt idx="10">
                  <c:v>150</c:v>
                </c:pt>
                <c:pt idx="11">
                  <c:v>199</c:v>
                </c:pt>
              </c:numCache>
            </c:numRef>
          </c:xVal>
          <c:yVal>
            <c:numRef>
              <c:f>Arkusz1!$G$64:$G$75</c:f>
              <c:numCache>
                <c:formatCode>General</c:formatCode>
                <c:ptCount val="12"/>
                <c:pt idx="0">
                  <c:v>1</c:v>
                </c:pt>
                <c:pt idx="1">
                  <c:v>1.2</c:v>
                </c:pt>
                <c:pt idx="2">
                  <c:v>1.3220000000000001</c:v>
                </c:pt>
                <c:pt idx="3">
                  <c:v>1.4</c:v>
                </c:pt>
                <c:pt idx="4">
                  <c:v>1.466</c:v>
                </c:pt>
                <c:pt idx="5">
                  <c:v>1.52</c:v>
                </c:pt>
                <c:pt idx="6">
                  <c:v>1.5660000000000001</c:v>
                </c:pt>
                <c:pt idx="7">
                  <c:v>1.599</c:v>
                </c:pt>
                <c:pt idx="8">
                  <c:v>1.635</c:v>
                </c:pt>
                <c:pt idx="9">
                  <c:v>1.667</c:v>
                </c:pt>
                <c:pt idx="10">
                  <c:v>1.784</c:v>
                </c:pt>
                <c:pt idx="11">
                  <c:v>1.8640000000000001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937-4061-B786-0F54AFC90CB8}"/>
            </c:ext>
          </c:extLst>
        </c:ser>
        <c:ser>
          <c:idx val="2"/>
          <c:order val="2"/>
          <c:tx>
            <c:strRef>
              <c:f>Arkusz1!$H$63</c:f>
              <c:strCache>
                <c:ptCount val="1"/>
                <c:pt idx="0">
                  <c:v>1,8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Arkusz1!$E$64:$E$75</c:f>
              <c:numCache>
                <c:formatCode>General</c:formatCode>
                <c:ptCount val="12"/>
                <c:pt idx="0">
                  <c:v>10</c:v>
                </c:pt>
                <c:pt idx="1">
                  <c:v>20.399999999999999</c:v>
                </c:pt>
                <c:pt idx="2">
                  <c:v>30.7</c:v>
                </c:pt>
                <c:pt idx="3">
                  <c:v>40.5</c:v>
                </c:pt>
                <c:pt idx="4">
                  <c:v>50.5</c:v>
                </c:pt>
                <c:pt idx="5">
                  <c:v>61</c:v>
                </c:pt>
                <c:pt idx="6">
                  <c:v>71</c:v>
                </c:pt>
                <c:pt idx="7">
                  <c:v>81</c:v>
                </c:pt>
                <c:pt idx="8">
                  <c:v>91</c:v>
                </c:pt>
                <c:pt idx="9">
                  <c:v>100</c:v>
                </c:pt>
                <c:pt idx="10">
                  <c:v>150</c:v>
                </c:pt>
                <c:pt idx="11">
                  <c:v>199</c:v>
                </c:pt>
              </c:numCache>
            </c:numRef>
          </c:xVal>
          <c:yVal>
            <c:numRef>
              <c:f>Arkusz1!$H$64:$H$75</c:f>
              <c:numCache>
                <c:formatCode>General</c:formatCode>
                <c:ptCount val="12"/>
                <c:pt idx="0">
                  <c:v>1</c:v>
                </c:pt>
                <c:pt idx="1">
                  <c:v>1.177</c:v>
                </c:pt>
                <c:pt idx="2">
                  <c:v>1.2869999999999999</c:v>
                </c:pt>
                <c:pt idx="3">
                  <c:v>1.3560000000000001</c:v>
                </c:pt>
                <c:pt idx="4">
                  <c:v>1.415</c:v>
                </c:pt>
                <c:pt idx="5">
                  <c:v>1.462</c:v>
                </c:pt>
                <c:pt idx="6">
                  <c:v>1.5</c:v>
                </c:pt>
                <c:pt idx="7">
                  <c:v>1.5329999999999999</c:v>
                </c:pt>
                <c:pt idx="8">
                  <c:v>1.5640000000000001</c:v>
                </c:pt>
                <c:pt idx="9">
                  <c:v>1.5920000000000001</c:v>
                </c:pt>
                <c:pt idx="10">
                  <c:v>1.6970000000000001</c:v>
                </c:pt>
                <c:pt idx="11">
                  <c:v>1.77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937-4061-B786-0F54AFC90CB8}"/>
            </c:ext>
          </c:extLst>
        </c:ser>
        <c:ser>
          <c:idx val="3"/>
          <c:order val="3"/>
          <c:tx>
            <c:strRef>
              <c:f>Arkusz1!$I$63</c:f>
              <c:strCache>
                <c:ptCount val="1"/>
                <c:pt idx="0">
                  <c:v>1,7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Arkusz1!$E$64:$E$75</c:f>
              <c:numCache>
                <c:formatCode>General</c:formatCode>
                <c:ptCount val="12"/>
                <c:pt idx="0">
                  <c:v>10</c:v>
                </c:pt>
                <c:pt idx="1">
                  <c:v>20.399999999999999</c:v>
                </c:pt>
                <c:pt idx="2">
                  <c:v>30.7</c:v>
                </c:pt>
                <c:pt idx="3">
                  <c:v>40.5</c:v>
                </c:pt>
                <c:pt idx="4">
                  <c:v>50.5</c:v>
                </c:pt>
                <c:pt idx="5">
                  <c:v>61</c:v>
                </c:pt>
                <c:pt idx="6">
                  <c:v>71</c:v>
                </c:pt>
                <c:pt idx="7">
                  <c:v>81</c:v>
                </c:pt>
                <c:pt idx="8">
                  <c:v>91</c:v>
                </c:pt>
                <c:pt idx="9">
                  <c:v>100</c:v>
                </c:pt>
                <c:pt idx="10">
                  <c:v>150</c:v>
                </c:pt>
                <c:pt idx="11">
                  <c:v>199</c:v>
                </c:pt>
              </c:numCache>
            </c:numRef>
          </c:xVal>
          <c:yVal>
            <c:numRef>
              <c:f>Arkusz1!$I$64:$I$75</c:f>
              <c:numCache>
                <c:formatCode>General</c:formatCode>
                <c:ptCount val="12"/>
                <c:pt idx="0">
                  <c:v>1</c:v>
                </c:pt>
                <c:pt idx="1">
                  <c:v>1.1559999999999999</c:v>
                </c:pt>
                <c:pt idx="2">
                  <c:v>1.2509999999999999</c:v>
                </c:pt>
                <c:pt idx="3">
                  <c:v>1.3109999999999999</c:v>
                </c:pt>
                <c:pt idx="4">
                  <c:v>1.3640000000000001</c:v>
                </c:pt>
                <c:pt idx="5">
                  <c:v>1.405</c:v>
                </c:pt>
                <c:pt idx="6">
                  <c:v>1.44</c:v>
                </c:pt>
                <c:pt idx="7">
                  <c:v>1.466</c:v>
                </c:pt>
                <c:pt idx="8">
                  <c:v>1.4930000000000001</c:v>
                </c:pt>
                <c:pt idx="9">
                  <c:v>1.52</c:v>
                </c:pt>
                <c:pt idx="10">
                  <c:v>1.611</c:v>
                </c:pt>
                <c:pt idx="11">
                  <c:v>1.673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937-4061-B786-0F54AFC90CB8}"/>
            </c:ext>
          </c:extLst>
        </c:ser>
        <c:ser>
          <c:idx val="4"/>
          <c:order val="4"/>
          <c:tx>
            <c:strRef>
              <c:f>Arkusz1!$J$63</c:f>
              <c:strCache>
                <c:ptCount val="1"/>
                <c:pt idx="0">
                  <c:v>1,6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Arkusz1!$E$64:$E$75</c:f>
              <c:numCache>
                <c:formatCode>General</c:formatCode>
                <c:ptCount val="12"/>
                <c:pt idx="0">
                  <c:v>10</c:v>
                </c:pt>
                <c:pt idx="1">
                  <c:v>20.399999999999999</c:v>
                </c:pt>
                <c:pt idx="2">
                  <c:v>30.7</c:v>
                </c:pt>
                <c:pt idx="3">
                  <c:v>40.5</c:v>
                </c:pt>
                <c:pt idx="4">
                  <c:v>50.5</c:v>
                </c:pt>
                <c:pt idx="5">
                  <c:v>61</c:v>
                </c:pt>
                <c:pt idx="6">
                  <c:v>71</c:v>
                </c:pt>
                <c:pt idx="7">
                  <c:v>81</c:v>
                </c:pt>
                <c:pt idx="8">
                  <c:v>91</c:v>
                </c:pt>
                <c:pt idx="9">
                  <c:v>100</c:v>
                </c:pt>
                <c:pt idx="10">
                  <c:v>150</c:v>
                </c:pt>
                <c:pt idx="11">
                  <c:v>199</c:v>
                </c:pt>
              </c:numCache>
            </c:numRef>
          </c:xVal>
          <c:yVal>
            <c:numRef>
              <c:f>Arkusz1!$J$64:$J$75</c:f>
              <c:numCache>
                <c:formatCode>General</c:formatCode>
                <c:ptCount val="12"/>
                <c:pt idx="0">
                  <c:v>1</c:v>
                </c:pt>
                <c:pt idx="1">
                  <c:v>1.133</c:v>
                </c:pt>
                <c:pt idx="2">
                  <c:v>1.216</c:v>
                </c:pt>
                <c:pt idx="3">
                  <c:v>1.268</c:v>
                </c:pt>
                <c:pt idx="4">
                  <c:v>1.3120000000000001</c:v>
                </c:pt>
                <c:pt idx="5">
                  <c:v>1.3480000000000001</c:v>
                </c:pt>
                <c:pt idx="6">
                  <c:v>1.377</c:v>
                </c:pt>
                <c:pt idx="7">
                  <c:v>1.4</c:v>
                </c:pt>
                <c:pt idx="8">
                  <c:v>1.425</c:v>
                </c:pt>
                <c:pt idx="9">
                  <c:v>1.446</c:v>
                </c:pt>
                <c:pt idx="10">
                  <c:v>1.5229999999999999</c:v>
                </c:pt>
                <c:pt idx="11">
                  <c:v>1.577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937-4061-B786-0F54AFC90CB8}"/>
            </c:ext>
          </c:extLst>
        </c:ser>
        <c:ser>
          <c:idx val="5"/>
          <c:order val="5"/>
          <c:tx>
            <c:strRef>
              <c:f>Arkusz1!$K$63</c:f>
              <c:strCache>
                <c:ptCount val="1"/>
                <c:pt idx="0">
                  <c:v>1,5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Arkusz1!$E$64:$E$75</c:f>
              <c:numCache>
                <c:formatCode>General</c:formatCode>
                <c:ptCount val="12"/>
                <c:pt idx="0">
                  <c:v>10</c:v>
                </c:pt>
                <c:pt idx="1">
                  <c:v>20.399999999999999</c:v>
                </c:pt>
                <c:pt idx="2">
                  <c:v>30.7</c:v>
                </c:pt>
                <c:pt idx="3">
                  <c:v>40.5</c:v>
                </c:pt>
                <c:pt idx="4">
                  <c:v>50.5</c:v>
                </c:pt>
                <c:pt idx="5">
                  <c:v>61</c:v>
                </c:pt>
                <c:pt idx="6">
                  <c:v>71</c:v>
                </c:pt>
                <c:pt idx="7">
                  <c:v>81</c:v>
                </c:pt>
                <c:pt idx="8">
                  <c:v>91</c:v>
                </c:pt>
                <c:pt idx="9">
                  <c:v>100</c:v>
                </c:pt>
                <c:pt idx="10">
                  <c:v>150</c:v>
                </c:pt>
                <c:pt idx="11">
                  <c:v>199</c:v>
                </c:pt>
              </c:numCache>
            </c:numRef>
          </c:xVal>
          <c:yVal>
            <c:numRef>
              <c:f>Arkusz1!$K$64:$K$75</c:f>
              <c:numCache>
                <c:formatCode>General</c:formatCode>
                <c:ptCount val="12"/>
                <c:pt idx="0">
                  <c:v>1</c:v>
                </c:pt>
                <c:pt idx="1">
                  <c:v>1.1100000000000001</c:v>
                </c:pt>
                <c:pt idx="2">
                  <c:v>1.18</c:v>
                </c:pt>
                <c:pt idx="3">
                  <c:v>1.2230000000000001</c:v>
                </c:pt>
                <c:pt idx="4">
                  <c:v>1.26</c:v>
                </c:pt>
                <c:pt idx="5">
                  <c:v>1.29</c:v>
                </c:pt>
                <c:pt idx="6">
                  <c:v>1.3149999999999999</c:v>
                </c:pt>
                <c:pt idx="7">
                  <c:v>1.3340000000000001</c:v>
                </c:pt>
                <c:pt idx="8">
                  <c:v>1.3520000000000001</c:v>
                </c:pt>
                <c:pt idx="9">
                  <c:v>1.3720000000000001</c:v>
                </c:pt>
                <c:pt idx="10">
                  <c:v>1.4359999999999999</c:v>
                </c:pt>
                <c:pt idx="11">
                  <c:v>1.4810000000000001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937-4061-B786-0F54AFC90CB8}"/>
            </c:ext>
          </c:extLst>
        </c:ser>
        <c:ser>
          <c:idx val="6"/>
          <c:order val="6"/>
          <c:tx>
            <c:strRef>
              <c:f>Arkusz1!$L$63</c:f>
              <c:strCache>
                <c:ptCount val="1"/>
                <c:pt idx="0">
                  <c:v>1,4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Arkusz1!$E$64:$E$75</c:f>
              <c:numCache>
                <c:formatCode>General</c:formatCode>
                <c:ptCount val="12"/>
                <c:pt idx="0">
                  <c:v>10</c:v>
                </c:pt>
                <c:pt idx="1">
                  <c:v>20.399999999999999</c:v>
                </c:pt>
                <c:pt idx="2">
                  <c:v>30.7</c:v>
                </c:pt>
                <c:pt idx="3">
                  <c:v>40.5</c:v>
                </c:pt>
                <c:pt idx="4">
                  <c:v>50.5</c:v>
                </c:pt>
                <c:pt idx="5">
                  <c:v>61</c:v>
                </c:pt>
                <c:pt idx="6">
                  <c:v>71</c:v>
                </c:pt>
                <c:pt idx="7">
                  <c:v>81</c:v>
                </c:pt>
                <c:pt idx="8">
                  <c:v>91</c:v>
                </c:pt>
                <c:pt idx="9">
                  <c:v>100</c:v>
                </c:pt>
                <c:pt idx="10">
                  <c:v>150</c:v>
                </c:pt>
                <c:pt idx="11">
                  <c:v>199</c:v>
                </c:pt>
              </c:numCache>
            </c:numRef>
          </c:xVal>
          <c:yVal>
            <c:numRef>
              <c:f>Arkusz1!$L$64:$L$75</c:f>
              <c:numCache>
                <c:formatCode>General</c:formatCode>
                <c:ptCount val="12"/>
                <c:pt idx="0">
                  <c:v>1</c:v>
                </c:pt>
                <c:pt idx="1">
                  <c:v>1.089</c:v>
                </c:pt>
                <c:pt idx="2">
                  <c:v>1.1439999999999999</c:v>
                </c:pt>
                <c:pt idx="3">
                  <c:v>1.18</c:v>
                </c:pt>
                <c:pt idx="4">
                  <c:v>1.2090000000000001</c:v>
                </c:pt>
                <c:pt idx="5">
                  <c:v>1.2330000000000001</c:v>
                </c:pt>
                <c:pt idx="6">
                  <c:v>1.2529999999999999</c:v>
                </c:pt>
                <c:pt idx="7">
                  <c:v>1.268</c:v>
                </c:pt>
                <c:pt idx="8">
                  <c:v>1.2829999999999999</c:v>
                </c:pt>
                <c:pt idx="9">
                  <c:v>1.298</c:v>
                </c:pt>
                <c:pt idx="10">
                  <c:v>1.349</c:v>
                </c:pt>
                <c:pt idx="11">
                  <c:v>1.385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937-4061-B786-0F54AFC90CB8}"/>
            </c:ext>
          </c:extLst>
        </c:ser>
        <c:ser>
          <c:idx val="7"/>
          <c:order val="7"/>
          <c:tx>
            <c:strRef>
              <c:f>Arkusz1!$M$63</c:f>
              <c:strCache>
                <c:ptCount val="1"/>
                <c:pt idx="0">
                  <c:v>1,3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Arkusz1!$E$64:$E$75</c:f>
              <c:numCache>
                <c:formatCode>General</c:formatCode>
                <c:ptCount val="12"/>
                <c:pt idx="0">
                  <c:v>10</c:v>
                </c:pt>
                <c:pt idx="1">
                  <c:v>20.399999999999999</c:v>
                </c:pt>
                <c:pt idx="2">
                  <c:v>30.7</c:v>
                </c:pt>
                <c:pt idx="3">
                  <c:v>40.5</c:v>
                </c:pt>
                <c:pt idx="4">
                  <c:v>50.5</c:v>
                </c:pt>
                <c:pt idx="5">
                  <c:v>61</c:v>
                </c:pt>
                <c:pt idx="6">
                  <c:v>71</c:v>
                </c:pt>
                <c:pt idx="7">
                  <c:v>81</c:v>
                </c:pt>
                <c:pt idx="8">
                  <c:v>91</c:v>
                </c:pt>
                <c:pt idx="9">
                  <c:v>100</c:v>
                </c:pt>
                <c:pt idx="10">
                  <c:v>150</c:v>
                </c:pt>
                <c:pt idx="11">
                  <c:v>199</c:v>
                </c:pt>
              </c:numCache>
            </c:numRef>
          </c:xVal>
          <c:yVal>
            <c:numRef>
              <c:f>Arkusz1!$M$64:$M$75</c:f>
              <c:numCache>
                <c:formatCode>General</c:formatCode>
                <c:ptCount val="12"/>
                <c:pt idx="0">
                  <c:v>1</c:v>
                </c:pt>
                <c:pt idx="1">
                  <c:v>1.0660000000000001</c:v>
                </c:pt>
                <c:pt idx="2">
                  <c:v>1.1080000000000001</c:v>
                </c:pt>
                <c:pt idx="3">
                  <c:v>1.1339999999999999</c:v>
                </c:pt>
                <c:pt idx="4">
                  <c:v>1.155</c:v>
                </c:pt>
                <c:pt idx="5">
                  <c:v>1.1739999999999999</c:v>
                </c:pt>
                <c:pt idx="6">
                  <c:v>1.1879999999999999</c:v>
                </c:pt>
                <c:pt idx="7">
                  <c:v>1.2</c:v>
                </c:pt>
                <c:pt idx="8">
                  <c:v>1.2110000000000001</c:v>
                </c:pt>
                <c:pt idx="9">
                  <c:v>1.2230000000000001</c:v>
                </c:pt>
                <c:pt idx="10">
                  <c:v>1.26</c:v>
                </c:pt>
                <c:pt idx="11">
                  <c:v>1.286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937-4061-B786-0F54AFC90CB8}"/>
            </c:ext>
          </c:extLst>
        </c:ser>
        <c:ser>
          <c:idx val="8"/>
          <c:order val="8"/>
          <c:tx>
            <c:strRef>
              <c:f>Arkusz1!$N$63</c:f>
              <c:strCache>
                <c:ptCount val="1"/>
                <c:pt idx="0">
                  <c:v>1,2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Arkusz1!$E$64:$E$75</c:f>
              <c:numCache>
                <c:formatCode>General</c:formatCode>
                <c:ptCount val="12"/>
                <c:pt idx="0">
                  <c:v>10</c:v>
                </c:pt>
                <c:pt idx="1">
                  <c:v>20.399999999999999</c:v>
                </c:pt>
                <c:pt idx="2">
                  <c:v>30.7</c:v>
                </c:pt>
                <c:pt idx="3">
                  <c:v>40.5</c:v>
                </c:pt>
                <c:pt idx="4">
                  <c:v>50.5</c:v>
                </c:pt>
                <c:pt idx="5">
                  <c:v>61</c:v>
                </c:pt>
                <c:pt idx="6">
                  <c:v>71</c:v>
                </c:pt>
                <c:pt idx="7">
                  <c:v>81</c:v>
                </c:pt>
                <c:pt idx="8">
                  <c:v>91</c:v>
                </c:pt>
                <c:pt idx="9">
                  <c:v>100</c:v>
                </c:pt>
                <c:pt idx="10">
                  <c:v>150</c:v>
                </c:pt>
                <c:pt idx="11">
                  <c:v>199</c:v>
                </c:pt>
              </c:numCache>
            </c:numRef>
          </c:xVal>
          <c:yVal>
            <c:numRef>
              <c:f>Arkusz1!$N$64:$N$75</c:f>
              <c:numCache>
                <c:formatCode>General</c:formatCode>
                <c:ptCount val="12"/>
                <c:pt idx="0">
                  <c:v>1</c:v>
                </c:pt>
                <c:pt idx="1">
                  <c:v>1.0449999999999999</c:v>
                </c:pt>
                <c:pt idx="2">
                  <c:v>1.0720000000000001</c:v>
                </c:pt>
                <c:pt idx="3">
                  <c:v>1.0900000000000001</c:v>
                </c:pt>
                <c:pt idx="4">
                  <c:v>1.1040000000000001</c:v>
                </c:pt>
                <c:pt idx="5">
                  <c:v>1.1160000000000001</c:v>
                </c:pt>
                <c:pt idx="6">
                  <c:v>1.1259999999999999</c:v>
                </c:pt>
                <c:pt idx="7">
                  <c:v>1.1339999999999999</c:v>
                </c:pt>
                <c:pt idx="8">
                  <c:v>1.141</c:v>
                </c:pt>
                <c:pt idx="9">
                  <c:v>1.149</c:v>
                </c:pt>
                <c:pt idx="10">
                  <c:v>1.1739999999999999</c:v>
                </c:pt>
                <c:pt idx="11">
                  <c:v>1.1910000000000001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F937-4061-B786-0F54AFC90CB8}"/>
            </c:ext>
          </c:extLst>
        </c:ser>
        <c:ser>
          <c:idx val="9"/>
          <c:order val="9"/>
          <c:tx>
            <c:strRef>
              <c:f>Arkusz1!$O$63</c:f>
              <c:strCache>
                <c:ptCount val="1"/>
                <c:pt idx="0">
                  <c:v>1,1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Arkusz1!$E$64:$E$75</c:f>
              <c:numCache>
                <c:formatCode>General</c:formatCode>
                <c:ptCount val="12"/>
                <c:pt idx="0">
                  <c:v>10</c:v>
                </c:pt>
                <c:pt idx="1">
                  <c:v>20.399999999999999</c:v>
                </c:pt>
                <c:pt idx="2">
                  <c:v>30.7</c:v>
                </c:pt>
                <c:pt idx="3">
                  <c:v>40.5</c:v>
                </c:pt>
                <c:pt idx="4">
                  <c:v>50.5</c:v>
                </c:pt>
                <c:pt idx="5">
                  <c:v>61</c:v>
                </c:pt>
                <c:pt idx="6">
                  <c:v>71</c:v>
                </c:pt>
                <c:pt idx="7">
                  <c:v>81</c:v>
                </c:pt>
                <c:pt idx="8">
                  <c:v>91</c:v>
                </c:pt>
                <c:pt idx="9">
                  <c:v>100</c:v>
                </c:pt>
                <c:pt idx="10">
                  <c:v>150</c:v>
                </c:pt>
                <c:pt idx="11">
                  <c:v>199</c:v>
                </c:pt>
              </c:numCache>
            </c:numRef>
          </c:xVal>
          <c:yVal>
            <c:numRef>
              <c:f>Arkusz1!$O$64:$O$75</c:f>
              <c:numCache>
                <c:formatCode>General</c:formatCode>
                <c:ptCount val="12"/>
                <c:pt idx="0">
                  <c:v>1</c:v>
                </c:pt>
                <c:pt idx="1">
                  <c:v>1.0229999999999999</c:v>
                </c:pt>
                <c:pt idx="2">
                  <c:v>1.036</c:v>
                </c:pt>
                <c:pt idx="3">
                  <c:v>1.0449999999999999</c:v>
                </c:pt>
                <c:pt idx="4">
                  <c:v>1.052</c:v>
                </c:pt>
                <c:pt idx="5">
                  <c:v>1.0580000000000001</c:v>
                </c:pt>
                <c:pt idx="6">
                  <c:v>1.0629999999999999</c:v>
                </c:pt>
                <c:pt idx="7">
                  <c:v>1.0669999999999999</c:v>
                </c:pt>
                <c:pt idx="8">
                  <c:v>1.07</c:v>
                </c:pt>
                <c:pt idx="9">
                  <c:v>1.075</c:v>
                </c:pt>
                <c:pt idx="10">
                  <c:v>1.0860000000000001</c:v>
                </c:pt>
                <c:pt idx="11">
                  <c:v>1.095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F937-4061-B786-0F54AFC90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0900400"/>
        <c:axId val="1700906640"/>
      </c:scatterChart>
      <c:valAx>
        <c:axId val="1700900400"/>
        <c:scaling>
          <c:logBase val="10"/>
          <c:orientation val="minMax"/>
          <c:max val="2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00906640"/>
        <c:crosses val="autoZero"/>
        <c:crossBetween val="midCat"/>
      </c:valAx>
      <c:valAx>
        <c:axId val="1700906640"/>
        <c:scaling>
          <c:orientation val="minMax"/>
          <c:max val="2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00900400"/>
        <c:crosses val="autoZero"/>
        <c:crossBetween val="midCat"/>
      </c:valAx>
      <c:spPr>
        <a:noFill/>
        <a:ln>
          <a:noFill/>
        </a:ln>
        <a:effectLst>
          <a:outerShdw blurRad="50800" dist="50800" dir="5400000" algn="ctr" rotWithShape="0">
            <a:schemeClr val="tx1"/>
          </a:outerShd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969816272965879E-2"/>
          <c:y val="5.0925925925925923E-2"/>
          <c:w val="0.87747462817147859"/>
          <c:h val="0.8420450568678915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Arkusz1!$F$55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Arkusz1!$E$56:$E$60</c:f>
              <c:numCache>
                <c:formatCode>General</c:formatCode>
                <c:ptCount val="5"/>
                <c:pt idx="0">
                  <c:v>150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xVal>
          <c:yVal>
            <c:numRef>
              <c:f>Arkusz1!$F$56:$F$60</c:f>
              <c:numCache>
                <c:formatCode>0.000</c:formatCode>
                <c:ptCount val="5"/>
                <c:pt idx="0" formatCode="General">
                  <c:v>1.8480000000000001</c:v>
                </c:pt>
                <c:pt idx="1">
                  <c:v>1.8697142857142859</c:v>
                </c:pt>
                <c:pt idx="2">
                  <c:v>1.9131428571428573</c:v>
                </c:pt>
                <c:pt idx="3">
                  <c:v>1.9565714285714286</c:v>
                </c:pt>
                <c:pt idx="4" formatCode="General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CB5-4725-9BCC-86F65C5F2AD4}"/>
            </c:ext>
          </c:extLst>
        </c:ser>
        <c:ser>
          <c:idx val="1"/>
          <c:order val="1"/>
          <c:tx>
            <c:strRef>
              <c:f>Arkusz1!$G$55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Arkusz1!$E$56:$E$60</c:f>
              <c:numCache>
                <c:formatCode>General</c:formatCode>
                <c:ptCount val="5"/>
                <c:pt idx="0">
                  <c:v>150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xVal>
          <c:yVal>
            <c:numRef>
              <c:f>Arkusz1!$G$56:$G$60</c:f>
              <c:numCache>
                <c:formatCode>0.000</c:formatCode>
                <c:ptCount val="5"/>
                <c:pt idx="0" formatCode="General">
                  <c:v>1.821</c:v>
                </c:pt>
                <c:pt idx="1">
                  <c:v>1.8428571428571427</c:v>
                </c:pt>
                <c:pt idx="2">
                  <c:v>1.8865714285714286</c:v>
                </c:pt>
                <c:pt idx="3">
                  <c:v>1.9302857142857142</c:v>
                </c:pt>
                <c:pt idx="4" formatCode="General">
                  <c:v>1.974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CB5-4725-9BCC-86F65C5F2AD4}"/>
            </c:ext>
          </c:extLst>
        </c:ser>
        <c:ser>
          <c:idx val="2"/>
          <c:order val="2"/>
          <c:tx>
            <c:strRef>
              <c:f>Arkusz1!$H$55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Arkusz1!$E$56:$E$60</c:f>
              <c:numCache>
                <c:formatCode>General</c:formatCode>
                <c:ptCount val="5"/>
                <c:pt idx="0">
                  <c:v>150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xVal>
          <c:yVal>
            <c:numRef>
              <c:f>Arkusz1!$H$56:$H$60</c:f>
              <c:numCache>
                <c:formatCode>0.000</c:formatCode>
                <c:ptCount val="5"/>
                <c:pt idx="0" formatCode="General">
                  <c:v>1.75</c:v>
                </c:pt>
                <c:pt idx="1">
                  <c:v>1.7715714285714286</c:v>
                </c:pt>
                <c:pt idx="2">
                  <c:v>1.8147142857142857</c:v>
                </c:pt>
                <c:pt idx="3">
                  <c:v>1.8578571428571429</c:v>
                </c:pt>
                <c:pt idx="4" formatCode="General">
                  <c:v>1.901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CB5-4725-9BCC-86F65C5F2AD4}"/>
            </c:ext>
          </c:extLst>
        </c:ser>
        <c:ser>
          <c:idx val="3"/>
          <c:order val="3"/>
          <c:tx>
            <c:strRef>
              <c:f>Arkusz1!$I$55</c:f>
              <c:strCache>
                <c:ptCount val="1"/>
                <c:pt idx="0">
                  <c:v>1,9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Arkusz1!$E$56:$E$60</c:f>
              <c:numCache>
                <c:formatCode>General</c:formatCode>
                <c:ptCount val="5"/>
                <c:pt idx="0">
                  <c:v>150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xVal>
          <c:yVal>
            <c:numRef>
              <c:f>Arkusz1!$I$56:$I$60</c:f>
              <c:numCache>
                <c:formatCode>0.000</c:formatCode>
                <c:ptCount val="5"/>
                <c:pt idx="0" formatCode="General">
                  <c:v>1.724</c:v>
                </c:pt>
                <c:pt idx="1">
                  <c:v>1.7457142857142858</c:v>
                </c:pt>
                <c:pt idx="2">
                  <c:v>1.7891428571428571</c:v>
                </c:pt>
                <c:pt idx="3">
                  <c:v>1.8325714285714285</c:v>
                </c:pt>
                <c:pt idx="4" formatCode="General">
                  <c:v>1.8759999999999999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CB5-4725-9BCC-86F65C5F2AD4}"/>
            </c:ext>
          </c:extLst>
        </c:ser>
        <c:ser>
          <c:idx val="4"/>
          <c:order val="4"/>
          <c:tx>
            <c:strRef>
              <c:f>Arkusz1!$J$55</c:f>
              <c:strCache>
                <c:ptCount val="1"/>
                <c:pt idx="0">
                  <c:v>1,8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Arkusz1!$E$56:$E$60</c:f>
              <c:numCache>
                <c:formatCode>General</c:formatCode>
                <c:ptCount val="5"/>
                <c:pt idx="0">
                  <c:v>150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xVal>
          <c:yVal>
            <c:numRef>
              <c:f>Arkusz1!$J$56:$J$60</c:f>
              <c:numCache>
                <c:formatCode>0.000</c:formatCode>
                <c:ptCount val="5"/>
                <c:pt idx="0" formatCode="General">
                  <c:v>1.6970000000000001</c:v>
                </c:pt>
                <c:pt idx="1">
                  <c:v>1.7187142857142859</c:v>
                </c:pt>
                <c:pt idx="2">
                  <c:v>1.7621428571428572</c:v>
                </c:pt>
                <c:pt idx="3">
                  <c:v>1.8055714285714286</c:v>
                </c:pt>
                <c:pt idx="4" formatCode="General">
                  <c:v>1.849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CB5-4725-9BCC-86F65C5F2AD4}"/>
            </c:ext>
          </c:extLst>
        </c:ser>
        <c:ser>
          <c:idx val="5"/>
          <c:order val="5"/>
          <c:tx>
            <c:strRef>
              <c:f>Arkusz1!$K$55</c:f>
              <c:strCache>
                <c:ptCount val="1"/>
                <c:pt idx="0">
                  <c:v>1,7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Arkusz1!$E$56:$E$60</c:f>
              <c:numCache>
                <c:formatCode>General</c:formatCode>
                <c:ptCount val="5"/>
                <c:pt idx="0">
                  <c:v>150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xVal>
          <c:yVal>
            <c:numRef>
              <c:f>Arkusz1!$K$56:$K$60</c:f>
              <c:numCache>
                <c:formatCode>0.000</c:formatCode>
                <c:ptCount val="5"/>
                <c:pt idx="0" formatCode="General">
                  <c:v>1.669</c:v>
                </c:pt>
                <c:pt idx="1">
                  <c:v>1.6908571428571428</c:v>
                </c:pt>
                <c:pt idx="2">
                  <c:v>1.7345714285714287</c:v>
                </c:pt>
                <c:pt idx="3">
                  <c:v>1.7782857142857142</c:v>
                </c:pt>
                <c:pt idx="4" formatCode="General">
                  <c:v>1.8220000000000001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CB5-4725-9BCC-86F65C5F2AD4}"/>
            </c:ext>
          </c:extLst>
        </c:ser>
        <c:ser>
          <c:idx val="6"/>
          <c:order val="6"/>
          <c:tx>
            <c:strRef>
              <c:f>Arkusz1!$L$55</c:f>
              <c:strCache>
                <c:ptCount val="1"/>
                <c:pt idx="0">
                  <c:v>1,6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Arkusz1!$E$56:$E$60</c:f>
              <c:numCache>
                <c:formatCode>General</c:formatCode>
                <c:ptCount val="5"/>
                <c:pt idx="0">
                  <c:v>150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xVal>
          <c:yVal>
            <c:numRef>
              <c:f>Arkusz1!$L$56:$L$60</c:f>
              <c:numCache>
                <c:formatCode>0.000</c:formatCode>
                <c:ptCount val="5"/>
                <c:pt idx="0" formatCode="General">
                  <c:v>1.629</c:v>
                </c:pt>
                <c:pt idx="1">
                  <c:v>1.6507142857142858</c:v>
                </c:pt>
                <c:pt idx="2">
                  <c:v>1.6941428571428572</c:v>
                </c:pt>
                <c:pt idx="3">
                  <c:v>1.7375714285714285</c:v>
                </c:pt>
                <c:pt idx="4" formatCode="General">
                  <c:v>1.7809999999999999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CB5-4725-9BCC-86F65C5F2AD4}"/>
            </c:ext>
          </c:extLst>
        </c:ser>
        <c:ser>
          <c:idx val="7"/>
          <c:order val="7"/>
          <c:tx>
            <c:strRef>
              <c:f>Arkusz1!$M$55</c:f>
              <c:strCache>
                <c:ptCount val="1"/>
                <c:pt idx="0">
                  <c:v>1,5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Arkusz1!$E$56:$E$60</c:f>
              <c:numCache>
                <c:formatCode>General</c:formatCode>
                <c:ptCount val="5"/>
                <c:pt idx="0">
                  <c:v>150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xVal>
          <c:yVal>
            <c:numRef>
              <c:f>Arkusz1!$M$56:$M$60</c:f>
              <c:numCache>
                <c:formatCode>0.000</c:formatCode>
                <c:ptCount val="5"/>
                <c:pt idx="0" formatCode="General">
                  <c:v>1.5780000000000001</c:v>
                </c:pt>
                <c:pt idx="1">
                  <c:v>1.5998571428571429</c:v>
                </c:pt>
                <c:pt idx="2">
                  <c:v>1.6435714285714287</c:v>
                </c:pt>
                <c:pt idx="3">
                  <c:v>1.6872857142857143</c:v>
                </c:pt>
                <c:pt idx="4" formatCode="General">
                  <c:v>1.7310000000000001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CB5-4725-9BCC-86F65C5F2AD4}"/>
            </c:ext>
          </c:extLst>
        </c:ser>
        <c:ser>
          <c:idx val="8"/>
          <c:order val="8"/>
          <c:tx>
            <c:strRef>
              <c:f>Arkusz1!$N$55</c:f>
              <c:strCache>
                <c:ptCount val="1"/>
                <c:pt idx="0">
                  <c:v>1,4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Arkusz1!$E$56:$E$60</c:f>
              <c:numCache>
                <c:formatCode>General</c:formatCode>
                <c:ptCount val="5"/>
                <c:pt idx="0">
                  <c:v>150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xVal>
          <c:yVal>
            <c:numRef>
              <c:f>Arkusz1!$N$56:$N$60</c:f>
              <c:numCache>
                <c:formatCode>0.000</c:formatCode>
                <c:ptCount val="5"/>
                <c:pt idx="0" formatCode="General">
                  <c:v>1.522</c:v>
                </c:pt>
                <c:pt idx="1">
                  <c:v>1.5437142857142858</c:v>
                </c:pt>
                <c:pt idx="2">
                  <c:v>1.5871428571428572</c:v>
                </c:pt>
                <c:pt idx="3">
                  <c:v>1.6305714285714286</c:v>
                </c:pt>
                <c:pt idx="4" formatCode="General">
                  <c:v>1.6739999999999999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3CB5-4725-9BCC-86F65C5F2AD4}"/>
            </c:ext>
          </c:extLst>
        </c:ser>
        <c:ser>
          <c:idx val="9"/>
          <c:order val="9"/>
          <c:tx>
            <c:strRef>
              <c:f>Arkusz1!$O$55</c:f>
              <c:strCache>
                <c:ptCount val="1"/>
                <c:pt idx="0">
                  <c:v>1,3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Arkusz1!$E$56:$E$60</c:f>
              <c:numCache>
                <c:formatCode>General</c:formatCode>
                <c:ptCount val="5"/>
                <c:pt idx="0">
                  <c:v>150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xVal>
          <c:yVal>
            <c:numRef>
              <c:f>Arkusz1!$O$56:$O$60</c:f>
              <c:numCache>
                <c:formatCode>0.000</c:formatCode>
                <c:ptCount val="5"/>
                <c:pt idx="0" formatCode="General">
                  <c:v>1.448</c:v>
                </c:pt>
                <c:pt idx="1">
                  <c:v>1.4698571428571428</c:v>
                </c:pt>
                <c:pt idx="2">
                  <c:v>1.5135714285714286</c:v>
                </c:pt>
                <c:pt idx="3">
                  <c:v>1.5572857142857142</c:v>
                </c:pt>
                <c:pt idx="4" formatCode="General">
                  <c:v>1.601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3CB5-4725-9BCC-86F65C5F2AD4}"/>
            </c:ext>
          </c:extLst>
        </c:ser>
        <c:ser>
          <c:idx val="10"/>
          <c:order val="10"/>
          <c:tx>
            <c:strRef>
              <c:f>Arkusz1!$P$55</c:f>
              <c:strCache>
                <c:ptCount val="1"/>
                <c:pt idx="0">
                  <c:v>1,2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Arkusz1!$E$56:$E$60</c:f>
              <c:numCache>
                <c:formatCode>General</c:formatCode>
                <c:ptCount val="5"/>
                <c:pt idx="0">
                  <c:v>150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xVal>
          <c:yVal>
            <c:numRef>
              <c:f>Arkusz1!$P$56:$P$60</c:f>
              <c:numCache>
                <c:formatCode>0.000</c:formatCode>
                <c:ptCount val="5"/>
                <c:pt idx="0" formatCode="General">
                  <c:v>1.37</c:v>
                </c:pt>
                <c:pt idx="1">
                  <c:v>1.3917142857142859</c:v>
                </c:pt>
                <c:pt idx="2">
                  <c:v>1.4351428571428573</c:v>
                </c:pt>
                <c:pt idx="3">
                  <c:v>1.4785714285714286</c:v>
                </c:pt>
                <c:pt idx="4" formatCode="General">
                  <c:v>1.522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3CB5-4725-9BCC-86F65C5F2AD4}"/>
            </c:ext>
          </c:extLst>
        </c:ser>
        <c:ser>
          <c:idx val="11"/>
          <c:order val="11"/>
          <c:tx>
            <c:strRef>
              <c:f>Arkusz1!$Q$55</c:f>
              <c:strCache>
                <c:ptCount val="1"/>
                <c:pt idx="0">
                  <c:v>1,1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Arkusz1!$E$56:$E$60</c:f>
              <c:numCache>
                <c:formatCode>General</c:formatCode>
                <c:ptCount val="5"/>
                <c:pt idx="0">
                  <c:v>150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xVal>
          <c:yVal>
            <c:numRef>
              <c:f>Arkusz1!$Q$56:$Q$60</c:f>
              <c:numCache>
                <c:formatCode>0.000</c:formatCode>
                <c:ptCount val="5"/>
                <c:pt idx="0" formatCode="General">
                  <c:v>1.23</c:v>
                </c:pt>
                <c:pt idx="1">
                  <c:v>1.2515714285714286</c:v>
                </c:pt>
                <c:pt idx="2">
                  <c:v>1.2947142857142857</c:v>
                </c:pt>
                <c:pt idx="3">
                  <c:v>1.3378571428571429</c:v>
                </c:pt>
                <c:pt idx="4" formatCode="General">
                  <c:v>1.381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3CB5-4725-9BCC-86F65C5F2AD4}"/>
            </c:ext>
          </c:extLst>
        </c:ser>
        <c:ser>
          <c:idx val="12"/>
          <c:order val="12"/>
          <c:tx>
            <c:strRef>
              <c:f>Arkusz1!$R$55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Arkusz1!$E$56:$E$60</c:f>
              <c:numCache>
                <c:formatCode>General</c:formatCode>
                <c:ptCount val="5"/>
                <c:pt idx="0">
                  <c:v>150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xVal>
          <c:yVal>
            <c:numRef>
              <c:f>Arkusz1!$R$56:$R$60</c:f>
              <c:numCache>
                <c:formatCode>0.000</c:formatCode>
                <c:ptCount val="5"/>
                <c:pt idx="0" formatCode="General">
                  <c:v>1.1000000000000001</c:v>
                </c:pt>
                <c:pt idx="1">
                  <c:v>1.1218571428571429</c:v>
                </c:pt>
                <c:pt idx="2">
                  <c:v>1.1655714285714285</c:v>
                </c:pt>
                <c:pt idx="3">
                  <c:v>1.2092857142857143</c:v>
                </c:pt>
                <c:pt idx="4" formatCode="General">
                  <c:v>1.2529999999999999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3CB5-4725-9BCC-86F65C5F2A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473008"/>
        <c:axId val="156456208"/>
      </c:scatterChart>
      <c:valAx>
        <c:axId val="156473008"/>
        <c:scaling>
          <c:orientation val="minMax"/>
          <c:max val="50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6456208"/>
        <c:crosses val="autoZero"/>
        <c:crossBetween val="midCat"/>
      </c:valAx>
      <c:valAx>
        <c:axId val="156456208"/>
        <c:scaling>
          <c:orientation val="minMax"/>
          <c:max val="2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>
            <a:glow rad="127000">
              <a:schemeClr val="bg1"/>
            </a:glow>
            <a:outerShdw blurRad="50800" dist="50800" dir="5400000" algn="ctr" rotWithShape="0">
              <a:schemeClr val="bg1"/>
            </a:outerShdw>
          </a:effectLst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6473008"/>
        <c:crosses val="autoZero"/>
        <c:crossBetween val="midCat"/>
      </c:valAx>
      <c:spPr>
        <a:noFill/>
        <a:ln>
          <a:noFill/>
        </a:ln>
        <a:effectLst>
          <a:glow rad="165100">
            <a:schemeClr val="tx1">
              <a:lumMod val="65000"/>
              <a:lumOff val="35000"/>
            </a:schemeClr>
          </a:glow>
          <a:outerShdw blurRad="50800" dist="50800" dir="5400000" algn="ctr" rotWithShape="0">
            <a:schemeClr val="tx1">
              <a:lumMod val="95000"/>
              <a:lumOff val="5000"/>
            </a:schemeClr>
          </a:outerShd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.xml"/><Relationship Id="rId3" Type="http://schemas.openxmlformats.org/officeDocument/2006/relationships/chart" Target="../charts/chart2.xml"/><Relationship Id="rId7" Type="http://schemas.openxmlformats.org/officeDocument/2006/relationships/image" Target="../media/image4.png"/><Relationship Id="rId12" Type="http://schemas.openxmlformats.org/officeDocument/2006/relationships/image" Target="../media/image7.jp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6" Type="http://schemas.openxmlformats.org/officeDocument/2006/relationships/image" Target="../media/image3.jpeg"/><Relationship Id="rId11" Type="http://schemas.openxmlformats.org/officeDocument/2006/relationships/image" Target="../media/image6.jpg"/><Relationship Id="rId5" Type="http://schemas.openxmlformats.org/officeDocument/2006/relationships/chart" Target="../charts/chart3.xml"/><Relationship Id="rId10" Type="http://schemas.openxmlformats.org/officeDocument/2006/relationships/image" Target="../media/image5.jpg"/><Relationship Id="rId4" Type="http://schemas.openxmlformats.org/officeDocument/2006/relationships/image" Target="../media/image2.jpeg"/><Relationship Id="rId9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229912</xdr:colOff>
      <xdr:row>2</xdr:row>
      <xdr:rowOff>194339</xdr:rowOff>
    </xdr:from>
    <xdr:to>
      <xdr:col>13</xdr:col>
      <xdr:colOff>425697</xdr:colOff>
      <xdr:row>17</xdr:row>
      <xdr:rowOff>140147</xdr:rowOff>
    </xdr:to>
    <xdr:grpSp>
      <xdr:nvGrpSpPr>
        <xdr:cNvPr id="21" name="Grupa 20">
          <a:extLst>
            <a:ext uri="{FF2B5EF4-FFF2-40B4-BE49-F238E27FC236}">
              <a16:creationId xmlns:a16="http://schemas.microsoft.com/office/drawing/2014/main" id="{582E213A-5903-F8C6-D5EE-763C44506CE7}"/>
            </a:ext>
          </a:extLst>
        </xdr:cNvPr>
        <xdr:cNvGrpSpPr/>
      </xdr:nvGrpSpPr>
      <xdr:grpSpPr>
        <a:xfrm>
          <a:off x="5675971" y="575339"/>
          <a:ext cx="2616255" cy="2859337"/>
          <a:chOff x="5716312" y="575339"/>
          <a:chExt cx="2634185" cy="2850933"/>
        </a:xfrm>
      </xdr:grpSpPr>
      <xdr:graphicFrame macro="">
        <xdr:nvGraphicFramePr>
          <xdr:cNvPr id="4" name="Wykres 3">
            <a:extLst>
              <a:ext uri="{FF2B5EF4-FFF2-40B4-BE49-F238E27FC236}">
                <a16:creationId xmlns:a16="http://schemas.microsoft.com/office/drawing/2014/main" id="{5FB1E18C-FE14-5F8A-5542-76BB0320F84F}"/>
              </a:ext>
            </a:extLst>
          </xdr:cNvPr>
          <xdr:cNvGraphicFramePr/>
        </xdr:nvGraphicFramePr>
        <xdr:xfrm>
          <a:off x="5716312" y="575339"/>
          <a:ext cx="2336077" cy="284721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pic>
        <xdr:nvPicPr>
          <xdr:cNvPr id="3" name="Obraz 2">
            <a:extLst>
              <a:ext uri="{FF2B5EF4-FFF2-40B4-BE49-F238E27FC236}">
                <a16:creationId xmlns:a16="http://schemas.microsoft.com/office/drawing/2014/main" id="{0EF63ECD-6D9B-159B-776A-032CBC94AAA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alphaModFix amt="50000"/>
          </a:blip>
          <a:stretch>
            <a:fillRect/>
          </a:stretch>
        </xdr:blipFill>
        <xdr:spPr>
          <a:xfrm>
            <a:off x="5800616" y="646972"/>
            <a:ext cx="2549881" cy="2779300"/>
          </a:xfrm>
          <a:prstGeom prst="rect">
            <a:avLst/>
          </a:prstGeom>
        </xdr:spPr>
      </xdr:pic>
    </xdr:grpSp>
    <xdr:clientData/>
  </xdr:twoCellAnchor>
  <xdr:twoCellAnchor>
    <xdr:from>
      <xdr:col>10</xdr:col>
      <xdr:colOff>174332</xdr:colOff>
      <xdr:row>19</xdr:row>
      <xdr:rowOff>302</xdr:rowOff>
    </xdr:from>
    <xdr:to>
      <xdr:col>13</xdr:col>
      <xdr:colOff>430520</xdr:colOff>
      <xdr:row>33</xdr:row>
      <xdr:rowOff>113945</xdr:rowOff>
    </xdr:to>
    <xdr:grpSp>
      <xdr:nvGrpSpPr>
        <xdr:cNvPr id="22" name="Grupa 21">
          <a:extLst>
            <a:ext uri="{FF2B5EF4-FFF2-40B4-BE49-F238E27FC236}">
              <a16:creationId xmlns:a16="http://schemas.microsoft.com/office/drawing/2014/main" id="{91D3F8C9-DDB4-F3D5-0272-BE3C73A92CE9}"/>
            </a:ext>
          </a:extLst>
        </xdr:cNvPr>
        <xdr:cNvGrpSpPr/>
      </xdr:nvGrpSpPr>
      <xdr:grpSpPr>
        <a:xfrm>
          <a:off x="6225508" y="3687037"/>
          <a:ext cx="2071541" cy="2825467"/>
          <a:chOff x="6270332" y="3676952"/>
          <a:chExt cx="2084988" cy="2818743"/>
        </a:xfrm>
      </xdr:grpSpPr>
      <xdr:graphicFrame macro="">
        <xdr:nvGraphicFramePr>
          <xdr:cNvPr id="5" name="Wykres 4">
            <a:extLst>
              <a:ext uri="{FF2B5EF4-FFF2-40B4-BE49-F238E27FC236}">
                <a16:creationId xmlns:a16="http://schemas.microsoft.com/office/drawing/2014/main" id="{DEE5622A-0405-1FB4-DA82-DAC04F792441}"/>
              </a:ext>
            </a:extLst>
          </xdr:cNvPr>
          <xdr:cNvGraphicFramePr/>
        </xdr:nvGraphicFramePr>
        <xdr:xfrm>
          <a:off x="6270332" y="3676952"/>
          <a:ext cx="2084988" cy="275578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pic>
        <xdr:nvPicPr>
          <xdr:cNvPr id="7" name="Obraz 6">
            <a:extLst>
              <a:ext uri="{FF2B5EF4-FFF2-40B4-BE49-F238E27FC236}">
                <a16:creationId xmlns:a16="http://schemas.microsoft.com/office/drawing/2014/main" id="{7E8FD0C1-D4D4-5CDA-F60C-80D15365DAA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 cstate="print">
            <a:alphaModFix amt="50000"/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354480" y="3764320"/>
            <a:ext cx="1882146" cy="2731375"/>
          </a:xfrm>
          <a:prstGeom prst="rect">
            <a:avLst/>
          </a:prstGeom>
        </xdr:spPr>
      </xdr:pic>
    </xdr:grpSp>
    <xdr:clientData/>
  </xdr:twoCellAnchor>
  <xdr:twoCellAnchor>
    <xdr:from>
      <xdr:col>9</xdr:col>
      <xdr:colOff>175704</xdr:colOff>
      <xdr:row>34</xdr:row>
      <xdr:rowOff>193544</xdr:rowOff>
    </xdr:from>
    <xdr:to>
      <xdr:col>12</xdr:col>
      <xdr:colOff>451154</xdr:colOff>
      <xdr:row>49</xdr:row>
      <xdr:rowOff>125058</xdr:rowOff>
    </xdr:to>
    <xdr:grpSp>
      <xdr:nvGrpSpPr>
        <xdr:cNvPr id="23" name="Grupa 22">
          <a:extLst>
            <a:ext uri="{FF2B5EF4-FFF2-40B4-BE49-F238E27FC236}">
              <a16:creationId xmlns:a16="http://schemas.microsoft.com/office/drawing/2014/main" id="{15765BE0-8A4E-715A-2114-2009463DD26A}"/>
            </a:ext>
          </a:extLst>
        </xdr:cNvPr>
        <xdr:cNvGrpSpPr/>
      </xdr:nvGrpSpPr>
      <xdr:grpSpPr>
        <a:xfrm>
          <a:off x="5621763" y="6782603"/>
          <a:ext cx="2090803" cy="2845043"/>
          <a:chOff x="5852604" y="6822944"/>
          <a:chExt cx="2104250" cy="2836639"/>
        </a:xfrm>
      </xdr:grpSpPr>
      <xdr:graphicFrame macro="">
        <xdr:nvGraphicFramePr>
          <xdr:cNvPr id="8" name="Wykres 7">
            <a:extLst>
              <a:ext uri="{FF2B5EF4-FFF2-40B4-BE49-F238E27FC236}">
                <a16:creationId xmlns:a16="http://schemas.microsoft.com/office/drawing/2014/main" id="{9EC554DE-F245-EA6F-A68E-57672F9AA13B}"/>
              </a:ext>
            </a:extLst>
          </xdr:cNvPr>
          <xdr:cNvGraphicFramePr/>
        </xdr:nvGraphicFramePr>
        <xdr:xfrm>
          <a:off x="5852604" y="6822944"/>
          <a:ext cx="2104250" cy="277675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  <xdr:pic>
        <xdr:nvPicPr>
          <xdr:cNvPr id="10" name="Obraz 9">
            <a:extLst>
              <a:ext uri="{FF2B5EF4-FFF2-40B4-BE49-F238E27FC236}">
                <a16:creationId xmlns:a16="http://schemas.microsoft.com/office/drawing/2014/main" id="{3FB74688-D57C-287B-1CB0-FC7E9C22351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 cstate="print">
            <a:alphaModFix amt="50000"/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943676" y="6919948"/>
            <a:ext cx="1939552" cy="2739635"/>
          </a:xfrm>
          <a:prstGeom prst="rect">
            <a:avLst/>
          </a:prstGeom>
        </xdr:spPr>
      </xdr:pic>
    </xdr:grpSp>
    <xdr:clientData/>
  </xdr:twoCellAnchor>
  <xdr:twoCellAnchor editAs="oneCell">
    <xdr:from>
      <xdr:col>25</xdr:col>
      <xdr:colOff>281608</xdr:colOff>
      <xdr:row>38</xdr:row>
      <xdr:rowOff>134472</xdr:rowOff>
    </xdr:from>
    <xdr:to>
      <xdr:col>31</xdr:col>
      <xdr:colOff>98563</xdr:colOff>
      <xdr:row>44</xdr:row>
      <xdr:rowOff>154928</xdr:rowOff>
    </xdr:to>
    <xdr:pic>
      <xdr:nvPicPr>
        <xdr:cNvPr id="15" name="Obraz 14">
          <a:extLst>
            <a:ext uri="{FF2B5EF4-FFF2-40B4-BE49-F238E27FC236}">
              <a16:creationId xmlns:a16="http://schemas.microsoft.com/office/drawing/2014/main" id="{E9CEF810-C5F3-0F20-3D69-A209FF7163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5409549" y="7519148"/>
          <a:ext cx="3447661" cy="1174662"/>
        </a:xfrm>
        <a:prstGeom prst="rect">
          <a:avLst/>
        </a:prstGeom>
      </xdr:spPr>
    </xdr:pic>
    <xdr:clientData/>
  </xdr:twoCellAnchor>
  <xdr:twoCellAnchor>
    <xdr:from>
      <xdr:col>18</xdr:col>
      <xdr:colOff>131399</xdr:colOff>
      <xdr:row>50</xdr:row>
      <xdr:rowOff>55468</xdr:rowOff>
    </xdr:from>
    <xdr:to>
      <xdr:col>30</xdr:col>
      <xdr:colOff>94715</xdr:colOff>
      <xdr:row>78</xdr:row>
      <xdr:rowOff>167851</xdr:rowOff>
    </xdr:to>
    <xdr:grpSp>
      <xdr:nvGrpSpPr>
        <xdr:cNvPr id="24" name="Grupa 23">
          <a:extLst>
            <a:ext uri="{FF2B5EF4-FFF2-40B4-BE49-F238E27FC236}">
              <a16:creationId xmlns:a16="http://schemas.microsoft.com/office/drawing/2014/main" id="{2ED9999B-7DF3-2D95-2691-ED7C9A25451D}"/>
            </a:ext>
          </a:extLst>
        </xdr:cNvPr>
        <xdr:cNvGrpSpPr/>
      </xdr:nvGrpSpPr>
      <xdr:grpSpPr>
        <a:xfrm>
          <a:off x="11023517" y="9748556"/>
          <a:ext cx="7224727" cy="5558442"/>
          <a:chOff x="11980499" y="9075643"/>
          <a:chExt cx="7278516" cy="5532108"/>
        </a:xfrm>
      </xdr:grpSpPr>
      <xdr:graphicFrame macro="">
        <xdr:nvGraphicFramePr>
          <xdr:cNvPr id="20" name="Wykres 19">
            <a:extLst>
              <a:ext uri="{FF2B5EF4-FFF2-40B4-BE49-F238E27FC236}">
                <a16:creationId xmlns:a16="http://schemas.microsoft.com/office/drawing/2014/main" id="{B531DAD8-750A-199C-3065-7762E361AE3B}"/>
              </a:ext>
            </a:extLst>
          </xdr:cNvPr>
          <xdr:cNvGraphicFramePr/>
        </xdr:nvGraphicFramePr>
        <xdr:xfrm>
          <a:off x="12181912" y="9182100"/>
          <a:ext cx="4139796" cy="466505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8"/>
          </a:graphicData>
        </a:graphic>
      </xdr:graphicFrame>
      <xdr:graphicFrame macro="">
        <xdr:nvGraphicFramePr>
          <xdr:cNvPr id="19" name="Wykres 18">
            <a:extLst>
              <a:ext uri="{FF2B5EF4-FFF2-40B4-BE49-F238E27FC236}">
                <a16:creationId xmlns:a16="http://schemas.microsoft.com/office/drawing/2014/main" id="{39EE19A1-6272-DAB4-0605-C4562581EC1E}"/>
              </a:ext>
            </a:extLst>
          </xdr:cNvPr>
          <xdr:cNvGraphicFramePr/>
        </xdr:nvGraphicFramePr>
        <xdr:xfrm>
          <a:off x="16196982" y="9075643"/>
          <a:ext cx="2823884" cy="501631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9"/>
          </a:graphicData>
        </a:graphic>
      </xdr:graphicFrame>
      <xdr:pic>
        <xdr:nvPicPr>
          <xdr:cNvPr id="18" name="Obraz 17">
            <a:extLst>
              <a:ext uri="{FF2B5EF4-FFF2-40B4-BE49-F238E27FC236}">
                <a16:creationId xmlns:a16="http://schemas.microsoft.com/office/drawing/2014/main" id="{B9DEF052-F0C3-2AF8-B7DA-0A10BE728B9F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0">
            <a:alphaModFix amt="50000"/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3713"/>
          <a:stretch/>
        </xdr:blipFill>
        <xdr:spPr>
          <a:xfrm rot="5400000">
            <a:off x="12966981" y="8315718"/>
            <a:ext cx="5305551" cy="7278516"/>
          </a:xfrm>
          <a:prstGeom prst="rect">
            <a:avLst/>
          </a:prstGeom>
        </xdr:spPr>
      </xdr:pic>
    </xdr:grpSp>
    <xdr:clientData/>
  </xdr:twoCellAnchor>
  <xdr:twoCellAnchor editAs="oneCell">
    <xdr:from>
      <xdr:col>14</xdr:col>
      <xdr:colOff>311075</xdr:colOff>
      <xdr:row>101</xdr:row>
      <xdr:rowOff>63313</xdr:rowOff>
    </xdr:from>
    <xdr:to>
      <xdr:col>20</xdr:col>
      <xdr:colOff>434458</xdr:colOff>
      <xdr:row>123</xdr:row>
      <xdr:rowOff>45384</xdr:rowOff>
    </xdr:to>
    <xdr:pic>
      <xdr:nvPicPr>
        <xdr:cNvPr id="6" name="Obraz 5">
          <a:extLst>
            <a:ext uri="{FF2B5EF4-FFF2-40B4-BE49-F238E27FC236}">
              <a16:creationId xmlns:a16="http://schemas.microsoft.com/office/drawing/2014/main" id="{E3F5701B-7BA5-C098-4BF0-5F7283FA1E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82722" y="19684813"/>
          <a:ext cx="3754089" cy="4229100"/>
        </a:xfrm>
        <a:prstGeom prst="rect">
          <a:avLst/>
        </a:prstGeom>
      </xdr:spPr>
    </xdr:pic>
    <xdr:clientData/>
  </xdr:twoCellAnchor>
  <xdr:twoCellAnchor editAs="oneCell">
    <xdr:from>
      <xdr:col>14</xdr:col>
      <xdr:colOff>383473</xdr:colOff>
      <xdr:row>78</xdr:row>
      <xdr:rowOff>68916</xdr:rowOff>
    </xdr:from>
    <xdr:to>
      <xdr:col>21</xdr:col>
      <xdr:colOff>123423</xdr:colOff>
      <xdr:row>101</xdr:row>
      <xdr:rowOff>11206</xdr:rowOff>
    </xdr:to>
    <xdr:pic>
      <xdr:nvPicPr>
        <xdr:cNvPr id="13" name="Obraz 12">
          <a:extLst>
            <a:ext uri="{FF2B5EF4-FFF2-40B4-BE49-F238E27FC236}">
              <a16:creationId xmlns:a16="http://schemas.microsoft.com/office/drawing/2014/main" id="{F401701C-9FE6-499C-89E9-3BD9C2CA6B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55120" y="15208063"/>
          <a:ext cx="3975774" cy="44246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CC34-40EC-49CA-A900-739DC56DB325}">
  <dimension ref="D3:Y111"/>
  <sheetViews>
    <sheetView tabSelected="1" topLeftCell="E1" zoomScale="85" zoomScaleNormal="85" workbookViewId="0">
      <selection activeCell="J81" sqref="J81"/>
    </sheetView>
  </sheetViews>
  <sheetFormatPr defaultRowHeight="15" x14ac:dyDescent="0.25"/>
  <sheetData>
    <row r="3" spans="4:9" ht="15.75" thickBot="1" x14ac:dyDescent="0.3"/>
    <row r="4" spans="4:9" x14ac:dyDescent="0.25">
      <c r="D4" s="47" t="s">
        <v>3</v>
      </c>
      <c r="E4" s="48"/>
      <c r="F4" s="48"/>
      <c r="G4" s="48"/>
      <c r="H4" s="48"/>
      <c r="I4" s="49"/>
    </row>
    <row r="5" spans="4:9" ht="15.75" thickBot="1" x14ac:dyDescent="0.3">
      <c r="D5" s="50"/>
      <c r="E5" s="51"/>
      <c r="F5" s="51"/>
      <c r="G5" s="51"/>
      <c r="H5" s="51"/>
      <c r="I5" s="52"/>
    </row>
    <row r="6" spans="4:9" ht="15.75" thickBot="1" x14ac:dyDescent="0.3">
      <c r="D6" s="47" t="s">
        <v>2</v>
      </c>
      <c r="E6" s="49"/>
      <c r="F6" s="59" t="s">
        <v>0</v>
      </c>
      <c r="G6" s="60"/>
      <c r="H6" s="60"/>
      <c r="I6" s="61"/>
    </row>
    <row r="7" spans="4:9" ht="15.75" thickBot="1" x14ac:dyDescent="0.3">
      <c r="D7" s="50"/>
      <c r="E7" s="52"/>
      <c r="F7" s="19">
        <v>2</v>
      </c>
      <c r="G7" s="8">
        <v>1.25</v>
      </c>
      <c r="H7" s="8">
        <v>1.05</v>
      </c>
      <c r="I7" s="9">
        <v>1.01</v>
      </c>
    </row>
    <row r="8" spans="4:9" x14ac:dyDescent="0.25">
      <c r="D8" s="62" t="s">
        <v>1</v>
      </c>
      <c r="E8" s="10">
        <v>0.01</v>
      </c>
      <c r="F8" s="4">
        <v>4</v>
      </c>
      <c r="G8" s="7">
        <v>2.96</v>
      </c>
      <c r="H8" s="7">
        <v>2.27</v>
      </c>
      <c r="I8" s="20">
        <v>1.7</v>
      </c>
    </row>
    <row r="9" spans="4:9" x14ac:dyDescent="0.25">
      <c r="D9" s="63"/>
      <c r="E9" s="11">
        <v>0.02</v>
      </c>
      <c r="F9" s="6">
        <v>3.25</v>
      </c>
      <c r="G9" s="1">
        <v>2.5099999999999998</v>
      </c>
      <c r="H9" s="1">
        <v>1.98</v>
      </c>
      <c r="I9" s="21">
        <v>1.53</v>
      </c>
    </row>
    <row r="10" spans="4:9" x14ac:dyDescent="0.25">
      <c r="D10" s="63"/>
      <c r="E10" s="11">
        <v>0.03</v>
      </c>
      <c r="F10" s="6">
        <v>2.88</v>
      </c>
      <c r="G10" s="1">
        <v>2.29</v>
      </c>
      <c r="H10" s="1">
        <v>1.83</v>
      </c>
      <c r="I10" s="21">
        <v>1.44</v>
      </c>
    </row>
    <row r="11" spans="4:9" x14ac:dyDescent="0.25">
      <c r="D11" s="63"/>
      <c r="E11" s="11">
        <v>0.05</v>
      </c>
      <c r="F11" s="6">
        <v>2.4700000000000002</v>
      </c>
      <c r="G11" s="1">
        <v>2.02</v>
      </c>
      <c r="H11" s="1">
        <v>1.66</v>
      </c>
      <c r="I11" s="21">
        <v>1.34</v>
      </c>
    </row>
    <row r="12" spans="4:9" x14ac:dyDescent="0.25">
      <c r="D12" s="63"/>
      <c r="E12" s="11">
        <v>7.4999999999999997E-2</v>
      </c>
      <c r="F12" s="6">
        <v>2.2000000000000002</v>
      </c>
      <c r="G12" s="1">
        <v>1.84</v>
      </c>
      <c r="H12" s="1">
        <v>1.55</v>
      </c>
      <c r="I12" s="21">
        <v>1.28</v>
      </c>
    </row>
    <row r="13" spans="4:9" x14ac:dyDescent="0.25">
      <c r="D13" s="63"/>
      <c r="E13" s="11">
        <v>0.1</v>
      </c>
      <c r="F13" s="6">
        <v>2</v>
      </c>
      <c r="G13" s="1">
        <v>1.7</v>
      </c>
      <c r="H13" s="1">
        <v>1.45</v>
      </c>
      <c r="I13" s="21">
        <v>1.22</v>
      </c>
    </row>
    <row r="14" spans="4:9" x14ac:dyDescent="0.25">
      <c r="D14" s="63"/>
      <c r="E14" s="11">
        <v>0.2</v>
      </c>
      <c r="F14" s="6">
        <v>1.63</v>
      </c>
      <c r="G14" s="1">
        <v>1.45</v>
      </c>
      <c r="H14" s="1">
        <v>1.29</v>
      </c>
      <c r="I14" s="21">
        <v>1.1299999999999999</v>
      </c>
    </row>
    <row r="15" spans="4:9" x14ac:dyDescent="0.25">
      <c r="D15" s="63"/>
      <c r="E15" s="11">
        <v>0.3</v>
      </c>
      <c r="F15" s="6">
        <v>1.44</v>
      </c>
      <c r="G15" s="1">
        <v>1.32</v>
      </c>
      <c r="H15" s="1">
        <v>1.2</v>
      </c>
      <c r="I15" s="21">
        <v>1.08</v>
      </c>
    </row>
    <row r="16" spans="4:9" x14ac:dyDescent="0.25">
      <c r="D16" s="63"/>
      <c r="E16" s="11">
        <v>0.5</v>
      </c>
      <c r="F16" s="6">
        <v>1.27</v>
      </c>
      <c r="G16" s="1">
        <v>1.2</v>
      </c>
      <c r="H16" s="1">
        <v>1.1299999999999999</v>
      </c>
      <c r="I16" s="21">
        <v>1.04</v>
      </c>
    </row>
    <row r="17" spans="4:10" ht="15.75" thickBot="1" x14ac:dyDescent="0.3">
      <c r="D17" s="64"/>
      <c r="E17" s="12">
        <v>0.75</v>
      </c>
      <c r="F17" s="22">
        <v>1.2</v>
      </c>
      <c r="G17" s="23">
        <v>1.1599999999999999</v>
      </c>
      <c r="H17" s="23">
        <v>1.1000000000000001</v>
      </c>
      <c r="I17" s="24">
        <v>1.02</v>
      </c>
    </row>
    <row r="18" spans="4:10" x14ac:dyDescent="0.25">
      <c r="D18" s="2"/>
    </row>
    <row r="19" spans="4:10" ht="15.75" thickBot="1" x14ac:dyDescent="0.3"/>
    <row r="20" spans="4:10" x14ac:dyDescent="0.25">
      <c r="D20" s="47" t="s">
        <v>4</v>
      </c>
      <c r="E20" s="48"/>
      <c r="F20" s="48"/>
      <c r="G20" s="48"/>
      <c r="H20" s="48"/>
      <c r="I20" s="48"/>
      <c r="J20" s="49"/>
    </row>
    <row r="21" spans="4:10" ht="15.75" thickBot="1" x14ac:dyDescent="0.3">
      <c r="D21" s="50"/>
      <c r="E21" s="51"/>
      <c r="F21" s="51"/>
      <c r="G21" s="51"/>
      <c r="H21" s="51"/>
      <c r="I21" s="51"/>
      <c r="J21" s="52"/>
    </row>
    <row r="22" spans="4:10" ht="15.75" thickBot="1" x14ac:dyDescent="0.3">
      <c r="D22" s="47" t="s">
        <v>2</v>
      </c>
      <c r="E22" s="49"/>
      <c r="F22" s="53" t="s">
        <v>0</v>
      </c>
      <c r="G22" s="54"/>
      <c r="H22" s="54"/>
      <c r="I22" s="54"/>
      <c r="J22" s="55"/>
    </row>
    <row r="23" spans="4:10" ht="15.75" thickBot="1" x14ac:dyDescent="0.3">
      <c r="D23" s="50"/>
      <c r="E23" s="52"/>
      <c r="F23" s="15">
        <v>6</v>
      </c>
      <c r="G23" s="16">
        <v>2</v>
      </c>
      <c r="H23" s="16">
        <v>1.2</v>
      </c>
      <c r="I23" s="16">
        <v>1.05</v>
      </c>
      <c r="J23" s="17">
        <v>1.01</v>
      </c>
    </row>
    <row r="24" spans="4:10" x14ac:dyDescent="0.25">
      <c r="D24" s="62" t="s">
        <v>1</v>
      </c>
      <c r="E24" s="18">
        <v>0.01</v>
      </c>
      <c r="F24" s="4">
        <v>4.1500000000000004</v>
      </c>
      <c r="G24" s="7">
        <v>3.36</v>
      </c>
      <c r="H24" s="7">
        <v>2.85</v>
      </c>
      <c r="I24" s="5">
        <v>2.39</v>
      </c>
      <c r="J24" s="25">
        <v>2.1</v>
      </c>
    </row>
    <row r="25" spans="4:10" x14ac:dyDescent="0.25">
      <c r="D25" s="63"/>
      <c r="E25" s="13">
        <v>0.02</v>
      </c>
      <c r="F25" s="6">
        <v>3.25</v>
      </c>
      <c r="G25" s="1">
        <v>2.75</v>
      </c>
      <c r="H25" s="1">
        <v>2.4</v>
      </c>
      <c r="I25" s="1">
        <v>2.0699999999999998</v>
      </c>
      <c r="J25" s="21">
        <v>1.83</v>
      </c>
    </row>
    <row r="26" spans="4:10" x14ac:dyDescent="0.25">
      <c r="D26" s="63"/>
      <c r="E26" s="13">
        <v>0.03</v>
      </c>
      <c r="F26" s="6">
        <v>2.84</v>
      </c>
      <c r="G26" s="1">
        <v>2.4700000000000002</v>
      </c>
      <c r="H26" s="1">
        <v>2.19</v>
      </c>
      <c r="I26" s="1">
        <v>1.9</v>
      </c>
      <c r="J26" s="21">
        <v>1.7</v>
      </c>
    </row>
    <row r="27" spans="4:10" x14ac:dyDescent="0.25">
      <c r="D27" s="63"/>
      <c r="E27" s="13">
        <v>0.05</v>
      </c>
      <c r="F27" s="6">
        <v>2.4</v>
      </c>
      <c r="G27" s="1">
        <v>2.13</v>
      </c>
      <c r="H27" s="1">
        <v>1.94</v>
      </c>
      <c r="I27" s="1">
        <v>1.7</v>
      </c>
      <c r="J27" s="21">
        <v>1.54</v>
      </c>
    </row>
    <row r="28" spans="4:10" x14ac:dyDescent="0.25">
      <c r="D28" s="63"/>
      <c r="E28" s="13">
        <v>7.4999999999999997E-2</v>
      </c>
      <c r="F28" s="6">
        <v>2.12</v>
      </c>
      <c r="G28" s="1">
        <v>1.93</v>
      </c>
      <c r="H28" s="1">
        <v>1.77</v>
      </c>
      <c r="I28" s="1">
        <v>1.58</v>
      </c>
      <c r="J28" s="21">
        <v>1.44</v>
      </c>
    </row>
    <row r="29" spans="4:10" x14ac:dyDescent="0.25">
      <c r="D29" s="63"/>
      <c r="E29" s="13">
        <v>0.1</v>
      </c>
      <c r="F29" s="6">
        <v>1.91</v>
      </c>
      <c r="G29" s="1">
        <v>1.75</v>
      </c>
      <c r="H29" s="1">
        <v>1.64</v>
      </c>
      <c r="I29" s="1">
        <v>1.48</v>
      </c>
      <c r="J29" s="21">
        <v>1.36</v>
      </c>
    </row>
    <row r="30" spans="4:10" x14ac:dyDescent="0.25">
      <c r="D30" s="63"/>
      <c r="E30" s="13">
        <v>0.2</v>
      </c>
      <c r="F30" s="6">
        <v>1.54</v>
      </c>
      <c r="G30" s="1">
        <v>1.46</v>
      </c>
      <c r="H30" s="1">
        <v>1.39</v>
      </c>
      <c r="I30" s="1">
        <v>1.3</v>
      </c>
      <c r="J30" s="21">
        <v>1.21</v>
      </c>
    </row>
    <row r="31" spans="4:10" x14ac:dyDescent="0.25">
      <c r="D31" s="63"/>
      <c r="E31" s="13">
        <v>0.3</v>
      </c>
      <c r="F31" s="6">
        <v>1.34</v>
      </c>
      <c r="G31" s="1">
        <v>1.3</v>
      </c>
      <c r="H31" s="1">
        <v>1.26</v>
      </c>
      <c r="I31" s="1">
        <v>1.2</v>
      </c>
      <c r="J31" s="21">
        <v>1.1299999999999999</v>
      </c>
    </row>
    <row r="32" spans="4:10" x14ac:dyDescent="0.25">
      <c r="D32" s="63"/>
      <c r="E32" s="13">
        <v>0.5</v>
      </c>
      <c r="F32" s="6">
        <v>1.18</v>
      </c>
      <c r="G32" s="1">
        <v>1.1599999999999999</v>
      </c>
      <c r="H32" s="1">
        <v>1.1399999999999999</v>
      </c>
      <c r="I32" s="1">
        <v>1.1100000000000001</v>
      </c>
      <c r="J32" s="21">
        <v>1.07</v>
      </c>
    </row>
    <row r="33" spans="4:25" ht="15.75" thickBot="1" x14ac:dyDescent="0.3">
      <c r="D33" s="64"/>
      <c r="E33" s="14">
        <v>0.75</v>
      </c>
      <c r="F33" s="22">
        <v>1.1100000000000001</v>
      </c>
      <c r="G33" s="23">
        <v>1.0900000000000001</v>
      </c>
      <c r="H33" s="23">
        <v>1.06</v>
      </c>
      <c r="I33" s="23">
        <v>1.05</v>
      </c>
      <c r="J33" s="24">
        <v>1.04</v>
      </c>
    </row>
    <row r="35" spans="4:25" ht="15.75" thickBot="1" x14ac:dyDescent="0.3"/>
    <row r="36" spans="4:25" x14ac:dyDescent="0.25">
      <c r="D36" s="47" t="s">
        <v>12</v>
      </c>
      <c r="E36" s="48"/>
      <c r="F36" s="48"/>
      <c r="G36" s="48"/>
      <c r="H36" s="48"/>
      <c r="I36" s="49"/>
    </row>
    <row r="37" spans="4:25" ht="15.75" thickBot="1" x14ac:dyDescent="0.3">
      <c r="D37" s="50"/>
      <c r="E37" s="51"/>
      <c r="F37" s="51"/>
      <c r="G37" s="51"/>
      <c r="H37" s="51"/>
      <c r="I37" s="52"/>
    </row>
    <row r="38" spans="4:25" ht="15.75" thickBot="1" x14ac:dyDescent="0.3">
      <c r="D38" s="47" t="s">
        <v>2</v>
      </c>
      <c r="E38" s="49"/>
      <c r="F38" s="59" t="s">
        <v>0</v>
      </c>
      <c r="G38" s="60"/>
      <c r="H38" s="60"/>
      <c r="I38" s="61"/>
    </row>
    <row r="39" spans="4:25" ht="15.75" thickBot="1" x14ac:dyDescent="0.3">
      <c r="D39" s="50"/>
      <c r="E39" s="52"/>
      <c r="F39" s="19">
        <v>2</v>
      </c>
      <c r="G39" s="8">
        <v>1.2</v>
      </c>
      <c r="H39" s="8">
        <v>1.1000000000000001</v>
      </c>
      <c r="I39" s="9">
        <v>1.05</v>
      </c>
    </row>
    <row r="40" spans="4:25" x14ac:dyDescent="0.25">
      <c r="D40" s="62" t="s">
        <v>1</v>
      </c>
      <c r="E40" s="10">
        <v>0.01</v>
      </c>
      <c r="F40" s="4">
        <v>2.5299999999999998</v>
      </c>
      <c r="G40" s="7">
        <v>2.165</v>
      </c>
      <c r="H40" s="7">
        <v>1.85</v>
      </c>
      <c r="I40" s="20">
        <v>1.4</v>
      </c>
    </row>
    <row r="41" spans="4:25" x14ac:dyDescent="0.25">
      <c r="D41" s="63"/>
      <c r="E41" s="11">
        <v>0.02</v>
      </c>
      <c r="F41" s="6">
        <v>2.15</v>
      </c>
      <c r="G41" s="1">
        <v>1.8759999999999999</v>
      </c>
      <c r="H41" s="1">
        <v>1.6339999999999999</v>
      </c>
      <c r="I41" s="21">
        <v>1.284</v>
      </c>
      <c r="T41" s="1" t="s">
        <v>10</v>
      </c>
      <c r="U41" s="1">
        <v>350</v>
      </c>
      <c r="V41" s="1">
        <v>400</v>
      </c>
      <c r="W41" s="1">
        <v>250</v>
      </c>
      <c r="X41" s="1">
        <v>200</v>
      </c>
      <c r="Y41" s="1">
        <v>450</v>
      </c>
    </row>
    <row r="42" spans="4:25" x14ac:dyDescent="0.25">
      <c r="D42" s="63"/>
      <c r="E42" s="11">
        <v>0.03</v>
      </c>
      <c r="F42" s="6">
        <v>1.96</v>
      </c>
      <c r="G42" s="1">
        <v>1.726</v>
      </c>
      <c r="H42" s="1">
        <v>1.518</v>
      </c>
      <c r="I42" s="21">
        <v>1.224</v>
      </c>
      <c r="T42" s="1" t="s">
        <v>11</v>
      </c>
      <c r="U42" s="1">
        <v>1.7</v>
      </c>
      <c r="V42" s="1">
        <v>1.3</v>
      </c>
      <c r="W42" s="1">
        <v>1.45</v>
      </c>
      <c r="X42" s="1">
        <v>1.55</v>
      </c>
      <c r="Y42" s="1">
        <v>1.1000000000000001</v>
      </c>
    </row>
    <row r="43" spans="4:25" x14ac:dyDescent="0.25">
      <c r="D43" s="63"/>
      <c r="E43" s="11">
        <v>0.05</v>
      </c>
      <c r="F43" s="6">
        <v>1.74</v>
      </c>
      <c r="G43" s="1">
        <v>1.55</v>
      </c>
      <c r="H43" s="1">
        <v>1.3839999999999999</v>
      </c>
      <c r="I43" s="21">
        <v>1.1599999999999999</v>
      </c>
      <c r="T43" s="1" t="s">
        <v>9</v>
      </c>
      <c r="U43" s="1">
        <v>100</v>
      </c>
      <c r="V43" s="1">
        <v>50</v>
      </c>
      <c r="W43" s="1">
        <v>60</v>
      </c>
      <c r="X43" s="1">
        <v>80</v>
      </c>
      <c r="Y43" s="1">
        <v>90</v>
      </c>
    </row>
    <row r="44" spans="4:25" x14ac:dyDescent="0.25">
      <c r="D44" s="63"/>
      <c r="E44" s="11">
        <v>7.4999999999999997E-2</v>
      </c>
      <c r="F44" s="6">
        <v>1.6</v>
      </c>
      <c r="G44" s="1">
        <v>1.4450000000000001</v>
      </c>
      <c r="H44" s="1">
        <v>1.3</v>
      </c>
      <c r="I44" s="21">
        <v>1.1299999999999999</v>
      </c>
      <c r="T44" t="s">
        <v>7</v>
      </c>
      <c r="U44">
        <v>1.58</v>
      </c>
      <c r="V44">
        <v>1.28</v>
      </c>
      <c r="W44">
        <v>1.34</v>
      </c>
      <c r="X44">
        <v>1.44</v>
      </c>
      <c r="Y44">
        <v>1.25</v>
      </c>
    </row>
    <row r="45" spans="4:25" x14ac:dyDescent="0.25">
      <c r="D45" s="63"/>
      <c r="E45" s="11">
        <v>0.1</v>
      </c>
      <c r="F45" s="6">
        <v>1.48</v>
      </c>
      <c r="G45" s="1">
        <v>1.35</v>
      </c>
      <c r="H45" s="1">
        <v>1.2370000000000001</v>
      </c>
      <c r="I45" s="21">
        <v>1.095</v>
      </c>
    </row>
    <row r="46" spans="4:25" x14ac:dyDescent="0.25">
      <c r="D46" s="63"/>
      <c r="E46" s="11">
        <v>0.2</v>
      </c>
      <c r="F46" s="6">
        <v>1.27</v>
      </c>
      <c r="G46" s="1">
        <v>1.1819999999999999</v>
      </c>
      <c r="H46" s="1">
        <v>1.113</v>
      </c>
      <c r="I46" s="21">
        <v>1.042</v>
      </c>
    </row>
    <row r="47" spans="4:25" x14ac:dyDescent="0.25">
      <c r="D47" s="63"/>
      <c r="E47" s="11">
        <v>0.3</v>
      </c>
      <c r="F47" s="6">
        <v>1.155</v>
      </c>
      <c r="G47" s="1">
        <v>1.1000000000000001</v>
      </c>
      <c r="H47" s="1">
        <v>1.0549999999999999</v>
      </c>
      <c r="I47" s="21">
        <v>1.016</v>
      </c>
    </row>
    <row r="48" spans="4:25" x14ac:dyDescent="0.25">
      <c r="D48" s="63"/>
      <c r="E48" s="11">
        <v>0.5</v>
      </c>
      <c r="F48" s="6">
        <v>1.07</v>
      </c>
      <c r="G48" s="1">
        <v>1.0369999999999999</v>
      </c>
      <c r="H48" s="1">
        <v>1.018</v>
      </c>
      <c r="I48" s="21">
        <v>1</v>
      </c>
    </row>
    <row r="49" spans="4:18" ht="15.75" thickBot="1" x14ac:dyDescent="0.3">
      <c r="D49" s="64"/>
      <c r="E49" s="12">
        <v>0.75</v>
      </c>
      <c r="F49" s="22">
        <v>1.02</v>
      </c>
      <c r="G49" s="23">
        <v>1.0049999999999999</v>
      </c>
      <c r="H49" s="23">
        <v>1</v>
      </c>
      <c r="I49" s="24">
        <v>0.99</v>
      </c>
    </row>
    <row r="51" spans="4:18" ht="15.75" thickBot="1" x14ac:dyDescent="0.3"/>
    <row r="52" spans="4:18" x14ac:dyDescent="0.25">
      <c r="D52" s="47" t="s">
        <v>6</v>
      </c>
      <c r="E52" s="48"/>
      <c r="F52" s="48"/>
      <c r="G52" s="48"/>
      <c r="H52" s="48"/>
      <c r="I52" s="48"/>
      <c r="J52" s="48"/>
      <c r="K52" s="48"/>
      <c r="L52" s="48"/>
      <c r="M52" s="48"/>
      <c r="N52" s="48"/>
      <c r="O52" s="48"/>
      <c r="P52" s="48"/>
      <c r="Q52" s="48"/>
      <c r="R52" s="49"/>
    </row>
    <row r="53" spans="4:18" ht="15.75" thickBot="1" x14ac:dyDescent="0.3">
      <c r="D53" s="50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2"/>
    </row>
    <row r="54" spans="4:18" ht="15.75" thickBot="1" x14ac:dyDescent="0.3">
      <c r="D54" s="47" t="s">
        <v>8</v>
      </c>
      <c r="E54" s="49"/>
      <c r="F54" s="53" t="s">
        <v>2</v>
      </c>
      <c r="G54" s="54"/>
      <c r="H54" s="54"/>
      <c r="I54" s="54"/>
      <c r="J54" s="54"/>
      <c r="K54" s="54"/>
      <c r="L54" s="54"/>
      <c r="M54" s="54"/>
      <c r="N54" s="54"/>
      <c r="O54" s="54"/>
      <c r="P54" s="54"/>
      <c r="Q54" s="54"/>
      <c r="R54" s="55"/>
    </row>
    <row r="55" spans="4:18" ht="15.75" thickBot="1" x14ac:dyDescent="0.3">
      <c r="D55" s="50"/>
      <c r="E55" s="52"/>
      <c r="F55" s="37">
        <v>4</v>
      </c>
      <c r="G55" s="38">
        <v>3</v>
      </c>
      <c r="H55" s="38">
        <v>2</v>
      </c>
      <c r="I55" s="38">
        <v>1.9</v>
      </c>
      <c r="J55" s="38">
        <v>1.8</v>
      </c>
      <c r="K55" s="38">
        <v>1.7</v>
      </c>
      <c r="L55" s="38">
        <v>1.6</v>
      </c>
      <c r="M55" s="38">
        <v>1.5</v>
      </c>
      <c r="N55" s="38">
        <v>1.4</v>
      </c>
      <c r="O55" s="38">
        <v>1.3</v>
      </c>
      <c r="P55" s="38">
        <v>1.2</v>
      </c>
      <c r="Q55" s="38">
        <v>1.1000000000000001</v>
      </c>
      <c r="R55" s="39">
        <v>1</v>
      </c>
    </row>
    <row r="56" spans="4:18" x14ac:dyDescent="0.25">
      <c r="D56" s="56" t="s">
        <v>5</v>
      </c>
      <c r="E56" s="18">
        <v>150</v>
      </c>
      <c r="F56" s="40">
        <v>1.8480000000000001</v>
      </c>
      <c r="G56" s="6">
        <v>1.821</v>
      </c>
      <c r="H56" s="6">
        <v>1.75</v>
      </c>
      <c r="I56" s="6">
        <v>1.724</v>
      </c>
      <c r="J56" s="6">
        <v>1.6970000000000001</v>
      </c>
      <c r="K56" s="4">
        <v>1.669</v>
      </c>
      <c r="L56" s="4">
        <v>1.629</v>
      </c>
      <c r="M56" s="4">
        <v>1.5780000000000001</v>
      </c>
      <c r="N56" s="4">
        <v>1.522</v>
      </c>
      <c r="O56" s="7">
        <v>1.448</v>
      </c>
      <c r="P56" s="7">
        <v>1.37</v>
      </c>
      <c r="Q56" s="5">
        <v>1.23</v>
      </c>
      <c r="R56" s="25">
        <v>1.1000000000000001</v>
      </c>
    </row>
    <row r="57" spans="4:18" x14ac:dyDescent="0.25">
      <c r="D57" s="57"/>
      <c r="E57" s="13">
        <v>200</v>
      </c>
      <c r="F57" s="41">
        <f>F56+((F60-F56)/350)*($E$57-$E$56)</f>
        <v>1.8697142857142859</v>
      </c>
      <c r="G57" s="36">
        <f>G56+((G60-G56)/350)*($E$57-$E$56)</f>
        <v>1.8428571428571427</v>
      </c>
      <c r="H57" s="36">
        <f>H56+((H60-H56)/350)*($E$57-$E$56)</f>
        <v>1.7715714285714286</v>
      </c>
      <c r="I57" s="36">
        <f>I56+((I60-I56)/350)*($E$57-$E$56)</f>
        <v>1.7457142857142858</v>
      </c>
      <c r="J57" s="36">
        <f t="shared" ref="J57" si="0">J56+((J60-J56)/350)*($E$57-$E$56)</f>
        <v>1.7187142857142859</v>
      </c>
      <c r="K57" s="36">
        <f>K56+((K60-K56)/350)*($E$57-$E$56)</f>
        <v>1.6908571428571428</v>
      </c>
      <c r="L57" s="36">
        <f t="shared" ref="L57" si="1">L56+((L60-L56)/350)*($E$57-$E$56)</f>
        <v>1.6507142857142858</v>
      </c>
      <c r="M57" s="36">
        <f>M56+((M60-M56)/350)*($E$57-$E$56)</f>
        <v>1.5998571428571429</v>
      </c>
      <c r="N57" s="36">
        <f t="shared" ref="N57" si="2">N56+((N60-N56)/350)*($E$57-$E$56)</f>
        <v>1.5437142857142858</v>
      </c>
      <c r="O57" s="36">
        <f>O56+((O60-O56)/350)*($E$57-$E$56)</f>
        <v>1.4698571428571428</v>
      </c>
      <c r="P57" s="36">
        <f t="shared" ref="P57" si="3">P56+((P60-P56)/350)*($E$57-$E$56)</f>
        <v>1.3917142857142859</v>
      </c>
      <c r="Q57" s="36">
        <f>Q56+((Q60-Q56)/350)*($E$57-$E$56)</f>
        <v>1.2515714285714286</v>
      </c>
      <c r="R57" s="42">
        <f t="shared" ref="R57" si="4">R56+((R60-R56)/350)*($E$57-$E$56)</f>
        <v>1.1218571428571429</v>
      </c>
    </row>
    <row r="58" spans="4:18" x14ac:dyDescent="0.25">
      <c r="D58" s="57"/>
      <c r="E58" s="13">
        <v>300</v>
      </c>
      <c r="F58" s="41">
        <f>F56+((F60-F56)/350)*($E$58-$E$56)</f>
        <v>1.9131428571428573</v>
      </c>
      <c r="G58" s="36">
        <f>G56+((G60-G56)/350)*($E$58-$E$56)</f>
        <v>1.8865714285714286</v>
      </c>
      <c r="H58" s="36">
        <f>H56+((H60-H56)/350)*($E$58-$E$56)</f>
        <v>1.8147142857142857</v>
      </c>
      <c r="I58" s="36">
        <f>I56+((I60-I56)/350)*($E$58-$E$56)</f>
        <v>1.7891428571428571</v>
      </c>
      <c r="J58" s="36">
        <f t="shared" ref="J58" si="5">J56+((J60-J56)/350)*($E$58-$E$56)</f>
        <v>1.7621428571428572</v>
      </c>
      <c r="K58" s="36">
        <f>K56+((K60-K56)/350)*($E$58-$E$56)</f>
        <v>1.7345714285714287</v>
      </c>
      <c r="L58" s="36">
        <f t="shared" ref="L58" si="6">L56+((L60-L56)/350)*($E$58-$E$56)</f>
        <v>1.6941428571428572</v>
      </c>
      <c r="M58" s="36">
        <f>M56+((M60-M56)/350)*($E$58-$E$56)</f>
        <v>1.6435714285714287</v>
      </c>
      <c r="N58" s="36">
        <f t="shared" ref="N58" si="7">N56+((N60-N56)/350)*($E$58-$E$56)</f>
        <v>1.5871428571428572</v>
      </c>
      <c r="O58" s="36">
        <f>O56+((O60-O56)/350)*($E$58-$E$56)</f>
        <v>1.5135714285714286</v>
      </c>
      <c r="P58" s="36">
        <f t="shared" ref="P58" si="8">P56+((P60-P56)/350)*($E$58-$E$56)</f>
        <v>1.4351428571428573</v>
      </c>
      <c r="Q58" s="36">
        <f>Q56+((Q60-Q56)/350)*($E$58-$E$56)</f>
        <v>1.2947142857142857</v>
      </c>
      <c r="R58" s="42">
        <f t="shared" ref="R58" si="9">R56+((R60-R56)/350)*($E$58-$E$56)</f>
        <v>1.1655714285714285</v>
      </c>
    </row>
    <row r="59" spans="4:18" x14ac:dyDescent="0.25">
      <c r="D59" s="57"/>
      <c r="E59" s="13">
        <v>400</v>
      </c>
      <c r="F59" s="41">
        <f>F56+((F60-F56)/350)*($E$59-$E$56)</f>
        <v>1.9565714285714286</v>
      </c>
      <c r="G59" s="36">
        <f>G56+((G60-G56)/350)*($E$59-$E$56)</f>
        <v>1.9302857142857142</v>
      </c>
      <c r="H59" s="36">
        <f>H56+((H60-H56)/350)*($E$59-$E$56)</f>
        <v>1.8578571428571429</v>
      </c>
      <c r="I59" s="36">
        <f t="shared" ref="I59:R59" si="10">I56+((I60-I56)/350)*($E$59-$E$56)</f>
        <v>1.8325714285714285</v>
      </c>
      <c r="J59" s="36">
        <f t="shared" si="10"/>
        <v>1.8055714285714286</v>
      </c>
      <c r="K59" s="36">
        <f t="shared" si="10"/>
        <v>1.7782857142857142</v>
      </c>
      <c r="L59" s="36">
        <f t="shared" si="10"/>
        <v>1.7375714285714285</v>
      </c>
      <c r="M59" s="36">
        <f t="shared" si="10"/>
        <v>1.6872857142857143</v>
      </c>
      <c r="N59" s="36">
        <f t="shared" si="10"/>
        <v>1.6305714285714286</v>
      </c>
      <c r="O59" s="36">
        <f t="shared" si="10"/>
        <v>1.5572857142857142</v>
      </c>
      <c r="P59" s="36">
        <f t="shared" si="10"/>
        <v>1.4785714285714286</v>
      </c>
      <c r="Q59" s="36">
        <f t="shared" si="10"/>
        <v>1.3378571428571429</v>
      </c>
      <c r="R59" s="42">
        <f t="shared" si="10"/>
        <v>1.2092857142857143</v>
      </c>
    </row>
    <row r="60" spans="4:18" ht="15.75" thickBot="1" x14ac:dyDescent="0.3">
      <c r="D60" s="58"/>
      <c r="E60" s="14">
        <v>500</v>
      </c>
      <c r="F60" s="32">
        <v>2</v>
      </c>
      <c r="G60" s="22">
        <v>1.974</v>
      </c>
      <c r="H60" s="22">
        <v>1.901</v>
      </c>
      <c r="I60" s="22">
        <v>1.8759999999999999</v>
      </c>
      <c r="J60" s="22">
        <v>1.849</v>
      </c>
      <c r="K60" s="22">
        <v>1.8220000000000001</v>
      </c>
      <c r="L60" s="22">
        <v>1.7809999999999999</v>
      </c>
      <c r="M60" s="22">
        <v>1.7310000000000001</v>
      </c>
      <c r="N60" s="22">
        <v>1.6739999999999999</v>
      </c>
      <c r="O60" s="23">
        <v>1.601</v>
      </c>
      <c r="P60" s="23">
        <v>1.522</v>
      </c>
      <c r="Q60" s="23">
        <v>1.381</v>
      </c>
      <c r="R60" s="24">
        <v>1.2529999999999999</v>
      </c>
    </row>
    <row r="61" spans="4:18" ht="15.75" thickBot="1" x14ac:dyDescent="0.3"/>
    <row r="62" spans="4:18" ht="15.75" thickBot="1" x14ac:dyDescent="0.3">
      <c r="D62" s="47" t="s">
        <v>7</v>
      </c>
      <c r="E62" s="49"/>
      <c r="F62" s="53" t="s">
        <v>8</v>
      </c>
      <c r="G62" s="54"/>
      <c r="H62" s="54"/>
      <c r="I62" s="54"/>
      <c r="J62" s="54"/>
      <c r="K62" s="54"/>
      <c r="L62" s="54"/>
      <c r="M62" s="54"/>
      <c r="N62" s="54"/>
      <c r="O62" s="55"/>
    </row>
    <row r="63" spans="4:18" ht="15.75" thickBot="1" x14ac:dyDescent="0.3">
      <c r="D63" s="50"/>
      <c r="E63" s="52"/>
      <c r="F63" s="33">
        <v>2</v>
      </c>
      <c r="G63" s="34">
        <v>1.9</v>
      </c>
      <c r="H63" s="34">
        <v>1.8</v>
      </c>
      <c r="I63" s="34">
        <v>1.7</v>
      </c>
      <c r="J63" s="34">
        <v>1.6</v>
      </c>
      <c r="K63" s="34">
        <v>1.5</v>
      </c>
      <c r="L63" s="34">
        <v>1.4</v>
      </c>
      <c r="M63" s="34">
        <v>1.3</v>
      </c>
      <c r="N63" s="34">
        <v>1.2</v>
      </c>
      <c r="O63" s="26">
        <v>1.1000000000000001</v>
      </c>
    </row>
    <row r="64" spans="4:18" x14ac:dyDescent="0.25">
      <c r="D64" s="56" t="s">
        <v>9</v>
      </c>
      <c r="E64" s="3">
        <v>10</v>
      </c>
      <c r="F64" s="29">
        <v>1</v>
      </c>
      <c r="G64" s="30">
        <v>1</v>
      </c>
      <c r="H64" s="30">
        <v>1</v>
      </c>
      <c r="I64" s="30">
        <v>1</v>
      </c>
      <c r="J64" s="30">
        <v>1</v>
      </c>
      <c r="K64" s="30">
        <v>1</v>
      </c>
      <c r="L64" s="30">
        <v>1</v>
      </c>
      <c r="M64" s="30">
        <v>1</v>
      </c>
      <c r="N64" s="30">
        <v>1</v>
      </c>
      <c r="O64" s="35">
        <v>1</v>
      </c>
    </row>
    <row r="65" spans="4:15" x14ac:dyDescent="0.25">
      <c r="D65" s="57"/>
      <c r="E65" s="3">
        <v>20.399999999999999</v>
      </c>
      <c r="F65" s="31">
        <v>1.222</v>
      </c>
      <c r="G65" s="1">
        <v>1.2</v>
      </c>
      <c r="H65" s="1">
        <v>1.177</v>
      </c>
      <c r="I65" s="1">
        <v>1.1559999999999999</v>
      </c>
      <c r="J65" s="1">
        <v>1.133</v>
      </c>
      <c r="K65" s="1">
        <v>1.1100000000000001</v>
      </c>
      <c r="L65" s="1">
        <v>1.089</v>
      </c>
      <c r="M65" s="1">
        <v>1.0660000000000001</v>
      </c>
      <c r="N65" s="1">
        <v>1.0449999999999999</v>
      </c>
      <c r="O65" s="21">
        <v>1.0229999999999999</v>
      </c>
    </row>
    <row r="66" spans="4:15" x14ac:dyDescent="0.25">
      <c r="D66" s="57"/>
      <c r="E66" s="3">
        <v>30.7</v>
      </c>
      <c r="F66" s="31">
        <v>1.359</v>
      </c>
      <c r="G66" s="1">
        <v>1.3220000000000001</v>
      </c>
      <c r="H66" s="1">
        <v>1.2869999999999999</v>
      </c>
      <c r="I66" s="1">
        <v>1.2509999999999999</v>
      </c>
      <c r="J66" s="1">
        <v>1.216</v>
      </c>
      <c r="K66" s="1">
        <v>1.18</v>
      </c>
      <c r="L66" s="1">
        <v>1.1439999999999999</v>
      </c>
      <c r="M66" s="1">
        <v>1.1080000000000001</v>
      </c>
      <c r="N66" s="1">
        <v>1.0720000000000001</v>
      </c>
      <c r="O66" s="21">
        <v>1.036</v>
      </c>
    </row>
    <row r="67" spans="4:15" x14ac:dyDescent="0.25">
      <c r="D67" s="57"/>
      <c r="E67" s="3">
        <v>40.5</v>
      </c>
      <c r="F67" s="31">
        <v>1.4450000000000001</v>
      </c>
      <c r="G67" s="1">
        <v>1.4</v>
      </c>
      <c r="H67" s="1">
        <v>1.3560000000000001</v>
      </c>
      <c r="I67" s="1">
        <v>1.3109999999999999</v>
      </c>
      <c r="J67" s="1">
        <v>1.268</v>
      </c>
      <c r="K67" s="1">
        <v>1.2230000000000001</v>
      </c>
      <c r="L67" s="1">
        <v>1.18</v>
      </c>
      <c r="M67" s="1">
        <v>1.1339999999999999</v>
      </c>
      <c r="N67" s="1">
        <v>1.0900000000000001</v>
      </c>
      <c r="O67" s="21">
        <v>1.0449999999999999</v>
      </c>
    </row>
    <row r="68" spans="4:15" x14ac:dyDescent="0.25">
      <c r="D68" s="57"/>
      <c r="E68" s="3">
        <v>50.5</v>
      </c>
      <c r="F68" s="31">
        <v>1.518</v>
      </c>
      <c r="G68" s="1">
        <v>1.466</v>
      </c>
      <c r="H68" s="1">
        <v>1.415</v>
      </c>
      <c r="I68" s="1">
        <v>1.3640000000000001</v>
      </c>
      <c r="J68" s="1">
        <v>1.3120000000000001</v>
      </c>
      <c r="K68" s="1">
        <v>1.26</v>
      </c>
      <c r="L68" s="1">
        <v>1.2090000000000001</v>
      </c>
      <c r="M68" s="1">
        <v>1.155</v>
      </c>
      <c r="N68" s="1">
        <v>1.1040000000000001</v>
      </c>
      <c r="O68" s="21">
        <v>1.052</v>
      </c>
    </row>
    <row r="69" spans="4:15" x14ac:dyDescent="0.25">
      <c r="D69" s="57"/>
      <c r="E69" s="3">
        <v>61</v>
      </c>
      <c r="F69" s="31">
        <v>1.579</v>
      </c>
      <c r="G69" s="1">
        <v>1.52</v>
      </c>
      <c r="H69" s="1">
        <v>1.462</v>
      </c>
      <c r="I69" s="1">
        <v>1.405</v>
      </c>
      <c r="J69" s="1">
        <v>1.3480000000000001</v>
      </c>
      <c r="K69" s="1">
        <v>1.29</v>
      </c>
      <c r="L69" s="1">
        <v>1.2330000000000001</v>
      </c>
      <c r="M69" s="1">
        <v>1.1739999999999999</v>
      </c>
      <c r="N69" s="1">
        <v>1.1160000000000001</v>
      </c>
      <c r="O69" s="21">
        <v>1.0580000000000001</v>
      </c>
    </row>
    <row r="70" spans="4:15" x14ac:dyDescent="0.25">
      <c r="D70" s="57"/>
      <c r="E70" s="3">
        <v>71</v>
      </c>
      <c r="F70" s="31">
        <v>1.6279999999999999</v>
      </c>
      <c r="G70" s="1">
        <v>1.5660000000000001</v>
      </c>
      <c r="H70" s="1">
        <v>1.5</v>
      </c>
      <c r="I70" s="1">
        <v>1.44</v>
      </c>
      <c r="J70" s="1">
        <v>1.377</v>
      </c>
      <c r="K70" s="1">
        <v>1.3149999999999999</v>
      </c>
      <c r="L70" s="1">
        <v>1.2529999999999999</v>
      </c>
      <c r="M70" s="1">
        <v>1.1879999999999999</v>
      </c>
      <c r="N70" s="1">
        <v>1.1259999999999999</v>
      </c>
      <c r="O70" s="21">
        <v>1.0629999999999999</v>
      </c>
    </row>
    <row r="71" spans="4:15" x14ac:dyDescent="0.25">
      <c r="D71" s="57"/>
      <c r="E71" s="3">
        <v>81</v>
      </c>
      <c r="F71" s="31">
        <v>1.6659999999999999</v>
      </c>
      <c r="G71" s="1">
        <v>1.599</v>
      </c>
      <c r="H71" s="1">
        <v>1.5329999999999999</v>
      </c>
      <c r="I71" s="1">
        <v>1.466</v>
      </c>
      <c r="J71" s="1">
        <v>1.4</v>
      </c>
      <c r="K71" s="1">
        <v>1.3340000000000001</v>
      </c>
      <c r="L71" s="1">
        <v>1.268</v>
      </c>
      <c r="M71" s="1">
        <v>1.2</v>
      </c>
      <c r="N71" s="1">
        <v>1.1339999999999999</v>
      </c>
      <c r="O71" s="21">
        <v>1.0669999999999999</v>
      </c>
    </row>
    <row r="72" spans="4:15" x14ac:dyDescent="0.25">
      <c r="D72" s="57"/>
      <c r="E72" s="3">
        <v>91</v>
      </c>
      <c r="F72" s="31">
        <v>1.7050000000000001</v>
      </c>
      <c r="G72" s="1">
        <v>1.635</v>
      </c>
      <c r="H72" s="1">
        <v>1.5640000000000001</v>
      </c>
      <c r="I72" s="1">
        <v>1.4930000000000001</v>
      </c>
      <c r="J72" s="1">
        <v>1.425</v>
      </c>
      <c r="K72" s="1">
        <v>1.3520000000000001</v>
      </c>
      <c r="L72" s="1">
        <v>1.2829999999999999</v>
      </c>
      <c r="M72" s="1">
        <v>1.2110000000000001</v>
      </c>
      <c r="N72" s="1">
        <v>1.141</v>
      </c>
      <c r="O72" s="21">
        <v>1.07</v>
      </c>
    </row>
    <row r="73" spans="4:15" x14ac:dyDescent="0.25">
      <c r="D73" s="57"/>
      <c r="E73" s="3">
        <v>100</v>
      </c>
      <c r="F73" s="31">
        <v>1.7430000000000001</v>
      </c>
      <c r="G73" s="1">
        <v>1.667</v>
      </c>
      <c r="H73" s="1">
        <v>1.5920000000000001</v>
      </c>
      <c r="I73" s="1">
        <v>1.52</v>
      </c>
      <c r="J73" s="1">
        <v>1.446</v>
      </c>
      <c r="K73" s="1">
        <v>1.3720000000000001</v>
      </c>
      <c r="L73" s="1">
        <v>1.298</v>
      </c>
      <c r="M73" s="1">
        <v>1.2230000000000001</v>
      </c>
      <c r="N73" s="1">
        <v>1.149</v>
      </c>
      <c r="O73" s="21">
        <v>1.075</v>
      </c>
    </row>
    <row r="74" spans="4:15" x14ac:dyDescent="0.25">
      <c r="D74" s="57"/>
      <c r="E74" s="27">
        <v>150</v>
      </c>
      <c r="F74" s="31">
        <v>1.871</v>
      </c>
      <c r="G74" s="1">
        <v>1.784</v>
      </c>
      <c r="H74" s="1">
        <v>1.6970000000000001</v>
      </c>
      <c r="I74" s="1">
        <v>1.611</v>
      </c>
      <c r="J74" s="1">
        <v>1.5229999999999999</v>
      </c>
      <c r="K74" s="1">
        <v>1.4359999999999999</v>
      </c>
      <c r="L74" s="1">
        <v>1.349</v>
      </c>
      <c r="M74" s="1">
        <v>1.26</v>
      </c>
      <c r="N74" s="1">
        <v>1.1739999999999999</v>
      </c>
      <c r="O74" s="21">
        <v>1.0860000000000001</v>
      </c>
    </row>
    <row r="75" spans="4:15" ht="15.75" thickBot="1" x14ac:dyDescent="0.3">
      <c r="D75" s="58"/>
      <c r="E75" s="28">
        <v>199</v>
      </c>
      <c r="F75" s="32">
        <v>1.9690000000000001</v>
      </c>
      <c r="G75" s="23">
        <v>1.8640000000000001</v>
      </c>
      <c r="H75" s="23">
        <v>1.77</v>
      </c>
      <c r="I75" s="23">
        <v>1.673</v>
      </c>
      <c r="J75" s="23">
        <v>1.577</v>
      </c>
      <c r="K75" s="23">
        <v>1.4810000000000001</v>
      </c>
      <c r="L75" s="23">
        <v>1.385</v>
      </c>
      <c r="M75" s="23">
        <v>1.286</v>
      </c>
      <c r="N75" s="23">
        <v>1.1910000000000001</v>
      </c>
      <c r="O75" s="24">
        <v>1.095</v>
      </c>
    </row>
    <row r="77" spans="4:15" ht="15.75" thickBot="1" x14ac:dyDescent="0.3"/>
    <row r="78" spans="4:15" x14ac:dyDescent="0.25">
      <c r="D78" s="47" t="s">
        <v>13</v>
      </c>
      <c r="E78" s="48"/>
      <c r="F78" s="48"/>
      <c r="G78" s="48"/>
      <c r="H78" s="48"/>
      <c r="I78" s="48"/>
      <c r="J78" s="49"/>
    </row>
    <row r="79" spans="4:15" ht="15.75" thickBot="1" x14ac:dyDescent="0.3">
      <c r="D79" s="50"/>
      <c r="E79" s="51"/>
      <c r="F79" s="51"/>
      <c r="G79" s="51"/>
      <c r="H79" s="51"/>
      <c r="I79" s="51"/>
      <c r="J79" s="52"/>
    </row>
    <row r="80" spans="4:15" ht="15.75" thickBot="1" x14ac:dyDescent="0.3">
      <c r="D80" s="47" t="s">
        <v>15</v>
      </c>
      <c r="E80" s="49"/>
      <c r="F80" s="53" t="s">
        <v>16</v>
      </c>
      <c r="G80" s="54"/>
      <c r="H80" s="54"/>
      <c r="I80" s="54"/>
      <c r="J80" s="55"/>
    </row>
    <row r="81" spans="4:13" ht="15.75" thickBot="1" x14ac:dyDescent="0.3">
      <c r="D81" s="50"/>
      <c r="E81" s="52"/>
      <c r="F81" s="15">
        <v>5</v>
      </c>
      <c r="G81" s="16">
        <v>4</v>
      </c>
      <c r="H81" s="16">
        <v>3</v>
      </c>
      <c r="I81" s="16">
        <v>2</v>
      </c>
      <c r="J81" s="17">
        <v>1</v>
      </c>
    </row>
    <row r="82" spans="4:13" x14ac:dyDescent="0.25">
      <c r="D82" s="56" t="s">
        <v>17</v>
      </c>
      <c r="E82" s="43">
        <v>300</v>
      </c>
      <c r="F82" s="44">
        <v>1.25</v>
      </c>
      <c r="G82" s="30">
        <v>1.1399999999999999</v>
      </c>
      <c r="H82" s="30">
        <v>1.0900000000000001</v>
      </c>
      <c r="I82" s="45">
        <v>1.07</v>
      </c>
      <c r="J82" s="46">
        <v>1.05</v>
      </c>
    </row>
    <row r="83" spans="4:13" x14ac:dyDescent="0.25">
      <c r="D83" s="57"/>
      <c r="E83" s="13">
        <v>500</v>
      </c>
      <c r="F83" s="6">
        <v>1.51</v>
      </c>
      <c r="G83" s="1">
        <v>1.24</v>
      </c>
      <c r="H83" s="1">
        <v>1.1399999999999999</v>
      </c>
      <c r="I83" s="1">
        <v>1.1000000000000001</v>
      </c>
      <c r="J83" s="21">
        <v>1.07</v>
      </c>
      <c r="L83">
        <v>5</v>
      </c>
      <c r="M83" t="s">
        <v>28</v>
      </c>
    </row>
    <row r="84" spans="4:13" x14ac:dyDescent="0.25">
      <c r="D84" s="57"/>
      <c r="E84" s="13">
        <v>700</v>
      </c>
      <c r="F84" s="6">
        <v>1.82</v>
      </c>
      <c r="G84" s="1">
        <v>1.37</v>
      </c>
      <c r="H84" s="1">
        <v>1.19</v>
      </c>
      <c r="I84" s="1">
        <v>1.1399999999999999</v>
      </c>
      <c r="J84" s="21">
        <v>1.0900000000000001</v>
      </c>
      <c r="L84">
        <v>4</v>
      </c>
      <c r="M84" t="s">
        <v>27</v>
      </c>
    </row>
    <row r="85" spans="4:13" x14ac:dyDescent="0.25">
      <c r="D85" s="57"/>
      <c r="E85" s="13">
        <v>900</v>
      </c>
      <c r="F85" s="6">
        <v>2.2200000000000002</v>
      </c>
      <c r="G85" s="1">
        <v>1.66</v>
      </c>
      <c r="H85" s="1">
        <v>1.24</v>
      </c>
      <c r="I85" s="1">
        <v>1.17</v>
      </c>
      <c r="J85" s="21">
        <v>1.1100000000000001</v>
      </c>
      <c r="L85">
        <v>3</v>
      </c>
      <c r="M85" t="s">
        <v>26</v>
      </c>
    </row>
    <row r="86" spans="4:13" x14ac:dyDescent="0.25">
      <c r="D86" s="57"/>
      <c r="E86" s="13">
        <v>1100</v>
      </c>
      <c r="F86" s="6">
        <v>2.63</v>
      </c>
      <c r="G86" s="1">
        <v>1.79</v>
      </c>
      <c r="H86" s="1">
        <v>1.3</v>
      </c>
      <c r="I86" s="1">
        <v>1.21</v>
      </c>
      <c r="J86" s="21">
        <v>1.1299999999999999</v>
      </c>
      <c r="L86">
        <v>2</v>
      </c>
      <c r="M86" t="s">
        <v>25</v>
      </c>
    </row>
    <row r="87" spans="4:13" x14ac:dyDescent="0.25">
      <c r="D87" s="57"/>
      <c r="E87" s="13">
        <v>1300</v>
      </c>
      <c r="F87" s="6">
        <v>3.07</v>
      </c>
      <c r="G87" s="1">
        <v>2.0499999999999998</v>
      </c>
      <c r="H87" s="1">
        <v>1.36</v>
      </c>
      <c r="I87" s="1">
        <v>1.25</v>
      </c>
      <c r="J87" s="21">
        <v>1.1499999999999999</v>
      </c>
      <c r="L87">
        <v>1</v>
      </c>
      <c r="M87" t="s">
        <v>24</v>
      </c>
    </row>
    <row r="88" spans="4:13" ht="15.75" thickBot="1" x14ac:dyDescent="0.3">
      <c r="D88" s="58"/>
      <c r="E88" s="14">
        <v>1500</v>
      </c>
      <c r="F88" s="22">
        <v>3.3</v>
      </c>
      <c r="G88" s="23">
        <v>2.38</v>
      </c>
      <c r="H88" s="23">
        <v>1.43</v>
      </c>
      <c r="I88" s="23">
        <v>1.28</v>
      </c>
      <c r="J88" s="24">
        <v>1.17</v>
      </c>
    </row>
    <row r="89" spans="4:13" ht="15.75" thickBot="1" x14ac:dyDescent="0.3"/>
    <row r="90" spans="4:13" x14ac:dyDescent="0.25">
      <c r="D90" s="47" t="s">
        <v>14</v>
      </c>
      <c r="E90" s="48"/>
      <c r="F90" s="48"/>
      <c r="G90" s="48"/>
      <c r="H90" s="48"/>
      <c r="I90" s="48"/>
      <c r="J90" s="49"/>
    </row>
    <row r="91" spans="4:13" ht="15.75" thickBot="1" x14ac:dyDescent="0.3">
      <c r="D91" s="50"/>
      <c r="E91" s="51"/>
      <c r="F91" s="51"/>
      <c r="G91" s="51"/>
      <c r="H91" s="51"/>
      <c r="I91" s="51"/>
      <c r="J91" s="52"/>
    </row>
    <row r="92" spans="4:13" ht="15.75" thickBot="1" x14ac:dyDescent="0.3">
      <c r="D92" s="47" t="s">
        <v>15</v>
      </c>
      <c r="E92" s="49"/>
      <c r="F92" s="53" t="s">
        <v>16</v>
      </c>
      <c r="G92" s="54"/>
      <c r="H92" s="54"/>
      <c r="I92" s="54"/>
      <c r="J92" s="55"/>
    </row>
    <row r="93" spans="4:13" ht="15.75" thickBot="1" x14ac:dyDescent="0.3">
      <c r="D93" s="50"/>
      <c r="E93" s="52"/>
      <c r="F93" s="15">
        <v>5</v>
      </c>
      <c r="G93" s="16">
        <v>4</v>
      </c>
      <c r="H93" s="16">
        <v>3</v>
      </c>
      <c r="I93" s="16">
        <v>2</v>
      </c>
      <c r="J93" s="17">
        <v>1</v>
      </c>
    </row>
    <row r="94" spans="4:13" x14ac:dyDescent="0.25">
      <c r="D94" s="56" t="s">
        <v>17</v>
      </c>
      <c r="E94" s="43">
        <v>300</v>
      </c>
      <c r="F94" s="44">
        <v>1.1299999999999999</v>
      </c>
      <c r="G94" s="30">
        <v>1.07</v>
      </c>
      <c r="H94" s="30">
        <v>1.05</v>
      </c>
      <c r="I94" s="45">
        <v>1.04</v>
      </c>
      <c r="J94" s="46">
        <v>1.03</v>
      </c>
    </row>
    <row r="95" spans="4:13" x14ac:dyDescent="0.25">
      <c r="D95" s="57"/>
      <c r="E95" s="13">
        <v>500</v>
      </c>
      <c r="F95" s="6">
        <v>1.24</v>
      </c>
      <c r="G95" s="1">
        <v>1.1299999999999999</v>
      </c>
      <c r="H95" s="1">
        <v>1.07</v>
      </c>
      <c r="I95" s="1">
        <v>1.0549999999999999</v>
      </c>
      <c r="J95" s="21">
        <v>1.04</v>
      </c>
    </row>
    <row r="96" spans="4:13" x14ac:dyDescent="0.25">
      <c r="D96" s="57"/>
      <c r="E96" s="13">
        <v>700</v>
      </c>
      <c r="F96" s="6">
        <v>1.35</v>
      </c>
      <c r="G96" s="1">
        <v>1.18</v>
      </c>
      <c r="H96" s="1">
        <v>1.1000000000000001</v>
      </c>
      <c r="I96" s="1">
        <v>1.07</v>
      </c>
      <c r="J96" s="21">
        <v>1.05</v>
      </c>
    </row>
    <row r="97" spans="4:13" x14ac:dyDescent="0.25">
      <c r="D97" s="57"/>
      <c r="E97" s="13">
        <v>900</v>
      </c>
      <c r="F97" s="6">
        <v>1.46</v>
      </c>
      <c r="G97" s="1">
        <v>1.26</v>
      </c>
      <c r="H97" s="1">
        <v>1.1299999999999999</v>
      </c>
      <c r="I97" s="1">
        <v>1.0900000000000001</v>
      </c>
      <c r="J97" s="21">
        <v>1.06</v>
      </c>
    </row>
    <row r="98" spans="4:13" x14ac:dyDescent="0.25">
      <c r="D98" s="57"/>
      <c r="E98" s="13">
        <v>1100</v>
      </c>
      <c r="F98" s="6">
        <v>1.56</v>
      </c>
      <c r="G98" s="1">
        <v>1.34</v>
      </c>
      <c r="H98" s="1">
        <v>1.1599999999999999</v>
      </c>
      <c r="I98" s="1">
        <v>1.1100000000000001</v>
      </c>
      <c r="J98" s="21">
        <v>1.07</v>
      </c>
    </row>
    <row r="99" spans="4:13" x14ac:dyDescent="0.25">
      <c r="D99" s="57"/>
      <c r="E99" s="13">
        <v>1300</v>
      </c>
      <c r="F99" s="6">
        <v>1.63</v>
      </c>
      <c r="G99" s="1">
        <v>1.42</v>
      </c>
      <c r="H99" s="1">
        <v>1.18</v>
      </c>
      <c r="I99" s="1">
        <v>1.1299999999999999</v>
      </c>
      <c r="J99" s="21">
        <v>1.08</v>
      </c>
    </row>
    <row r="100" spans="4:13" ht="15.75" thickBot="1" x14ac:dyDescent="0.3">
      <c r="D100" s="58"/>
      <c r="E100" s="14">
        <v>1500</v>
      </c>
      <c r="F100" s="22">
        <v>1.67</v>
      </c>
      <c r="G100" s="23">
        <v>1.5</v>
      </c>
      <c r="H100" s="23">
        <v>1.21</v>
      </c>
      <c r="I100" s="23">
        <v>1.1499999999999999</v>
      </c>
      <c r="J100" s="24">
        <v>1.0900000000000001</v>
      </c>
    </row>
    <row r="102" spans="4:13" ht="15.75" thickBot="1" x14ac:dyDescent="0.3"/>
    <row r="103" spans="4:13" x14ac:dyDescent="0.25">
      <c r="D103" s="47" t="s">
        <v>18</v>
      </c>
      <c r="E103" s="48"/>
      <c r="F103" s="48"/>
      <c r="G103" s="48"/>
      <c r="H103" s="48"/>
      <c r="I103" s="48"/>
      <c r="J103" s="49"/>
    </row>
    <row r="104" spans="4:13" ht="15.75" thickBot="1" x14ac:dyDescent="0.3">
      <c r="D104" s="50"/>
      <c r="E104" s="51"/>
      <c r="F104" s="51"/>
      <c r="G104" s="51"/>
      <c r="H104" s="51"/>
      <c r="I104" s="51"/>
      <c r="J104" s="52"/>
    </row>
    <row r="105" spans="4:13" ht="15.75" thickBot="1" x14ac:dyDescent="0.3">
      <c r="D105" s="47" t="s">
        <v>30</v>
      </c>
      <c r="E105" s="49"/>
      <c r="F105" s="53" t="s">
        <v>29</v>
      </c>
      <c r="G105" s="54"/>
      <c r="H105" s="54"/>
      <c r="I105" s="54"/>
      <c r="J105" s="55"/>
    </row>
    <row r="106" spans="4:13" ht="15.75" thickBot="1" x14ac:dyDescent="0.3">
      <c r="D106" s="50"/>
      <c r="E106" s="52"/>
      <c r="F106" s="15">
        <v>5</v>
      </c>
      <c r="G106" s="16">
        <v>4</v>
      </c>
      <c r="H106" s="16">
        <v>3</v>
      </c>
      <c r="I106" s="16">
        <v>2</v>
      </c>
      <c r="J106" s="17">
        <v>1</v>
      </c>
      <c r="L106">
        <v>5</v>
      </c>
      <c r="M106" t="s">
        <v>19</v>
      </c>
    </row>
    <row r="107" spans="4:13" x14ac:dyDescent="0.25">
      <c r="D107" s="56" t="s">
        <v>5</v>
      </c>
      <c r="E107" s="43">
        <v>100</v>
      </c>
      <c r="F107" s="44">
        <v>0.8</v>
      </c>
      <c r="G107" s="30">
        <v>0.7</v>
      </c>
      <c r="H107" s="30">
        <v>0.62</v>
      </c>
      <c r="I107" s="45">
        <v>0.48</v>
      </c>
      <c r="J107" s="46">
        <v>0.38</v>
      </c>
      <c r="L107">
        <v>4</v>
      </c>
      <c r="M107" t="s">
        <v>20</v>
      </c>
    </row>
    <row r="108" spans="4:13" x14ac:dyDescent="0.25">
      <c r="D108" s="57"/>
      <c r="E108" s="13">
        <v>200</v>
      </c>
      <c r="F108" s="6">
        <v>0.85</v>
      </c>
      <c r="G108" s="1">
        <v>0.755</v>
      </c>
      <c r="H108" s="1">
        <v>0.67800000000000005</v>
      </c>
      <c r="I108" s="1">
        <v>0.56000000000000005</v>
      </c>
      <c r="J108" s="21">
        <v>0.46300000000000002</v>
      </c>
      <c r="L108">
        <v>3</v>
      </c>
      <c r="M108" t="s">
        <v>21</v>
      </c>
    </row>
    <row r="109" spans="4:13" x14ac:dyDescent="0.25">
      <c r="D109" s="57"/>
      <c r="E109" s="13">
        <v>300</v>
      </c>
      <c r="F109" s="6">
        <v>0.9</v>
      </c>
      <c r="G109" s="1">
        <v>0.81</v>
      </c>
      <c r="H109" s="1">
        <v>0.74</v>
      </c>
      <c r="I109" s="1">
        <v>0.64</v>
      </c>
      <c r="J109" s="21">
        <v>0.55000000000000004</v>
      </c>
      <c r="L109">
        <v>2</v>
      </c>
      <c r="M109" t="s">
        <v>23</v>
      </c>
    </row>
    <row r="110" spans="4:13" x14ac:dyDescent="0.25">
      <c r="D110" s="57"/>
      <c r="E110" s="13">
        <v>400</v>
      </c>
      <c r="F110" s="6">
        <v>0.95</v>
      </c>
      <c r="G110" s="1">
        <v>0.86499999999999999</v>
      </c>
      <c r="H110" s="1">
        <v>0.8</v>
      </c>
      <c r="I110" s="1">
        <v>0.72</v>
      </c>
      <c r="J110" s="21">
        <v>0.63300000000000001</v>
      </c>
      <c r="L110">
        <v>1</v>
      </c>
      <c r="M110" t="s">
        <v>22</v>
      </c>
    </row>
    <row r="111" spans="4:13" ht="15.75" thickBot="1" x14ac:dyDescent="0.3">
      <c r="D111" s="58"/>
      <c r="E111" s="14">
        <v>500</v>
      </c>
      <c r="F111" s="22">
        <v>1</v>
      </c>
      <c r="G111" s="23">
        <v>0.92</v>
      </c>
      <c r="H111" s="23">
        <v>0.85799999999999998</v>
      </c>
      <c r="I111" s="23">
        <v>0.8</v>
      </c>
      <c r="J111" s="24">
        <v>0.72</v>
      </c>
    </row>
  </sheetData>
  <mergeCells count="31">
    <mergeCell ref="D64:D75"/>
    <mergeCell ref="F62:O62"/>
    <mergeCell ref="D54:E55"/>
    <mergeCell ref="D52:R53"/>
    <mergeCell ref="F54:R54"/>
    <mergeCell ref="D56:D60"/>
    <mergeCell ref="D4:I5"/>
    <mergeCell ref="D78:J79"/>
    <mergeCell ref="D80:E81"/>
    <mergeCell ref="F80:J80"/>
    <mergeCell ref="D20:J21"/>
    <mergeCell ref="F22:J22"/>
    <mergeCell ref="F6:I6"/>
    <mergeCell ref="D8:D17"/>
    <mergeCell ref="D6:E7"/>
    <mergeCell ref="D38:E39"/>
    <mergeCell ref="D40:D49"/>
    <mergeCell ref="D36:I37"/>
    <mergeCell ref="F38:I38"/>
    <mergeCell ref="D22:E23"/>
    <mergeCell ref="D24:D33"/>
    <mergeCell ref="D62:E63"/>
    <mergeCell ref="D103:J104"/>
    <mergeCell ref="D105:E106"/>
    <mergeCell ref="F105:J105"/>
    <mergeCell ref="D107:D111"/>
    <mergeCell ref="D82:D88"/>
    <mergeCell ref="D90:J91"/>
    <mergeCell ref="D92:E93"/>
    <mergeCell ref="F92:J92"/>
    <mergeCell ref="D94:D100"/>
  </mergeCells>
  <conditionalFormatting sqref="E8:E17">
    <cfRule type="colorScale" priority="1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24:E33">
    <cfRule type="colorScale" priority="1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40:E49">
    <cfRule type="colorScale" priority="1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56:E60">
    <cfRule type="colorScale" priority="2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64:E75">
    <cfRule type="colorScale" priority="2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82:E88">
    <cfRule type="colorScale" priority="3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94:E100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107:E111">
    <cfRule type="colorScale" priority="3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7:I7">
    <cfRule type="colorScale" priority="1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8:I17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9:I39">
    <cfRule type="colorScale" priority="1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40:I49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3:J23">
    <cfRule type="colorScale" priority="1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24:J33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1:J81">
    <cfRule type="colorScale" priority="1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82:J88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93:J93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94:J100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06:J10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107:J111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3:O63">
    <cfRule type="colorScale" priority="2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64:O75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5:R55">
    <cfRule type="colorScale" priority="2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56:R60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Kramarczyk Szymon (STUD)</dc:creator>
  <cp:lastModifiedBy>Kramarczyk Szymon (STUD)</cp:lastModifiedBy>
  <dcterms:created xsi:type="dcterms:W3CDTF">2025-01-25T16:06:39Z</dcterms:created>
  <dcterms:modified xsi:type="dcterms:W3CDTF">2025-01-26T18:49:58Z</dcterms:modified>
</cp:coreProperties>
</file>