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lokpoon/Desktop/led moon sim paper/drafts/supplementary appendix/"/>
    </mc:Choice>
  </mc:AlternateContent>
  <xr:revisionPtr revIDLastSave="0" documentId="13_ncr:1_{628B70EE-CF4A-3449-83E2-0C83BA37C91F}" xr6:coauthVersionLast="47" xr6:coauthVersionMax="47" xr10:uidLastSave="{00000000-0000-0000-0000-000000000000}"/>
  <bookViews>
    <workbookView xWindow="780" yWindow="500" windowWidth="37620" windowHeight="21100" activeTab="1" xr2:uid="{33100691-B028-154B-952B-EDA982FCD5D6}"/>
  </bookViews>
  <sheets>
    <sheet name="schedule" sheetId="1" r:id="rId1"/>
    <sheet name="descrip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01" i="1" l="1"/>
  <c r="R242" i="1"/>
  <c r="T246" i="1"/>
  <c r="R247" i="1"/>
  <c r="S95" i="1"/>
  <c r="S119" i="1"/>
  <c r="R125" i="1"/>
  <c r="S149" i="1"/>
  <c r="S163" i="1"/>
  <c r="R179" i="1"/>
  <c r="R187" i="1"/>
  <c r="S195" i="1"/>
  <c r="S197" i="1"/>
  <c r="S213" i="1"/>
  <c r="S215" i="1"/>
  <c r="S219" i="1"/>
  <c r="R221" i="1"/>
  <c r="S235" i="1"/>
  <c r="R243" i="1"/>
  <c r="R245" i="1"/>
  <c r="R251" i="1"/>
  <c r="R254" i="1"/>
  <c r="U270" i="1"/>
  <c r="U275" i="1"/>
  <c r="R278" i="1"/>
  <c r="D278" i="1" s="1"/>
  <c r="R71" i="1"/>
  <c r="D71" i="1" s="1"/>
  <c r="R77" i="1"/>
  <c r="T143" i="1"/>
  <c r="T167" i="1"/>
  <c r="H167" i="1" s="1"/>
  <c r="R173" i="1"/>
  <c r="R191" i="1"/>
  <c r="R239" i="1"/>
  <c r="R263" i="1"/>
  <c r="T269" i="1"/>
  <c r="U287" i="1"/>
  <c r="J287" i="1" s="1"/>
  <c r="U386" i="1"/>
  <c r="R378" i="1"/>
  <c r="R370" i="1"/>
  <c r="T355" i="1"/>
  <c r="R354" i="1"/>
  <c r="D354" i="1" s="1"/>
  <c r="R346" i="1"/>
  <c r="D346" i="1" s="1"/>
  <c r="T338" i="1"/>
  <c r="H338" i="1" s="1"/>
  <c r="I338" i="1" s="1"/>
  <c r="R322" i="1"/>
  <c r="D322" i="1" s="1"/>
  <c r="R314" i="1"/>
  <c r="D314" i="1" s="1"/>
  <c r="R306" i="1"/>
  <c r="D306" i="1" s="1"/>
  <c r="S299" i="1"/>
  <c r="U298" i="1"/>
  <c r="U293" i="1"/>
  <c r="J293" i="1" s="1"/>
  <c r="K293" i="1" s="1"/>
  <c r="S291" i="1"/>
  <c r="R285" i="1"/>
  <c r="T282" i="1"/>
  <c r="R274" i="1"/>
  <c r="D274" i="1" s="1"/>
  <c r="T267" i="1"/>
  <c r="R266" i="1"/>
  <c r="D266" i="1" s="1"/>
  <c r="T261" i="1"/>
  <c r="R259" i="1"/>
  <c r="D259" i="1" s="1"/>
  <c r="R258" i="1"/>
  <c r="D258" i="1" s="1"/>
  <c r="U237" i="1"/>
  <c r="R234" i="1"/>
  <c r="D234" i="1" s="1"/>
  <c r="R229" i="1"/>
  <c r="U227" i="1"/>
  <c r="S226" i="1"/>
  <c r="F226" i="1" s="1"/>
  <c r="R211" i="1"/>
  <c r="S210" i="1"/>
  <c r="R205" i="1"/>
  <c r="R203" i="1"/>
  <c r="U202" i="1"/>
  <c r="S194" i="1"/>
  <c r="S181" i="1"/>
  <c r="R178" i="1"/>
  <c r="T171" i="1"/>
  <c r="U170" i="1"/>
  <c r="R165" i="1"/>
  <c r="U162" i="1"/>
  <c r="T157" i="1"/>
  <c r="S155" i="1"/>
  <c r="T147" i="1"/>
  <c r="U146" i="1"/>
  <c r="R141" i="1"/>
  <c r="U133" i="1"/>
  <c r="R131" i="1"/>
  <c r="U130" i="1"/>
  <c r="R123" i="1"/>
  <c r="S117" i="1"/>
  <c r="S115" i="1"/>
  <c r="S109" i="1"/>
  <c r="U107" i="1"/>
  <c r="R101" i="1"/>
  <c r="S99" i="1"/>
  <c r="T93" i="1"/>
  <c r="R91" i="1"/>
  <c r="R85" i="1"/>
  <c r="R83" i="1"/>
  <c r="S77" i="1"/>
  <c r="R75" i="1"/>
  <c r="R69" i="1"/>
  <c r="R67" i="1"/>
  <c r="U61" i="1"/>
  <c r="U59" i="1"/>
  <c r="S58" i="1"/>
  <c r="S53" i="1"/>
  <c r="F53" i="1" s="1"/>
  <c r="G53" i="1" s="1"/>
  <c r="S51" i="1"/>
  <c r="R50" i="1"/>
  <c r="D50" i="1" s="1"/>
  <c r="E50" i="1" s="1"/>
  <c r="S45" i="1"/>
  <c r="F45" i="1" s="1"/>
  <c r="G45" i="1" s="1"/>
  <c r="S43" i="1"/>
  <c r="F43" i="1" s="1"/>
  <c r="G43" i="1" s="1"/>
  <c r="T37" i="1"/>
  <c r="H37" i="1" s="1"/>
  <c r="R34" i="1"/>
  <c r="D34" i="1" s="1"/>
  <c r="S63" i="1"/>
  <c r="T67" i="1"/>
  <c r="U78" i="1"/>
  <c r="R79" i="1"/>
  <c r="U86" i="1"/>
  <c r="R87" i="1"/>
  <c r="U94" i="1"/>
  <c r="U102" i="1"/>
  <c r="S103" i="1"/>
  <c r="R109" i="1"/>
  <c r="R110" i="1"/>
  <c r="R118" i="1"/>
  <c r="S123" i="1"/>
  <c r="U126" i="1"/>
  <c r="U127" i="1"/>
  <c r="R142" i="1"/>
  <c r="U147" i="1"/>
  <c r="U150" i="1"/>
  <c r="T155" i="1"/>
  <c r="R158" i="1"/>
  <c r="S159" i="1"/>
  <c r="S165" i="1"/>
  <c r="U166" i="1"/>
  <c r="R171" i="1"/>
  <c r="R174" i="1"/>
  <c r="R182" i="1"/>
  <c r="R189" i="1"/>
  <c r="T190" i="1"/>
  <c r="S198" i="1"/>
  <c r="S199" i="1"/>
  <c r="S205" i="1"/>
  <c r="S206" i="1"/>
  <c r="S207" i="1"/>
  <c r="S214" i="1"/>
  <c r="R222" i="1"/>
  <c r="R223" i="1"/>
  <c r="R230" i="1"/>
  <c r="U235" i="1"/>
  <c r="R238" i="1"/>
  <c r="T253" i="1"/>
  <c r="U255" i="1"/>
  <c r="R261" i="1"/>
  <c r="R262" i="1"/>
  <c r="D262" i="1" s="1"/>
  <c r="T295" i="1"/>
  <c r="T303" i="1"/>
  <c r="U310" i="1"/>
  <c r="J310" i="1" s="1"/>
  <c r="R318" i="1"/>
  <c r="S326" i="1"/>
  <c r="F326" i="1" s="1"/>
  <c r="S334" i="1"/>
  <c r="F334" i="1" s="1"/>
  <c r="R342" i="1"/>
  <c r="D342" i="1" s="1"/>
  <c r="R350" i="1"/>
  <c r="R359" i="1"/>
  <c r="R366" i="1"/>
  <c r="T374" i="1"/>
  <c r="R382" i="1"/>
  <c r="D382" i="1" s="1"/>
  <c r="U390" i="1"/>
  <c r="T391" i="1"/>
  <c r="H391" i="1" s="1"/>
  <c r="R399" i="1"/>
  <c r="D399" i="1" s="1"/>
  <c r="S60" i="1"/>
  <c r="R94" i="1"/>
  <c r="R126" i="1"/>
  <c r="T139" i="1"/>
  <c r="R147" i="1"/>
  <c r="R150" i="1"/>
  <c r="U259" i="1"/>
  <c r="R358" i="1"/>
  <c r="U382" i="1"/>
  <c r="R296" i="1"/>
  <c r="U304" i="1"/>
  <c r="R312" i="1"/>
  <c r="R320" i="1"/>
  <c r="R352" i="1"/>
  <c r="R360" i="1"/>
  <c r="R368" i="1"/>
  <c r="U384" i="1"/>
  <c r="U392" i="1"/>
  <c r="T398" i="1"/>
  <c r="T400" i="1"/>
  <c r="R61" i="1"/>
  <c r="S62" i="1"/>
  <c r="R10" i="1"/>
  <c r="D10" i="1" s="1"/>
  <c r="S18" i="1"/>
  <c r="S25" i="1"/>
  <c r="U26" i="1"/>
  <c r="J26" i="1" s="1"/>
  <c r="S33" i="1"/>
  <c r="F33" i="1" s="1"/>
  <c r="T46" i="1"/>
  <c r="T54" i="1"/>
  <c r="R63" i="1"/>
  <c r="R65" i="1"/>
  <c r="R70" i="1"/>
  <c r="U73" i="1"/>
  <c r="S81" i="1"/>
  <c r="R86" i="1"/>
  <c r="S89" i="1"/>
  <c r="R97" i="1"/>
  <c r="R102" i="1"/>
  <c r="R105" i="1"/>
  <c r="S113" i="1"/>
  <c r="T121" i="1"/>
  <c r="U129" i="1"/>
  <c r="R134" i="1"/>
  <c r="R137" i="1"/>
  <c r="R145" i="1"/>
  <c r="S153" i="1"/>
  <c r="R161" i="1"/>
  <c r="R166" i="1"/>
  <c r="R169" i="1"/>
  <c r="U177" i="1"/>
  <c r="U184" i="1"/>
  <c r="R186" i="1"/>
  <c r="R192" i="1"/>
  <c r="U200" i="1"/>
  <c r="R208" i="1"/>
  <c r="U216" i="1"/>
  <c r="R218" i="1"/>
  <c r="R224" i="1"/>
  <c r="U232" i="1"/>
  <c r="R240" i="1"/>
  <c r="U248" i="1"/>
  <c r="R250" i="1"/>
  <c r="R256" i="1"/>
  <c r="T264" i="1"/>
  <c r="H264" i="1" s="1"/>
  <c r="S280" i="1"/>
  <c r="F280" i="1" s="1"/>
  <c r="T290" i="1"/>
  <c r="S296" i="1"/>
  <c r="U313" i="1"/>
  <c r="U321" i="1"/>
  <c r="R328" i="1"/>
  <c r="D328" i="1" s="1"/>
  <c r="E328" i="1" s="1"/>
  <c r="S329" i="1"/>
  <c r="F329" i="1" s="1"/>
  <c r="T330" i="1"/>
  <c r="H330" i="1" s="1"/>
  <c r="I330" i="1" s="1"/>
  <c r="S337" i="1"/>
  <c r="F337" i="1" s="1"/>
  <c r="S345" i="1"/>
  <c r="F345" i="1" s="1"/>
  <c r="S353" i="1"/>
  <c r="F353" i="1" s="1"/>
  <c r="S361" i="1"/>
  <c r="F361" i="1" s="1"/>
  <c r="G361" i="1" s="1"/>
  <c r="R362" i="1"/>
  <c r="D362" i="1" s="1"/>
  <c r="S369" i="1"/>
  <c r="F369" i="1" s="1"/>
  <c r="S377" i="1"/>
  <c r="F377" i="1" s="1"/>
  <c r="S385" i="1"/>
  <c r="F385" i="1" s="1"/>
  <c r="S393" i="1"/>
  <c r="F393" i="1" s="1"/>
  <c r="G393" i="1" s="1"/>
  <c r="R394" i="1"/>
  <c r="D394" i="1" s="1"/>
  <c r="S401" i="1"/>
  <c r="F401" i="1" s="1"/>
  <c r="R5" i="1"/>
  <c r="N264" i="1"/>
  <c r="U39" i="1"/>
  <c r="J39" i="1" s="1"/>
  <c r="S40" i="1"/>
  <c r="T41" i="1"/>
  <c r="H41" i="1" s="1"/>
  <c r="U41" i="1"/>
  <c r="R43" i="1"/>
  <c r="D43" i="1" s="1"/>
  <c r="E43" i="1" s="1"/>
  <c r="R44" i="1"/>
  <c r="S44" i="1"/>
  <c r="T44" i="1"/>
  <c r="U44" i="1"/>
  <c r="R45" i="1"/>
  <c r="D45" i="1" s="1"/>
  <c r="E45" i="1" s="1"/>
  <c r="R46" i="1"/>
  <c r="S46" i="1"/>
  <c r="F46" i="1" s="1"/>
  <c r="T47" i="1"/>
  <c r="R51" i="1"/>
  <c r="D51" i="1" s="1"/>
  <c r="E51" i="1" s="1"/>
  <c r="R52" i="1"/>
  <c r="S52" i="1"/>
  <c r="T52" i="1"/>
  <c r="U52" i="1"/>
  <c r="J52" i="1" s="1"/>
  <c r="R53" i="1"/>
  <c r="D53" i="1" s="1"/>
  <c r="E53" i="1" s="1"/>
  <c r="R54" i="1"/>
  <c r="S54" i="1"/>
  <c r="T55" i="1"/>
  <c r="U55" i="1"/>
  <c r="S59" i="1"/>
  <c r="R60" i="1"/>
  <c r="U63" i="1"/>
  <c r="R64" i="1"/>
  <c r="S67" i="1"/>
  <c r="R68" i="1"/>
  <c r="S68" i="1"/>
  <c r="T68" i="1"/>
  <c r="U68" i="1"/>
  <c r="T69" i="1"/>
  <c r="U70" i="1"/>
  <c r="S73" i="1"/>
  <c r="T73" i="1"/>
  <c r="R76" i="1"/>
  <c r="S76" i="1"/>
  <c r="T76" i="1"/>
  <c r="U76" i="1"/>
  <c r="T79" i="1"/>
  <c r="S83" i="1"/>
  <c r="U83" i="1"/>
  <c r="R84" i="1"/>
  <c r="S84" i="1"/>
  <c r="T84" i="1"/>
  <c r="U84" i="1"/>
  <c r="T85" i="1"/>
  <c r="T87" i="1"/>
  <c r="R89" i="1"/>
  <c r="R92" i="1"/>
  <c r="S92" i="1"/>
  <c r="T92" i="1"/>
  <c r="U92" i="1"/>
  <c r="R93" i="1"/>
  <c r="S93" i="1"/>
  <c r="R95" i="1"/>
  <c r="T97" i="1"/>
  <c r="U97" i="1"/>
  <c r="R100" i="1"/>
  <c r="S100" i="1"/>
  <c r="T100" i="1"/>
  <c r="U100" i="1"/>
  <c r="R103" i="1"/>
  <c r="R108" i="1"/>
  <c r="S108" i="1"/>
  <c r="T108" i="1"/>
  <c r="U108" i="1"/>
  <c r="U112" i="1"/>
  <c r="R113" i="1"/>
  <c r="R116" i="1"/>
  <c r="S116" i="1"/>
  <c r="T116" i="1"/>
  <c r="U116" i="1"/>
  <c r="U118" i="1"/>
  <c r="U120" i="1"/>
  <c r="R121" i="1"/>
  <c r="S121" i="1"/>
  <c r="R124" i="1"/>
  <c r="S124" i="1"/>
  <c r="T124" i="1"/>
  <c r="U124" i="1"/>
  <c r="U125" i="1"/>
  <c r="S129" i="1"/>
  <c r="T129" i="1"/>
  <c r="R132" i="1"/>
  <c r="S132" i="1"/>
  <c r="T132" i="1"/>
  <c r="U132" i="1"/>
  <c r="S133" i="1"/>
  <c r="U134" i="1"/>
  <c r="R135" i="1"/>
  <c r="U136" i="1"/>
  <c r="T137" i="1"/>
  <c r="U137" i="1"/>
  <c r="R139" i="1"/>
  <c r="S139" i="1"/>
  <c r="R140" i="1"/>
  <c r="S140" i="1"/>
  <c r="T140" i="1"/>
  <c r="H140" i="1" s="1"/>
  <c r="U140" i="1"/>
  <c r="S141" i="1"/>
  <c r="U141" i="1"/>
  <c r="U145" i="1"/>
  <c r="R148" i="1"/>
  <c r="S148" i="1"/>
  <c r="T148" i="1"/>
  <c r="U148" i="1"/>
  <c r="R149" i="1"/>
  <c r="S151" i="1"/>
  <c r="U151" i="1"/>
  <c r="R155" i="1"/>
  <c r="R156" i="1"/>
  <c r="S156" i="1"/>
  <c r="T156" i="1"/>
  <c r="U156" i="1"/>
  <c r="R163" i="1"/>
  <c r="R164" i="1"/>
  <c r="S164" i="1"/>
  <c r="T164" i="1"/>
  <c r="U164" i="1"/>
  <c r="T166" i="1"/>
  <c r="R172" i="1"/>
  <c r="S172" i="1"/>
  <c r="T172" i="1"/>
  <c r="U172" i="1"/>
  <c r="S174" i="1"/>
  <c r="T174" i="1"/>
  <c r="U174" i="1"/>
  <c r="U175" i="1"/>
  <c r="T177" i="1"/>
  <c r="R180" i="1"/>
  <c r="S180" i="1"/>
  <c r="T180" i="1"/>
  <c r="U180" i="1"/>
  <c r="R181" i="1"/>
  <c r="S182" i="1"/>
  <c r="U182" i="1"/>
  <c r="R183" i="1"/>
  <c r="S183" i="1"/>
  <c r="R184" i="1"/>
  <c r="S184" i="1"/>
  <c r="T184" i="1"/>
  <c r="R188" i="1"/>
  <c r="D188" i="1" s="1"/>
  <c r="S188" i="1"/>
  <c r="T188" i="1"/>
  <c r="U188" i="1"/>
  <c r="S189" i="1"/>
  <c r="U189" i="1"/>
  <c r="R190" i="1"/>
  <c r="D190" i="1" s="1"/>
  <c r="S190" i="1"/>
  <c r="T192" i="1"/>
  <c r="S193" i="1"/>
  <c r="R196" i="1"/>
  <c r="S196" i="1"/>
  <c r="T196" i="1"/>
  <c r="U196" i="1"/>
  <c r="R198" i="1"/>
  <c r="T198" i="1"/>
  <c r="U198" i="1"/>
  <c r="R199" i="1"/>
  <c r="R200" i="1"/>
  <c r="S200" i="1"/>
  <c r="T200" i="1"/>
  <c r="U203" i="1"/>
  <c r="R204" i="1"/>
  <c r="S204" i="1"/>
  <c r="T204" i="1"/>
  <c r="U204" i="1"/>
  <c r="R206" i="1"/>
  <c r="T208" i="1"/>
  <c r="S209" i="1"/>
  <c r="R212" i="1"/>
  <c r="S212" i="1"/>
  <c r="F212" i="1" s="1"/>
  <c r="T212" i="1"/>
  <c r="U212" i="1"/>
  <c r="R213" i="1"/>
  <c r="R214" i="1"/>
  <c r="T214" i="1"/>
  <c r="U214" i="1"/>
  <c r="R216" i="1"/>
  <c r="S216" i="1"/>
  <c r="T216" i="1"/>
  <c r="T219" i="1"/>
  <c r="U219" i="1"/>
  <c r="R220" i="1"/>
  <c r="S220" i="1"/>
  <c r="T220" i="1"/>
  <c r="U220" i="1"/>
  <c r="U221" i="1"/>
  <c r="U222" i="1"/>
  <c r="T224" i="1"/>
  <c r="S225" i="1"/>
  <c r="R226" i="1"/>
  <c r="R228" i="1"/>
  <c r="S228" i="1"/>
  <c r="T228" i="1"/>
  <c r="U228" i="1"/>
  <c r="S230" i="1"/>
  <c r="T230" i="1"/>
  <c r="U230" i="1"/>
  <c r="R232" i="1"/>
  <c r="S232" i="1"/>
  <c r="F232" i="1" s="1"/>
  <c r="T232" i="1"/>
  <c r="R235" i="1"/>
  <c r="T235" i="1"/>
  <c r="R236" i="1"/>
  <c r="S236" i="1"/>
  <c r="T236" i="1"/>
  <c r="U236" i="1"/>
  <c r="R237" i="1"/>
  <c r="S237" i="1"/>
  <c r="T238" i="1"/>
  <c r="H238" i="1" s="1"/>
  <c r="T240" i="1"/>
  <c r="S241" i="1"/>
  <c r="S243" i="1"/>
  <c r="R244" i="1"/>
  <c r="S244" i="1"/>
  <c r="T244" i="1"/>
  <c r="U244" i="1"/>
  <c r="U245" i="1"/>
  <c r="R246" i="1"/>
  <c r="S246" i="1"/>
  <c r="R248" i="1"/>
  <c r="S248" i="1"/>
  <c r="T248" i="1"/>
  <c r="R252" i="1"/>
  <c r="S252" i="1"/>
  <c r="T252" i="1"/>
  <c r="U252" i="1"/>
  <c r="R253" i="1"/>
  <c r="S253" i="1"/>
  <c r="S254" i="1"/>
  <c r="U254" i="1"/>
  <c r="R255" i="1"/>
  <c r="S256" i="1"/>
  <c r="T256" i="1"/>
  <c r="U256" i="1"/>
  <c r="R257" i="1"/>
  <c r="D257" i="1" s="1"/>
  <c r="U257" i="1"/>
  <c r="R260" i="1"/>
  <c r="S260" i="1"/>
  <c r="F260" i="1" s="1"/>
  <c r="T260" i="1"/>
  <c r="H260" i="1" s="1"/>
  <c r="U260" i="1"/>
  <c r="S261" i="1"/>
  <c r="U262" i="1"/>
  <c r="R264" i="1"/>
  <c r="S264" i="1"/>
  <c r="F264" i="1" s="1"/>
  <c r="R268" i="1"/>
  <c r="S268" i="1"/>
  <c r="F268" i="1" s="1"/>
  <c r="T268" i="1"/>
  <c r="H268" i="1" s="1"/>
  <c r="U268" i="1"/>
  <c r="R270" i="1"/>
  <c r="D270" i="1" s="1"/>
  <c r="E270" i="1" s="1"/>
  <c r="S270" i="1"/>
  <c r="F270" i="1" s="1"/>
  <c r="R272" i="1"/>
  <c r="S272" i="1"/>
  <c r="F272" i="1" s="1"/>
  <c r="T272" i="1"/>
  <c r="U272" i="1"/>
  <c r="T273" i="1"/>
  <c r="R276" i="1"/>
  <c r="S276" i="1"/>
  <c r="F276" i="1" s="1"/>
  <c r="T276" i="1"/>
  <c r="H276" i="1" s="1"/>
  <c r="U276" i="1"/>
  <c r="U277" i="1"/>
  <c r="U278" i="1"/>
  <c r="R280" i="1"/>
  <c r="S283" i="1"/>
  <c r="T283" i="1"/>
  <c r="R284" i="1"/>
  <c r="S284" i="1"/>
  <c r="F284" i="1" s="1"/>
  <c r="T284" i="1"/>
  <c r="H284" i="1" s="1"/>
  <c r="U284" i="1"/>
  <c r="J284" i="1" s="1"/>
  <c r="U285" i="1"/>
  <c r="J285" i="1" s="1"/>
  <c r="R286" i="1"/>
  <c r="R288" i="1"/>
  <c r="S288" i="1"/>
  <c r="T288" i="1"/>
  <c r="U288" i="1"/>
  <c r="J288" i="1" s="1"/>
  <c r="T289" i="1"/>
  <c r="U291" i="1"/>
  <c r="R292" i="1"/>
  <c r="S292" i="1"/>
  <c r="F292" i="1" s="1"/>
  <c r="T292" i="1"/>
  <c r="H292" i="1" s="1"/>
  <c r="U292" i="1"/>
  <c r="S293" i="1"/>
  <c r="R294" i="1"/>
  <c r="S294" i="1"/>
  <c r="T299" i="1"/>
  <c r="U299" i="1"/>
  <c r="R300" i="1"/>
  <c r="S300" i="1"/>
  <c r="F300" i="1" s="1"/>
  <c r="G300" i="1" s="1"/>
  <c r="T300" i="1"/>
  <c r="H300" i="1" s="1"/>
  <c r="U300" i="1"/>
  <c r="J300" i="1" s="1"/>
  <c r="S301" i="1"/>
  <c r="T301" i="1"/>
  <c r="H301" i="1" s="1"/>
  <c r="U301" i="1"/>
  <c r="J301" i="1" s="1"/>
  <c r="U302" i="1"/>
  <c r="R304" i="1"/>
  <c r="S304" i="1"/>
  <c r="F304" i="1" s="1"/>
  <c r="T305" i="1"/>
  <c r="R308" i="1"/>
  <c r="S308" i="1"/>
  <c r="F308" i="1" s="1"/>
  <c r="G308" i="1" s="1"/>
  <c r="T308" i="1"/>
  <c r="H308" i="1" s="1"/>
  <c r="U308" i="1"/>
  <c r="J308" i="1" s="1"/>
  <c r="T309" i="1"/>
  <c r="H309" i="1" s="1"/>
  <c r="R310" i="1"/>
  <c r="T312" i="1"/>
  <c r="S313" i="1"/>
  <c r="T313" i="1"/>
  <c r="U315" i="1"/>
  <c r="R316" i="1"/>
  <c r="S316" i="1"/>
  <c r="F316" i="1" s="1"/>
  <c r="G316" i="1" s="1"/>
  <c r="T316" i="1"/>
  <c r="H316" i="1" s="1"/>
  <c r="U316" i="1"/>
  <c r="J316" i="1" s="1"/>
  <c r="U317" i="1"/>
  <c r="J317" i="1" s="1"/>
  <c r="S318" i="1"/>
  <c r="U318" i="1"/>
  <c r="J318" i="1" s="1"/>
  <c r="U319" i="1"/>
  <c r="J319" i="1" s="1"/>
  <c r="T320" i="1"/>
  <c r="S321" i="1"/>
  <c r="T321" i="1"/>
  <c r="R323" i="1"/>
  <c r="D323" i="1" s="1"/>
  <c r="R324" i="1"/>
  <c r="S324" i="1"/>
  <c r="F324" i="1" s="1"/>
  <c r="G324" i="1" s="1"/>
  <c r="T324" i="1"/>
  <c r="H324" i="1" s="1"/>
  <c r="I324" i="1" s="1"/>
  <c r="U324" i="1"/>
  <c r="R325" i="1"/>
  <c r="D325" i="1" s="1"/>
  <c r="U326" i="1"/>
  <c r="R327" i="1"/>
  <c r="D327" i="1" s="1"/>
  <c r="S328" i="1"/>
  <c r="F328" i="1" s="1"/>
  <c r="T328" i="1"/>
  <c r="H328" i="1" s="1"/>
  <c r="U328" i="1"/>
  <c r="R329" i="1"/>
  <c r="D329" i="1" s="1"/>
  <c r="R332" i="1"/>
  <c r="S332" i="1"/>
  <c r="F332" i="1" s="1"/>
  <c r="G332" i="1" s="1"/>
  <c r="T332" i="1"/>
  <c r="H332" i="1" s="1"/>
  <c r="U332" i="1"/>
  <c r="R333" i="1"/>
  <c r="D333" i="1" s="1"/>
  <c r="R334" i="1"/>
  <c r="D334" i="1" s="1"/>
  <c r="R336" i="1"/>
  <c r="D336" i="1" s="1"/>
  <c r="S336" i="1"/>
  <c r="F336" i="1" s="1"/>
  <c r="T336" i="1"/>
  <c r="H336" i="1" s="1"/>
  <c r="U336" i="1"/>
  <c r="R337" i="1"/>
  <c r="D337" i="1" s="1"/>
  <c r="R340" i="1"/>
  <c r="S340" i="1"/>
  <c r="F340" i="1" s="1"/>
  <c r="G340" i="1" s="1"/>
  <c r="T340" i="1"/>
  <c r="H340" i="1" s="1"/>
  <c r="U340" i="1"/>
  <c r="U341" i="1"/>
  <c r="S342" i="1"/>
  <c r="F342" i="1" s="1"/>
  <c r="T342" i="1"/>
  <c r="R344" i="1"/>
  <c r="D344" i="1" s="1"/>
  <c r="S344" i="1"/>
  <c r="F344" i="1" s="1"/>
  <c r="T344" i="1"/>
  <c r="H344" i="1" s="1"/>
  <c r="U344" i="1"/>
  <c r="R345" i="1"/>
  <c r="D345" i="1" s="1"/>
  <c r="T347" i="1"/>
  <c r="R348" i="1"/>
  <c r="D348" i="1" s="1"/>
  <c r="E348" i="1" s="1"/>
  <c r="S348" i="1"/>
  <c r="F348" i="1" s="1"/>
  <c r="T348" i="1"/>
  <c r="U348" i="1"/>
  <c r="T349" i="1"/>
  <c r="U349" i="1"/>
  <c r="J349" i="1" s="1"/>
  <c r="U350" i="1"/>
  <c r="R351" i="1"/>
  <c r="D351" i="1" s="1"/>
  <c r="U352" i="1"/>
  <c r="J352" i="1" s="1"/>
  <c r="R353" i="1"/>
  <c r="R355" i="1"/>
  <c r="D355" i="1" s="1"/>
  <c r="S355" i="1"/>
  <c r="U355" i="1"/>
  <c r="R356" i="1"/>
  <c r="D356" i="1" s="1"/>
  <c r="E356" i="1" s="1"/>
  <c r="S356" i="1"/>
  <c r="F356" i="1" s="1"/>
  <c r="T356" i="1"/>
  <c r="U356" i="1"/>
  <c r="R357" i="1"/>
  <c r="D357" i="1" s="1"/>
  <c r="S357" i="1"/>
  <c r="T357" i="1"/>
  <c r="U357" i="1"/>
  <c r="J357" i="1" s="1"/>
  <c r="S359" i="1"/>
  <c r="T360" i="1"/>
  <c r="U360" i="1"/>
  <c r="J360" i="1" s="1"/>
  <c r="R361" i="1"/>
  <c r="T363" i="1"/>
  <c r="H363" i="1" s="1"/>
  <c r="U363" i="1"/>
  <c r="R364" i="1"/>
  <c r="D364" i="1" s="1"/>
  <c r="E364" i="1" s="1"/>
  <c r="S364" i="1"/>
  <c r="F364" i="1" s="1"/>
  <c r="T364" i="1"/>
  <c r="U364" i="1"/>
  <c r="T365" i="1"/>
  <c r="U365" i="1"/>
  <c r="J365" i="1" s="1"/>
  <c r="T366" i="1"/>
  <c r="U366" i="1"/>
  <c r="S368" i="1"/>
  <c r="T368" i="1"/>
  <c r="U368" i="1"/>
  <c r="J368" i="1" s="1"/>
  <c r="R369" i="1"/>
  <c r="U371" i="1"/>
  <c r="R372" i="1"/>
  <c r="D372" i="1" s="1"/>
  <c r="S372" i="1"/>
  <c r="F372" i="1" s="1"/>
  <c r="T372" i="1"/>
  <c r="U372" i="1"/>
  <c r="U373" i="1"/>
  <c r="J373" i="1" s="1"/>
  <c r="R374" i="1"/>
  <c r="D374" i="1" s="1"/>
  <c r="S374" i="1"/>
  <c r="U374" i="1"/>
  <c r="U375" i="1"/>
  <c r="J375" i="1" s="1"/>
  <c r="K375" i="1" s="1"/>
  <c r="R376" i="1"/>
  <c r="S376" i="1"/>
  <c r="T376" i="1"/>
  <c r="U376" i="1"/>
  <c r="J376" i="1" s="1"/>
  <c r="R377" i="1"/>
  <c r="T379" i="1"/>
  <c r="U379" i="1"/>
  <c r="R380" i="1"/>
  <c r="D380" i="1" s="1"/>
  <c r="S380" i="1"/>
  <c r="F380" i="1" s="1"/>
  <c r="T380" i="1"/>
  <c r="U380" i="1"/>
  <c r="T381" i="1"/>
  <c r="U381" i="1"/>
  <c r="J381" i="1" s="1"/>
  <c r="S382" i="1"/>
  <c r="T382" i="1"/>
  <c r="R384" i="1"/>
  <c r="S384" i="1"/>
  <c r="T384" i="1"/>
  <c r="R385" i="1"/>
  <c r="U387" i="1"/>
  <c r="R388" i="1"/>
  <c r="D388" i="1" s="1"/>
  <c r="S388" i="1"/>
  <c r="F388" i="1" s="1"/>
  <c r="T388" i="1"/>
  <c r="U388" i="1"/>
  <c r="U389" i="1"/>
  <c r="J389" i="1" s="1"/>
  <c r="R390" i="1"/>
  <c r="D390" i="1" s="1"/>
  <c r="S390" i="1"/>
  <c r="U391" i="1"/>
  <c r="J391" i="1" s="1"/>
  <c r="R392" i="1"/>
  <c r="S392" i="1"/>
  <c r="R393" i="1"/>
  <c r="R395" i="1"/>
  <c r="D395" i="1" s="1"/>
  <c r="S395" i="1"/>
  <c r="T395" i="1"/>
  <c r="U395" i="1"/>
  <c r="R396" i="1"/>
  <c r="D396" i="1" s="1"/>
  <c r="S396" i="1"/>
  <c r="F396" i="1" s="1"/>
  <c r="T396" i="1"/>
  <c r="U396" i="1"/>
  <c r="R397" i="1"/>
  <c r="D397" i="1" s="1"/>
  <c r="S397" i="1"/>
  <c r="T397" i="1"/>
  <c r="U397" i="1"/>
  <c r="J397" i="1" s="1"/>
  <c r="R398" i="1"/>
  <c r="D398" i="1" s="1"/>
  <c r="R400" i="1"/>
  <c r="R401" i="1"/>
  <c r="R32" i="1"/>
  <c r="D32" i="1" s="1"/>
  <c r="S32" i="1"/>
  <c r="F32" i="1" s="1"/>
  <c r="G32" i="1" s="1"/>
  <c r="T32" i="1"/>
  <c r="H32" i="1" s="1"/>
  <c r="I32" i="1" s="1"/>
  <c r="U32" i="1"/>
  <c r="J32" i="1" s="1"/>
  <c r="R33" i="1"/>
  <c r="D33" i="1" s="1"/>
  <c r="R35" i="1"/>
  <c r="D35" i="1" s="1"/>
  <c r="S35" i="1"/>
  <c r="F35" i="1" s="1"/>
  <c r="T35" i="1"/>
  <c r="H35" i="1" s="1"/>
  <c r="U35" i="1"/>
  <c r="J35" i="1" s="1"/>
  <c r="K35" i="1" s="1"/>
  <c r="R36" i="1"/>
  <c r="D36" i="1" s="1"/>
  <c r="S36" i="1"/>
  <c r="F36" i="1" s="1"/>
  <c r="G36" i="1" s="1"/>
  <c r="T36" i="1"/>
  <c r="H36" i="1" s="1"/>
  <c r="I36" i="1" s="1"/>
  <c r="U36" i="1"/>
  <c r="J36" i="1" s="1"/>
  <c r="R37" i="1"/>
  <c r="D37" i="1" s="1"/>
  <c r="S37" i="1"/>
  <c r="U37" i="1"/>
  <c r="J37" i="1" s="1"/>
  <c r="K37" i="1" s="1"/>
  <c r="R38" i="1"/>
  <c r="D38" i="1" s="1"/>
  <c r="S38" i="1"/>
  <c r="F38" i="1" s="1"/>
  <c r="G38" i="1" s="1"/>
  <c r="T38" i="1"/>
  <c r="H38" i="1" s="1"/>
  <c r="I38" i="1" s="1"/>
  <c r="U38" i="1"/>
  <c r="R3" i="1"/>
  <c r="D3" i="1" s="1"/>
  <c r="E3" i="1" s="1"/>
  <c r="S3" i="1"/>
  <c r="T3" i="1"/>
  <c r="H3" i="1" s="1"/>
  <c r="U3" i="1"/>
  <c r="J3" i="1" s="1"/>
  <c r="R4" i="1"/>
  <c r="S4" i="1"/>
  <c r="F4" i="1" s="1"/>
  <c r="T4" i="1"/>
  <c r="H4" i="1" s="1"/>
  <c r="U4" i="1"/>
  <c r="J4" i="1" s="1"/>
  <c r="D5" i="1"/>
  <c r="E5" i="1" s="1"/>
  <c r="S5" i="1"/>
  <c r="T5" i="1"/>
  <c r="H5" i="1" s="1"/>
  <c r="U5" i="1"/>
  <c r="J5" i="1" s="1"/>
  <c r="R6" i="1"/>
  <c r="D6" i="1" s="1"/>
  <c r="S6" i="1"/>
  <c r="T6" i="1"/>
  <c r="H6" i="1" s="1"/>
  <c r="I6" i="1" s="1"/>
  <c r="U6" i="1"/>
  <c r="R7" i="1"/>
  <c r="D7" i="1" s="1"/>
  <c r="S7" i="1"/>
  <c r="T7" i="1"/>
  <c r="U7" i="1"/>
  <c r="J7" i="1" s="1"/>
  <c r="R8" i="1"/>
  <c r="D8" i="1" s="1"/>
  <c r="S8" i="1"/>
  <c r="F8" i="1" s="1"/>
  <c r="G8" i="1" s="1"/>
  <c r="T8" i="1"/>
  <c r="H8" i="1" s="1"/>
  <c r="U8" i="1"/>
  <c r="J8" i="1" s="1"/>
  <c r="R9" i="1"/>
  <c r="D9" i="1" s="1"/>
  <c r="S9" i="1"/>
  <c r="T9" i="1"/>
  <c r="U9" i="1"/>
  <c r="J9" i="1" s="1"/>
  <c r="K9" i="1" s="1"/>
  <c r="R11" i="1"/>
  <c r="D11" i="1" s="1"/>
  <c r="S11" i="1"/>
  <c r="T11" i="1"/>
  <c r="U11" i="1"/>
  <c r="J11" i="1" s="1"/>
  <c r="K11" i="1" s="1"/>
  <c r="R12" i="1"/>
  <c r="S12" i="1"/>
  <c r="F12" i="1" s="1"/>
  <c r="G12" i="1" s="1"/>
  <c r="T12" i="1"/>
  <c r="H12" i="1" s="1"/>
  <c r="U12" i="1"/>
  <c r="J12" i="1" s="1"/>
  <c r="K12" i="1" s="1"/>
  <c r="R13" i="1"/>
  <c r="S13" i="1"/>
  <c r="F13" i="1" s="1"/>
  <c r="T13" i="1"/>
  <c r="U13" i="1"/>
  <c r="J13" i="1" s="1"/>
  <c r="K13" i="1" s="1"/>
  <c r="R14" i="1"/>
  <c r="S14" i="1"/>
  <c r="F14" i="1" s="1"/>
  <c r="G14" i="1" s="1"/>
  <c r="T14" i="1"/>
  <c r="H14" i="1" s="1"/>
  <c r="I14" i="1" s="1"/>
  <c r="U14" i="1"/>
  <c r="R15" i="1"/>
  <c r="D15" i="1" s="1"/>
  <c r="S15" i="1"/>
  <c r="F15" i="1" s="1"/>
  <c r="T15" i="1"/>
  <c r="H15" i="1" s="1"/>
  <c r="I15" i="1" s="1"/>
  <c r="U15" i="1"/>
  <c r="J15" i="1" s="1"/>
  <c r="R16" i="1"/>
  <c r="D16" i="1" s="1"/>
  <c r="S16" i="1"/>
  <c r="F16" i="1" s="1"/>
  <c r="G16" i="1" s="1"/>
  <c r="T16" i="1"/>
  <c r="H16" i="1" s="1"/>
  <c r="U16" i="1"/>
  <c r="J16" i="1" s="1"/>
  <c r="R17" i="1"/>
  <c r="D17" i="1" s="1"/>
  <c r="S17" i="1"/>
  <c r="T17" i="1"/>
  <c r="U17" i="1"/>
  <c r="R19" i="1"/>
  <c r="D19" i="1" s="1"/>
  <c r="S19" i="1"/>
  <c r="F19" i="1" s="1"/>
  <c r="T19" i="1"/>
  <c r="U19" i="1"/>
  <c r="J19" i="1" s="1"/>
  <c r="R20" i="1"/>
  <c r="D20" i="1" s="1"/>
  <c r="E20" i="1" s="1"/>
  <c r="S20" i="1"/>
  <c r="F20" i="1" s="1"/>
  <c r="T20" i="1"/>
  <c r="H20" i="1" s="1"/>
  <c r="U20" i="1"/>
  <c r="J20" i="1" s="1"/>
  <c r="K20" i="1" s="1"/>
  <c r="R21" i="1"/>
  <c r="S21" i="1"/>
  <c r="F21" i="1" s="1"/>
  <c r="G21" i="1" s="1"/>
  <c r="T21" i="1"/>
  <c r="U21" i="1"/>
  <c r="J21" i="1" s="1"/>
  <c r="R22" i="1"/>
  <c r="D22" i="1" s="1"/>
  <c r="E22" i="1" s="1"/>
  <c r="S22" i="1"/>
  <c r="T22" i="1"/>
  <c r="H22" i="1" s="1"/>
  <c r="I22" i="1" s="1"/>
  <c r="U22" i="1"/>
  <c r="J22" i="1" s="1"/>
  <c r="K22" i="1" s="1"/>
  <c r="R23" i="1"/>
  <c r="D23" i="1" s="1"/>
  <c r="S23" i="1"/>
  <c r="T23" i="1"/>
  <c r="H23" i="1" s="1"/>
  <c r="U23" i="1"/>
  <c r="J23" i="1" s="1"/>
  <c r="R24" i="1"/>
  <c r="D24" i="1" s="1"/>
  <c r="E24" i="1" s="1"/>
  <c r="S24" i="1"/>
  <c r="F24" i="1" s="1"/>
  <c r="T24" i="1"/>
  <c r="H24" i="1" s="1"/>
  <c r="I24" i="1" s="1"/>
  <c r="U24" i="1"/>
  <c r="J24" i="1" s="1"/>
  <c r="R25" i="1"/>
  <c r="D25" i="1" s="1"/>
  <c r="R27" i="1"/>
  <c r="D27" i="1" s="1"/>
  <c r="S27" i="1"/>
  <c r="F27" i="1" s="1"/>
  <c r="T27" i="1"/>
  <c r="H27" i="1" s="1"/>
  <c r="U27" i="1"/>
  <c r="J27" i="1" s="1"/>
  <c r="R28" i="1"/>
  <c r="D28" i="1" s="1"/>
  <c r="E28" i="1" s="1"/>
  <c r="S28" i="1"/>
  <c r="T28" i="1"/>
  <c r="H28" i="1" s="1"/>
  <c r="U28" i="1"/>
  <c r="J28" i="1" s="1"/>
  <c r="K28" i="1" s="1"/>
  <c r="R29" i="1"/>
  <c r="S29" i="1"/>
  <c r="F29" i="1" s="1"/>
  <c r="G29" i="1" s="1"/>
  <c r="T29" i="1"/>
  <c r="H29" i="1" s="1"/>
  <c r="U29" i="1"/>
  <c r="R30" i="1"/>
  <c r="D30" i="1" s="1"/>
  <c r="E30" i="1" s="1"/>
  <c r="S30" i="1"/>
  <c r="T30" i="1"/>
  <c r="H30" i="1" s="1"/>
  <c r="U30" i="1"/>
  <c r="J30" i="1" s="1"/>
  <c r="K30" i="1" s="1"/>
  <c r="R31" i="1"/>
  <c r="D31" i="1" s="1"/>
  <c r="S31" i="1"/>
  <c r="F31" i="1" s="1"/>
  <c r="T31" i="1"/>
  <c r="H31" i="1" s="1"/>
  <c r="I31" i="1" s="1"/>
  <c r="U31" i="1"/>
  <c r="J31" i="1" s="1"/>
  <c r="U243" i="1" l="1"/>
  <c r="R119" i="1"/>
  <c r="U95" i="1"/>
  <c r="U71" i="1"/>
  <c r="S167" i="1"/>
  <c r="U167" i="1"/>
  <c r="S221" i="1"/>
  <c r="F221" i="1" s="1"/>
  <c r="G221" i="1" s="1"/>
  <c r="U119" i="1"/>
  <c r="J119" i="1" s="1"/>
  <c r="K119" i="1" s="1"/>
  <c r="S239" i="1"/>
  <c r="R210" i="1"/>
  <c r="S50" i="1"/>
  <c r="F50" i="1" s="1"/>
  <c r="U282" i="1"/>
  <c r="U266" i="1"/>
  <c r="T237" i="1"/>
  <c r="U229" i="1"/>
  <c r="J229" i="1" s="1"/>
  <c r="R195" i="1"/>
  <c r="D195" i="1" s="1"/>
  <c r="E195" i="1" s="1"/>
  <c r="T141" i="1"/>
  <c r="R115" i="1"/>
  <c r="U85" i="1"/>
  <c r="T83" i="1"/>
  <c r="U69" i="1"/>
  <c r="S242" i="1"/>
  <c r="S178" i="1"/>
  <c r="S285" i="1"/>
  <c r="F285" i="1" s="1"/>
  <c r="G285" i="1" s="1"/>
  <c r="R219" i="1"/>
  <c r="D219" i="1" s="1"/>
  <c r="S203" i="1"/>
  <c r="T187" i="1"/>
  <c r="U149" i="1"/>
  <c r="R107" i="1"/>
  <c r="T91" i="1"/>
  <c r="S69" i="1"/>
  <c r="R194" i="1"/>
  <c r="D194" i="1" s="1"/>
  <c r="S157" i="1"/>
  <c r="F157" i="1" s="1"/>
  <c r="G157" i="1" s="1"/>
  <c r="S85" i="1"/>
  <c r="F85" i="1" s="1"/>
  <c r="U75" i="1"/>
  <c r="T251" i="1"/>
  <c r="S251" i="1"/>
  <c r="T181" i="1"/>
  <c r="T298" i="1"/>
  <c r="H298" i="1" s="1"/>
  <c r="I298" i="1" s="1"/>
  <c r="T285" i="1"/>
  <c r="H285" i="1" s="1"/>
  <c r="T259" i="1"/>
  <c r="H259" i="1" s="1"/>
  <c r="I259" i="1" s="1"/>
  <c r="S245" i="1"/>
  <c r="T221" i="1"/>
  <c r="U205" i="1"/>
  <c r="T203" i="1"/>
  <c r="R197" i="1"/>
  <c r="S179" i="1"/>
  <c r="T173" i="1"/>
  <c r="H173" i="1" s="1"/>
  <c r="I173" i="1" s="1"/>
  <c r="R157" i="1"/>
  <c r="D157" i="1" s="1"/>
  <c r="E157" i="1" s="1"/>
  <c r="U131" i="1"/>
  <c r="R117" i="1"/>
  <c r="U109" i="1"/>
  <c r="U77" i="1"/>
  <c r="T75" i="1"/>
  <c r="T61" i="1"/>
  <c r="U53" i="1"/>
  <c r="U51" i="1"/>
  <c r="J51" i="1" s="1"/>
  <c r="K51" i="1" s="1"/>
  <c r="U45" i="1"/>
  <c r="U43" i="1"/>
  <c r="J43" i="1" s="1"/>
  <c r="S227" i="1"/>
  <c r="T179" i="1"/>
  <c r="T101" i="1"/>
  <c r="U261" i="1"/>
  <c r="J261" i="1" s="1"/>
  <c r="K261" i="1" s="1"/>
  <c r="S259" i="1"/>
  <c r="F259" i="1" s="1"/>
  <c r="T205" i="1"/>
  <c r="H205" i="1" s="1"/>
  <c r="I205" i="1" s="1"/>
  <c r="U187" i="1"/>
  <c r="T149" i="1"/>
  <c r="S131" i="1"/>
  <c r="T109" i="1"/>
  <c r="S101" i="1"/>
  <c r="S91" i="1"/>
  <c r="T77" i="1"/>
  <c r="H77" i="1" s="1"/>
  <c r="I77" i="1" s="1"/>
  <c r="T53" i="1"/>
  <c r="H53" i="1" s="1"/>
  <c r="T51" i="1"/>
  <c r="T45" i="1"/>
  <c r="H45" i="1" s="1"/>
  <c r="T43" i="1"/>
  <c r="H43" i="1" s="1"/>
  <c r="R227" i="1"/>
  <c r="R133" i="1"/>
  <c r="R59" i="1"/>
  <c r="R383" i="1"/>
  <c r="D383" i="1" s="1"/>
  <c r="S383" i="1"/>
  <c r="T383" i="1"/>
  <c r="H383" i="1" s="1"/>
  <c r="R375" i="1"/>
  <c r="S375" i="1"/>
  <c r="T375" i="1"/>
  <c r="H375" i="1" s="1"/>
  <c r="R367" i="1"/>
  <c r="S367" i="1"/>
  <c r="F367" i="1" s="1"/>
  <c r="G367" i="1" s="1"/>
  <c r="T367" i="1"/>
  <c r="H367" i="1" s="1"/>
  <c r="T351" i="1"/>
  <c r="H351" i="1" s="1"/>
  <c r="U351" i="1"/>
  <c r="J351" i="1" s="1"/>
  <c r="R343" i="1"/>
  <c r="D343" i="1" s="1"/>
  <c r="S343" i="1"/>
  <c r="T343" i="1"/>
  <c r="H343" i="1" s="1"/>
  <c r="I343" i="1" s="1"/>
  <c r="S335" i="1"/>
  <c r="F335" i="1" s="1"/>
  <c r="T335" i="1"/>
  <c r="H335" i="1" s="1"/>
  <c r="I335" i="1" s="1"/>
  <c r="U335" i="1"/>
  <c r="J335" i="1" s="1"/>
  <c r="K335" i="1" s="1"/>
  <c r="S327" i="1"/>
  <c r="F327" i="1" s="1"/>
  <c r="T327" i="1"/>
  <c r="H327" i="1" s="1"/>
  <c r="U327" i="1"/>
  <c r="R319" i="1"/>
  <c r="S319" i="1"/>
  <c r="T319" i="1"/>
  <c r="R311" i="1"/>
  <c r="D311" i="1" s="1"/>
  <c r="E311" i="1" s="1"/>
  <c r="S311" i="1"/>
  <c r="F311" i="1" s="1"/>
  <c r="G311" i="1" s="1"/>
  <c r="U311" i="1"/>
  <c r="J311" i="1" s="1"/>
  <c r="T279" i="1"/>
  <c r="H279" i="1" s="1"/>
  <c r="U279" i="1"/>
  <c r="T271" i="1"/>
  <c r="H271" i="1" s="1"/>
  <c r="U271" i="1"/>
  <c r="J271" i="1" s="1"/>
  <c r="K271" i="1" s="1"/>
  <c r="R231" i="1"/>
  <c r="D231" i="1" s="1"/>
  <c r="E231" i="1" s="1"/>
  <c r="S231" i="1"/>
  <c r="F231" i="1" s="1"/>
  <c r="G231" i="1" s="1"/>
  <c r="R175" i="1"/>
  <c r="D175" i="1" s="1"/>
  <c r="E175" i="1" s="1"/>
  <c r="S175" i="1"/>
  <c r="F175" i="1" s="1"/>
  <c r="G175" i="1" s="1"/>
  <c r="T175" i="1"/>
  <c r="R151" i="1"/>
  <c r="T151" i="1"/>
  <c r="R143" i="1"/>
  <c r="S143" i="1"/>
  <c r="U143" i="1"/>
  <c r="S135" i="1"/>
  <c r="F135" i="1" s="1"/>
  <c r="G135" i="1" s="1"/>
  <c r="T135" i="1"/>
  <c r="H135" i="1" s="1"/>
  <c r="I135" i="1" s="1"/>
  <c r="U135" i="1"/>
  <c r="R111" i="1"/>
  <c r="S111" i="1"/>
  <c r="U111" i="1"/>
  <c r="J232" i="1"/>
  <c r="K232" i="1" s="1"/>
  <c r="T358" i="1"/>
  <c r="H358" i="1" s="1"/>
  <c r="I358" i="1" s="1"/>
  <c r="U358" i="1"/>
  <c r="J358" i="1" s="1"/>
  <c r="K358" i="1" s="1"/>
  <c r="R302" i="1"/>
  <c r="D302" i="1" s="1"/>
  <c r="E302" i="1" s="1"/>
  <c r="S302" i="1"/>
  <c r="T302" i="1"/>
  <c r="H302" i="1" s="1"/>
  <c r="T294" i="1"/>
  <c r="H294" i="1" s="1"/>
  <c r="U294" i="1"/>
  <c r="J294" i="1" s="1"/>
  <c r="S286" i="1"/>
  <c r="T286" i="1"/>
  <c r="H286" i="1" s="1"/>
  <c r="U286" i="1"/>
  <c r="J286" i="1" s="1"/>
  <c r="R391" i="1"/>
  <c r="D391" i="1" s="1"/>
  <c r="S366" i="1"/>
  <c r="T318" i="1"/>
  <c r="H318" i="1" s="1"/>
  <c r="U303" i="1"/>
  <c r="J303" i="1" s="1"/>
  <c r="T270" i="1"/>
  <c r="H270" i="1" s="1"/>
  <c r="R207" i="1"/>
  <c r="T119" i="1"/>
  <c r="T95" i="1"/>
  <c r="H95" i="1" s="1"/>
  <c r="I95" i="1" s="1"/>
  <c r="R389" i="1"/>
  <c r="D389" i="1" s="1"/>
  <c r="S389" i="1"/>
  <c r="T389" i="1"/>
  <c r="H389" i="1" s="1"/>
  <c r="I389" i="1" s="1"/>
  <c r="R381" i="1"/>
  <c r="D381" i="1" s="1"/>
  <c r="S381" i="1"/>
  <c r="F381" i="1" s="1"/>
  <c r="G381" i="1" s="1"/>
  <c r="R373" i="1"/>
  <c r="D373" i="1" s="1"/>
  <c r="S373" i="1"/>
  <c r="F373" i="1" s="1"/>
  <c r="T373" i="1"/>
  <c r="H373" i="1" s="1"/>
  <c r="I373" i="1" s="1"/>
  <c r="R365" i="1"/>
  <c r="D365" i="1" s="1"/>
  <c r="S365" i="1"/>
  <c r="R349" i="1"/>
  <c r="D349" i="1" s="1"/>
  <c r="S349" i="1"/>
  <c r="R341" i="1"/>
  <c r="D341" i="1" s="1"/>
  <c r="S341" i="1"/>
  <c r="F341" i="1" s="1"/>
  <c r="T341" i="1"/>
  <c r="H341" i="1" s="1"/>
  <c r="S333" i="1"/>
  <c r="F333" i="1" s="1"/>
  <c r="T333" i="1"/>
  <c r="H333" i="1" s="1"/>
  <c r="I333" i="1" s="1"/>
  <c r="U333" i="1"/>
  <c r="S325" i="1"/>
  <c r="F325" i="1" s="1"/>
  <c r="T325" i="1"/>
  <c r="H325" i="1" s="1"/>
  <c r="U325" i="1"/>
  <c r="J325" i="1" s="1"/>
  <c r="K325" i="1" s="1"/>
  <c r="R317" i="1"/>
  <c r="S317" i="1"/>
  <c r="T317" i="1"/>
  <c r="H317" i="1" s="1"/>
  <c r="R309" i="1"/>
  <c r="S309" i="1"/>
  <c r="U309" i="1"/>
  <c r="J309" i="1" s="1"/>
  <c r="R293" i="1"/>
  <c r="D293" i="1" s="1"/>
  <c r="E293" i="1" s="1"/>
  <c r="T293" i="1"/>
  <c r="H293" i="1" s="1"/>
  <c r="R277" i="1"/>
  <c r="D277" i="1" s="1"/>
  <c r="S277" i="1"/>
  <c r="F277" i="1" s="1"/>
  <c r="G277" i="1" s="1"/>
  <c r="T277" i="1"/>
  <c r="H277" i="1" s="1"/>
  <c r="I277" i="1" s="1"/>
  <c r="R269" i="1"/>
  <c r="D269" i="1" s="1"/>
  <c r="E269" i="1" s="1"/>
  <c r="S269" i="1"/>
  <c r="U269" i="1"/>
  <c r="R387" i="1"/>
  <c r="D387" i="1" s="1"/>
  <c r="S387" i="1"/>
  <c r="F387" i="1" s="1"/>
  <c r="G387" i="1" s="1"/>
  <c r="T387" i="1"/>
  <c r="H387" i="1" s="1"/>
  <c r="R379" i="1"/>
  <c r="D379" i="1" s="1"/>
  <c r="E379" i="1" s="1"/>
  <c r="S379" i="1"/>
  <c r="F379" i="1" s="1"/>
  <c r="G379" i="1" s="1"/>
  <c r="R371" i="1"/>
  <c r="D371" i="1" s="1"/>
  <c r="S371" i="1"/>
  <c r="T371" i="1"/>
  <c r="R363" i="1"/>
  <c r="D363" i="1" s="1"/>
  <c r="S363" i="1"/>
  <c r="F363" i="1" s="1"/>
  <c r="G363" i="1" s="1"/>
  <c r="R347" i="1"/>
  <c r="D347" i="1" s="1"/>
  <c r="S347" i="1"/>
  <c r="F347" i="1" s="1"/>
  <c r="G347" i="1" s="1"/>
  <c r="U347" i="1"/>
  <c r="J347" i="1" s="1"/>
  <c r="K347" i="1" s="1"/>
  <c r="S331" i="1"/>
  <c r="F331" i="1" s="1"/>
  <c r="T331" i="1"/>
  <c r="H331" i="1" s="1"/>
  <c r="U331" i="1"/>
  <c r="S323" i="1"/>
  <c r="T323" i="1"/>
  <c r="U323" i="1"/>
  <c r="R315" i="1"/>
  <c r="D315" i="1" s="1"/>
  <c r="S315" i="1"/>
  <c r="F315" i="1" s="1"/>
  <c r="G315" i="1" s="1"/>
  <c r="T315" i="1"/>
  <c r="H315" i="1" s="1"/>
  <c r="I315" i="1" s="1"/>
  <c r="R307" i="1"/>
  <c r="D307" i="1" s="1"/>
  <c r="S307" i="1"/>
  <c r="U307" i="1"/>
  <c r="R291" i="1"/>
  <c r="D291" i="1" s="1"/>
  <c r="T291" i="1"/>
  <c r="U283" i="1"/>
  <c r="J283" i="1" s="1"/>
  <c r="K283" i="1" s="1"/>
  <c r="R283" i="1"/>
  <c r="D283" i="1" s="1"/>
  <c r="R267" i="1"/>
  <c r="D267" i="1" s="1"/>
  <c r="S267" i="1"/>
  <c r="F267" i="1" s="1"/>
  <c r="U267" i="1"/>
  <c r="U399" i="1"/>
  <c r="J399" i="1" s="1"/>
  <c r="R339" i="1"/>
  <c r="S339" i="1"/>
  <c r="F339" i="1" s="1"/>
  <c r="T339" i="1"/>
  <c r="H339" i="1" s="1"/>
  <c r="R335" i="1"/>
  <c r="D335" i="1" s="1"/>
  <c r="T326" i="1"/>
  <c r="H326" i="1" s="1"/>
  <c r="I326" i="1" s="1"/>
  <c r="T311" i="1"/>
  <c r="R299" i="1"/>
  <c r="D299" i="1" s="1"/>
  <c r="T278" i="1"/>
  <c r="H278" i="1" s="1"/>
  <c r="S247" i="1"/>
  <c r="F247" i="1" s="1"/>
  <c r="G247" i="1" s="1"/>
  <c r="S191" i="1"/>
  <c r="R167" i="1"/>
  <c r="D167" i="1" s="1"/>
  <c r="E167" i="1" s="1"/>
  <c r="U159" i="1"/>
  <c r="J159" i="1" s="1"/>
  <c r="K159" i="1" s="1"/>
  <c r="T127" i="1"/>
  <c r="H127" i="1" s="1"/>
  <c r="I127" i="1" s="1"/>
  <c r="T111" i="1"/>
  <c r="R275" i="1"/>
  <c r="D275" i="1" s="1"/>
  <c r="S275" i="1"/>
  <c r="F275" i="1" s="1"/>
  <c r="T275" i="1"/>
  <c r="H275" i="1" s="1"/>
  <c r="I275" i="1" s="1"/>
  <c r="T399" i="1"/>
  <c r="H399" i="1" s="1"/>
  <c r="S399" i="1"/>
  <c r="U359" i="1"/>
  <c r="J359" i="1" s="1"/>
  <c r="K359" i="1" s="1"/>
  <c r="U343" i="1"/>
  <c r="J343" i="1" s="1"/>
  <c r="K343" i="1" s="1"/>
  <c r="U334" i="1"/>
  <c r="R331" i="1"/>
  <c r="R326" i="1"/>
  <c r="D326" i="1" s="1"/>
  <c r="T310" i="1"/>
  <c r="H310" i="1" s="1"/>
  <c r="T307" i="1"/>
  <c r="S278" i="1"/>
  <c r="F278" i="1" s="1"/>
  <c r="U263" i="1"/>
  <c r="J263" i="1" s="1"/>
  <c r="K263" i="1" s="1"/>
  <c r="R215" i="1"/>
  <c r="D215" i="1" s="1"/>
  <c r="E215" i="1" s="1"/>
  <c r="T159" i="1"/>
  <c r="S127" i="1"/>
  <c r="U103" i="1"/>
  <c r="S391" i="1"/>
  <c r="F391" i="1" s="1"/>
  <c r="G391" i="1" s="1"/>
  <c r="U383" i="1"/>
  <c r="J383" i="1" s="1"/>
  <c r="U367" i="1"/>
  <c r="J367" i="1" s="1"/>
  <c r="K367" i="1" s="1"/>
  <c r="T359" i="1"/>
  <c r="H359" i="1" s="1"/>
  <c r="S351" i="1"/>
  <c r="F351" i="1" s="1"/>
  <c r="G351" i="1" s="1"/>
  <c r="U342" i="1"/>
  <c r="U339" i="1"/>
  <c r="J339" i="1" s="1"/>
  <c r="K339" i="1" s="1"/>
  <c r="T334" i="1"/>
  <c r="S310" i="1"/>
  <c r="U295" i="1"/>
  <c r="J295" i="1" s="1"/>
  <c r="T287" i="1"/>
  <c r="H287" i="1" s="1"/>
  <c r="I287" i="1" s="1"/>
  <c r="S223" i="1"/>
  <c r="F223" i="1" s="1"/>
  <c r="G223" i="1" s="1"/>
  <c r="R159" i="1"/>
  <c r="D159" i="1" s="1"/>
  <c r="E159" i="1" s="1"/>
  <c r="R127" i="1"/>
  <c r="T103" i="1"/>
  <c r="T254" i="1"/>
  <c r="H254" i="1" s="1"/>
  <c r="I254" i="1" s="1"/>
  <c r="T245" i="1"/>
  <c r="H245" i="1" s="1"/>
  <c r="I245" i="1" s="1"/>
  <c r="T243" i="1"/>
  <c r="U238" i="1"/>
  <c r="J238" i="1" s="1"/>
  <c r="K238" i="1" s="1"/>
  <c r="T189" i="1"/>
  <c r="H189" i="1" s="1"/>
  <c r="I189" i="1" s="1"/>
  <c r="S187" i="1"/>
  <c r="F187" i="1" s="1"/>
  <c r="G187" i="1" s="1"/>
  <c r="T182" i="1"/>
  <c r="U173" i="1"/>
  <c r="U171" i="1"/>
  <c r="T133" i="1"/>
  <c r="T131" i="1"/>
  <c r="U87" i="1"/>
  <c r="U79" i="1"/>
  <c r="J79" i="1" s="1"/>
  <c r="K79" i="1" s="1"/>
  <c r="T59" i="1"/>
  <c r="H59" i="1" s="1"/>
  <c r="I59" i="1" s="1"/>
  <c r="U211" i="1"/>
  <c r="T262" i="1"/>
  <c r="H262" i="1" s="1"/>
  <c r="S238" i="1"/>
  <c r="F238" i="1" s="1"/>
  <c r="G238" i="1" s="1"/>
  <c r="T229" i="1"/>
  <c r="H229" i="1" s="1"/>
  <c r="T227" i="1"/>
  <c r="T222" i="1"/>
  <c r="U213" i="1"/>
  <c r="J213" i="1" s="1"/>
  <c r="K213" i="1" s="1"/>
  <c r="T211" i="1"/>
  <c r="H211" i="1" s="1"/>
  <c r="I211" i="1" s="1"/>
  <c r="U206" i="1"/>
  <c r="U197" i="1"/>
  <c r="U195" i="1"/>
  <c r="J195" i="1" s="1"/>
  <c r="K195" i="1" s="1"/>
  <c r="S173" i="1"/>
  <c r="S171" i="1"/>
  <c r="U165" i="1"/>
  <c r="U163" i="1"/>
  <c r="J163" i="1" s="1"/>
  <c r="K163" i="1" s="1"/>
  <c r="U158" i="1"/>
  <c r="J158" i="1" s="1"/>
  <c r="K158" i="1" s="1"/>
  <c r="T125" i="1"/>
  <c r="U117" i="1"/>
  <c r="U115" i="1"/>
  <c r="S87" i="1"/>
  <c r="F87" i="1" s="1"/>
  <c r="G87" i="1" s="1"/>
  <c r="S79" i="1"/>
  <c r="T71" i="1"/>
  <c r="T63" i="1"/>
  <c r="H63" i="1" s="1"/>
  <c r="I63" i="1" s="1"/>
  <c r="S262" i="1"/>
  <c r="F262" i="1" s="1"/>
  <c r="U253" i="1"/>
  <c r="U251" i="1"/>
  <c r="U246" i="1"/>
  <c r="J246" i="1" s="1"/>
  <c r="K246" i="1" s="1"/>
  <c r="S229" i="1"/>
  <c r="S222" i="1"/>
  <c r="T213" i="1"/>
  <c r="H213" i="1" s="1"/>
  <c r="I213" i="1" s="1"/>
  <c r="S211" i="1"/>
  <c r="F211" i="1" s="1"/>
  <c r="G211" i="1" s="1"/>
  <c r="T206" i="1"/>
  <c r="H206" i="1" s="1"/>
  <c r="I206" i="1" s="1"/>
  <c r="T197" i="1"/>
  <c r="T195" i="1"/>
  <c r="U190" i="1"/>
  <c r="U181" i="1"/>
  <c r="J181" i="1" s="1"/>
  <c r="K181" i="1" s="1"/>
  <c r="U179" i="1"/>
  <c r="J179" i="1" s="1"/>
  <c r="K179" i="1" s="1"/>
  <c r="T165" i="1"/>
  <c r="H165" i="1" s="1"/>
  <c r="I165" i="1" s="1"/>
  <c r="T163" i="1"/>
  <c r="H163" i="1" s="1"/>
  <c r="I163" i="1" s="1"/>
  <c r="U157" i="1"/>
  <c r="J157" i="1" s="1"/>
  <c r="K157" i="1" s="1"/>
  <c r="U155" i="1"/>
  <c r="S125" i="1"/>
  <c r="T117" i="1"/>
  <c r="T115" i="1"/>
  <c r="U101" i="1"/>
  <c r="R99" i="1"/>
  <c r="D99" i="1" s="1"/>
  <c r="E99" i="1" s="1"/>
  <c r="U93" i="1"/>
  <c r="J93" i="1" s="1"/>
  <c r="K93" i="1" s="1"/>
  <c r="U91" i="1"/>
  <c r="J91" i="1" s="1"/>
  <c r="K91" i="1" s="1"/>
  <c r="S71" i="1"/>
  <c r="R78" i="1"/>
  <c r="D78" i="1" s="1"/>
  <c r="E78" i="1" s="1"/>
  <c r="G385" i="1"/>
  <c r="U142" i="1"/>
  <c r="U110" i="1"/>
  <c r="G356" i="1"/>
  <c r="G348" i="1"/>
  <c r="G401" i="1"/>
  <c r="K365" i="1"/>
  <c r="J302" i="1"/>
  <c r="K302" i="1" s="1"/>
  <c r="E259" i="1"/>
  <c r="K373" i="1"/>
  <c r="E329" i="1"/>
  <c r="I318" i="1"/>
  <c r="I302" i="1"/>
  <c r="E337" i="1"/>
  <c r="I308" i="1"/>
  <c r="G396" i="1"/>
  <c r="I383" i="1"/>
  <c r="G369" i="1"/>
  <c r="K351" i="1"/>
  <c r="I316" i="1"/>
  <c r="I300" i="1"/>
  <c r="S147" i="1"/>
  <c r="U123" i="1"/>
  <c r="T107" i="1"/>
  <c r="H107" i="1" s="1"/>
  <c r="I107" i="1" s="1"/>
  <c r="U99" i="1"/>
  <c r="J99" i="1" s="1"/>
  <c r="K99" i="1" s="1"/>
  <c r="S75" i="1"/>
  <c r="E342" i="1"/>
  <c r="I332" i="1"/>
  <c r="E307" i="1"/>
  <c r="E278" i="1"/>
  <c r="K310" i="1"/>
  <c r="K318" i="1"/>
  <c r="G342" i="1"/>
  <c r="U139" i="1"/>
  <c r="J139" i="1" s="1"/>
  <c r="K139" i="1" s="1"/>
  <c r="T123" i="1"/>
  <c r="S107" i="1"/>
  <c r="F107" i="1" s="1"/>
  <c r="G107" i="1" s="1"/>
  <c r="T99" i="1"/>
  <c r="U67" i="1"/>
  <c r="J67" i="1" s="1"/>
  <c r="K67" i="1" s="1"/>
  <c r="E395" i="1"/>
  <c r="I340" i="1"/>
  <c r="E306" i="1"/>
  <c r="G334" i="1"/>
  <c r="G326" i="1"/>
  <c r="G377" i="1"/>
  <c r="K357" i="1"/>
  <c r="K349" i="1"/>
  <c r="E323" i="1"/>
  <c r="G270" i="1"/>
  <c r="D296" i="1"/>
  <c r="E296" i="1" s="1"/>
  <c r="J390" i="1"/>
  <c r="K390" i="1" s="1"/>
  <c r="J392" i="1"/>
  <c r="K392" i="1" s="1"/>
  <c r="D350" i="1"/>
  <c r="E350" i="1" s="1"/>
  <c r="J304" i="1"/>
  <c r="K304" i="1" s="1"/>
  <c r="H400" i="1"/>
  <c r="I400" i="1" s="1"/>
  <c r="J382" i="1"/>
  <c r="K382" i="1" s="1"/>
  <c r="J384" i="1"/>
  <c r="K384" i="1" s="1"/>
  <c r="D358" i="1"/>
  <c r="E358" i="1" s="1"/>
  <c r="D366" i="1"/>
  <c r="E366" i="1" s="1"/>
  <c r="D360" i="1"/>
  <c r="E360" i="1" s="1"/>
  <c r="D368" i="1"/>
  <c r="E368" i="1" s="1"/>
  <c r="D352" i="1"/>
  <c r="E352" i="1" s="1"/>
  <c r="H398" i="1"/>
  <c r="I398" i="1" s="1"/>
  <c r="D320" i="1"/>
  <c r="E320" i="1" s="1"/>
  <c r="H380" i="1"/>
  <c r="I380" i="1" s="1"/>
  <c r="D369" i="1"/>
  <c r="E369" i="1" s="1"/>
  <c r="D310" i="1"/>
  <c r="E310" i="1" s="1"/>
  <c r="H374" i="1"/>
  <c r="I374" i="1" s="1"/>
  <c r="J364" i="1"/>
  <c r="K364" i="1" s="1"/>
  <c r="J331" i="1"/>
  <c r="J315" i="1"/>
  <c r="K315" i="1" s="1"/>
  <c r="D384" i="1"/>
  <c r="E384" i="1" s="1"/>
  <c r="F294" i="1"/>
  <c r="G294" i="1" s="1"/>
  <c r="D284" i="1"/>
  <c r="E284" i="1" s="1"/>
  <c r="J268" i="1"/>
  <c r="K268" i="1" s="1"/>
  <c r="J251" i="1"/>
  <c r="K251" i="1" s="1"/>
  <c r="D232" i="1"/>
  <c r="E232" i="1" s="1"/>
  <c r="J220" i="1"/>
  <c r="K220" i="1" s="1"/>
  <c r="F205" i="1"/>
  <c r="G205" i="1" s="1"/>
  <c r="J189" i="1"/>
  <c r="K189" i="1" s="1"/>
  <c r="D376" i="1"/>
  <c r="E376" i="1" s="1"/>
  <c r="D301" i="1"/>
  <c r="E301" i="1" s="1"/>
  <c r="J276" i="1"/>
  <c r="K276" i="1" s="1"/>
  <c r="H220" i="1"/>
  <c r="I220" i="1" s="1"/>
  <c r="D205" i="1"/>
  <c r="E205" i="1" s="1"/>
  <c r="D178" i="1"/>
  <c r="E178" i="1" s="1"/>
  <c r="J156" i="1"/>
  <c r="K156" i="1" s="1"/>
  <c r="J132" i="1"/>
  <c r="K132" i="1" s="1"/>
  <c r="F119" i="1"/>
  <c r="G119" i="1" s="1"/>
  <c r="H87" i="1"/>
  <c r="I87" i="1" s="1"/>
  <c r="D77" i="1"/>
  <c r="E77" i="1" s="1"/>
  <c r="F242" i="1"/>
  <c r="G242" i="1" s="1"/>
  <c r="D97" i="1"/>
  <c r="E97" i="1" s="1"/>
  <c r="F343" i="1"/>
  <c r="G343" i="1" s="1"/>
  <c r="S400" i="1"/>
  <c r="S398" i="1"/>
  <c r="T392" i="1"/>
  <c r="T390" i="1"/>
  <c r="H388" i="1"/>
  <c r="I388" i="1" s="1"/>
  <c r="J380" i="1"/>
  <c r="K380" i="1" s="1"/>
  <c r="D377" i="1"/>
  <c r="E377" i="1" s="1"/>
  <c r="H357" i="1"/>
  <c r="I357" i="1" s="1"/>
  <c r="D340" i="1"/>
  <c r="E340" i="1" s="1"/>
  <c r="U320" i="1"/>
  <c r="F318" i="1"/>
  <c r="G318" i="1" s="1"/>
  <c r="U312" i="1"/>
  <c r="T304" i="1"/>
  <c r="D300" i="1"/>
  <c r="E300" i="1" s="1"/>
  <c r="H295" i="1"/>
  <c r="I295" i="1" s="1"/>
  <c r="K284" i="1"/>
  <c r="H282" i="1"/>
  <c r="I282" i="1" s="1"/>
  <c r="J277" i="1"/>
  <c r="K277" i="1" s="1"/>
  <c r="J275" i="1"/>
  <c r="K275" i="1" s="1"/>
  <c r="D272" i="1"/>
  <c r="E272" i="1" s="1"/>
  <c r="H269" i="1"/>
  <c r="I269" i="1" s="1"/>
  <c r="H267" i="1"/>
  <c r="I267" i="1" s="1"/>
  <c r="J262" i="1"/>
  <c r="K262" i="1" s="1"/>
  <c r="J260" i="1"/>
  <c r="K260" i="1" s="1"/>
  <c r="J257" i="1"/>
  <c r="K257" i="1" s="1"/>
  <c r="H252" i="1"/>
  <c r="I252" i="1" s="1"/>
  <c r="F248" i="1"/>
  <c r="G248" i="1" s="1"/>
  <c r="J245" i="1"/>
  <c r="K245" i="1" s="1"/>
  <c r="J243" i="1"/>
  <c r="K243" i="1" s="1"/>
  <c r="D239" i="1"/>
  <c r="E239" i="1" s="1"/>
  <c r="D237" i="1"/>
  <c r="E237" i="1" s="1"/>
  <c r="D235" i="1"/>
  <c r="E235" i="1" s="1"/>
  <c r="F230" i="1"/>
  <c r="G230" i="1" s="1"/>
  <c r="F228" i="1"/>
  <c r="G228" i="1" s="1"/>
  <c r="H224" i="1"/>
  <c r="I224" i="1" s="1"/>
  <c r="H221" i="1"/>
  <c r="I221" i="1" s="1"/>
  <c r="H219" i="1"/>
  <c r="I219" i="1" s="1"/>
  <c r="J214" i="1"/>
  <c r="K214" i="1" s="1"/>
  <c r="J212" i="1"/>
  <c r="K212" i="1" s="1"/>
  <c r="D210" i="1"/>
  <c r="E210" i="1" s="1"/>
  <c r="D206" i="1"/>
  <c r="E206" i="1" s="1"/>
  <c r="D204" i="1"/>
  <c r="E204" i="1" s="1"/>
  <c r="F199" i="1"/>
  <c r="G199" i="1" s="1"/>
  <c r="F197" i="1"/>
  <c r="G197" i="1" s="1"/>
  <c r="F195" i="1"/>
  <c r="G195" i="1" s="1"/>
  <c r="H190" i="1"/>
  <c r="I190" i="1" s="1"/>
  <c r="H188" i="1"/>
  <c r="I188" i="1" s="1"/>
  <c r="F184" i="1"/>
  <c r="G184" i="1" s="1"/>
  <c r="D173" i="1"/>
  <c r="E173" i="1" s="1"/>
  <c r="D171" i="1"/>
  <c r="E171" i="1" s="1"/>
  <c r="F395" i="1"/>
  <c r="G395" i="1" s="1"/>
  <c r="H384" i="1"/>
  <c r="I384" i="1" s="1"/>
  <c r="H376" i="1"/>
  <c r="I376" i="1" s="1"/>
  <c r="J374" i="1"/>
  <c r="K374" i="1" s="1"/>
  <c r="F371" i="1"/>
  <c r="G371" i="1" s="1"/>
  <c r="H368" i="1"/>
  <c r="I368" i="1" s="1"/>
  <c r="J366" i="1"/>
  <c r="K366" i="1" s="1"/>
  <c r="H360" i="1"/>
  <c r="I360" i="1" s="1"/>
  <c r="F355" i="1"/>
  <c r="G355" i="1" s="1"/>
  <c r="J350" i="1"/>
  <c r="K350" i="1" s="1"/>
  <c r="E344" i="1"/>
  <c r="G339" i="1"/>
  <c r="E336" i="1"/>
  <c r="F323" i="1"/>
  <c r="G323" i="1" s="1"/>
  <c r="F307" i="1"/>
  <c r="G307" i="1" s="1"/>
  <c r="F299" i="1"/>
  <c r="G299" i="1" s="1"/>
  <c r="F291" i="1"/>
  <c r="G291" i="1" s="1"/>
  <c r="F283" i="1"/>
  <c r="G283" i="1" s="1"/>
  <c r="D332" i="1"/>
  <c r="E332" i="1" s="1"/>
  <c r="F254" i="1"/>
  <c r="G254" i="1" s="1"/>
  <c r="F252" i="1"/>
  <c r="G252" i="1" s="1"/>
  <c r="D248" i="1"/>
  <c r="E248" i="1" s="1"/>
  <c r="H243" i="1"/>
  <c r="I243" i="1" s="1"/>
  <c r="J236" i="1"/>
  <c r="K236" i="1" s="1"/>
  <c r="H232" i="1"/>
  <c r="I232" i="1" s="1"/>
  <c r="D230" i="1"/>
  <c r="E230" i="1" s="1"/>
  <c r="D228" i="1"/>
  <c r="E228" i="1" s="1"/>
  <c r="F219" i="1"/>
  <c r="G219" i="1" s="1"/>
  <c r="H214" i="1"/>
  <c r="I214" i="1" s="1"/>
  <c r="H212" i="1"/>
  <c r="I212" i="1" s="1"/>
  <c r="F209" i="1"/>
  <c r="G209" i="1" s="1"/>
  <c r="J205" i="1"/>
  <c r="K205" i="1" s="1"/>
  <c r="J203" i="1"/>
  <c r="K203" i="1" s="1"/>
  <c r="D199" i="1"/>
  <c r="E199" i="1" s="1"/>
  <c r="D197" i="1"/>
  <c r="E197" i="1" s="1"/>
  <c r="F190" i="1"/>
  <c r="G190" i="1" s="1"/>
  <c r="F188" i="1"/>
  <c r="G188" i="1" s="1"/>
  <c r="D184" i="1"/>
  <c r="E184" i="1" s="1"/>
  <c r="H181" i="1"/>
  <c r="I181" i="1" s="1"/>
  <c r="H179" i="1"/>
  <c r="I179" i="1" s="1"/>
  <c r="J172" i="1"/>
  <c r="K172" i="1" s="1"/>
  <c r="J167" i="1"/>
  <c r="K167" i="1" s="1"/>
  <c r="F165" i="1"/>
  <c r="G165" i="1" s="1"/>
  <c r="F163" i="1"/>
  <c r="G163" i="1" s="1"/>
  <c r="H157" i="1"/>
  <c r="I157" i="1" s="1"/>
  <c r="D256" i="1"/>
  <c r="E256" i="1" s="1"/>
  <c r="D224" i="1"/>
  <c r="E224" i="1" s="1"/>
  <c r="D192" i="1"/>
  <c r="E192" i="1" s="1"/>
  <c r="D166" i="1"/>
  <c r="E166" i="1" s="1"/>
  <c r="D137" i="1"/>
  <c r="E137" i="1" s="1"/>
  <c r="D110" i="1"/>
  <c r="E110" i="1" s="1"/>
  <c r="E398" i="1"/>
  <c r="E390" i="1"/>
  <c r="G388" i="1"/>
  <c r="E382" i="1"/>
  <c r="G380" i="1"/>
  <c r="E374" i="1"/>
  <c r="G372" i="1"/>
  <c r="G364" i="1"/>
  <c r="E363" i="1"/>
  <c r="E355" i="1"/>
  <c r="E347" i="1"/>
  <c r="E299" i="1"/>
  <c r="J292" i="1"/>
  <c r="K292" i="1" s="1"/>
  <c r="E257" i="1"/>
  <c r="H320" i="1"/>
  <c r="I320" i="1" s="1"/>
  <c r="F384" i="1"/>
  <c r="G384" i="1" s="1"/>
  <c r="J279" i="1"/>
  <c r="K279" i="1" s="1"/>
  <c r="J256" i="1"/>
  <c r="K256" i="1" s="1"/>
  <c r="D254" i="1"/>
  <c r="E254" i="1" s="1"/>
  <c r="D252" i="1"/>
  <c r="E252" i="1" s="1"/>
  <c r="F245" i="1"/>
  <c r="G245" i="1" s="1"/>
  <c r="F243" i="1"/>
  <c r="G243" i="1" s="1"/>
  <c r="H290" i="1"/>
  <c r="I290" i="1" s="1"/>
  <c r="D250" i="1"/>
  <c r="E250" i="1" s="1"/>
  <c r="D218" i="1"/>
  <c r="E218" i="1" s="1"/>
  <c r="D186" i="1"/>
  <c r="E186" i="1" s="1"/>
  <c r="J162" i="1"/>
  <c r="K162" i="1" s="1"/>
  <c r="D134" i="1"/>
  <c r="E134" i="1" s="1"/>
  <c r="D105" i="1"/>
  <c r="E105" i="1" s="1"/>
  <c r="J73" i="1"/>
  <c r="K73" i="1" s="1"/>
  <c r="K399" i="1"/>
  <c r="K391" i="1"/>
  <c r="K383" i="1"/>
  <c r="E334" i="1"/>
  <c r="I294" i="1"/>
  <c r="I292" i="1"/>
  <c r="K288" i="1"/>
  <c r="I286" i="1"/>
  <c r="I284" i="1"/>
  <c r="E262" i="1"/>
  <c r="D318" i="1"/>
  <c r="E318" i="1" s="1"/>
  <c r="J356" i="1"/>
  <c r="K356" i="1" s="1"/>
  <c r="D286" i="1"/>
  <c r="E286" i="1" s="1"/>
  <c r="D243" i="1"/>
  <c r="E243" i="1" s="1"/>
  <c r="F207" i="1"/>
  <c r="G207" i="1" s="1"/>
  <c r="F193" i="1"/>
  <c r="G193" i="1" s="1"/>
  <c r="D181" i="1"/>
  <c r="E181" i="1" s="1"/>
  <c r="D179" i="1"/>
  <c r="E179" i="1" s="1"/>
  <c r="H174" i="1"/>
  <c r="I174" i="1" s="1"/>
  <c r="F172" i="1"/>
  <c r="G172" i="1" s="1"/>
  <c r="F167" i="1"/>
  <c r="G167" i="1" s="1"/>
  <c r="J164" i="1"/>
  <c r="K164" i="1" s="1"/>
  <c r="J282" i="1"/>
  <c r="K282" i="1" s="1"/>
  <c r="J248" i="1"/>
  <c r="K248" i="1" s="1"/>
  <c r="J216" i="1"/>
  <c r="K216" i="1" s="1"/>
  <c r="K184" i="1"/>
  <c r="J184" i="1"/>
  <c r="D161" i="1"/>
  <c r="E161" i="1" s="1"/>
  <c r="J130" i="1"/>
  <c r="K130" i="1" s="1"/>
  <c r="D102" i="1"/>
  <c r="E102" i="1" s="1"/>
  <c r="D70" i="1"/>
  <c r="E70" i="1" s="1"/>
  <c r="F62" i="1"/>
  <c r="G62" i="1" s="1"/>
  <c r="E396" i="1"/>
  <c r="E388" i="1"/>
  <c r="E380" i="1"/>
  <c r="E372" i="1"/>
  <c r="G353" i="1"/>
  <c r="E345" i="1"/>
  <c r="F296" i="1"/>
  <c r="G296" i="1" s="1"/>
  <c r="G292" i="1"/>
  <c r="F288" i="1"/>
  <c r="G288" i="1" s="1"/>
  <c r="G284" i="1"/>
  <c r="F390" i="1"/>
  <c r="G390" i="1" s="1"/>
  <c r="D324" i="1"/>
  <c r="E324" i="1" s="1"/>
  <c r="I391" i="1"/>
  <c r="K317" i="1"/>
  <c r="D312" i="1"/>
  <c r="E312" i="1" s="1"/>
  <c r="K309" i="1"/>
  <c r="K301" i="1"/>
  <c r="K285" i="1"/>
  <c r="H382" i="1"/>
  <c r="I382" i="1" s="1"/>
  <c r="H349" i="1"/>
  <c r="I349" i="1" s="1"/>
  <c r="H312" i="1"/>
  <c r="I312" i="1" s="1"/>
  <c r="G267" i="1"/>
  <c r="J307" i="1"/>
  <c r="K307" i="1" s="1"/>
  <c r="H397" i="1"/>
  <c r="I397" i="1" s="1"/>
  <c r="F376" i="1"/>
  <c r="G376" i="1" s="1"/>
  <c r="H366" i="1"/>
  <c r="I366" i="1" s="1"/>
  <c r="D353" i="1"/>
  <c r="E353" i="1"/>
  <c r="I325" i="1"/>
  <c r="D260" i="1"/>
  <c r="E260" i="1" s="1"/>
  <c r="D245" i="1"/>
  <c r="E245" i="1" s="1"/>
  <c r="H216" i="1"/>
  <c r="I216" i="1" s="1"/>
  <c r="H196" i="1"/>
  <c r="I196" i="1" s="1"/>
  <c r="F368" i="1"/>
  <c r="G368" i="1" s="1"/>
  <c r="F309" i="1"/>
  <c r="G309" i="1" s="1"/>
  <c r="H303" i="1"/>
  <c r="I303" i="1" s="1"/>
  <c r="D294" i="1"/>
  <c r="E294" i="1" s="1"/>
  <c r="J278" i="1"/>
  <c r="K278" i="1" s="1"/>
  <c r="G264" i="1"/>
  <c r="H251" i="1"/>
  <c r="I251" i="1" s="1"/>
  <c r="D238" i="1"/>
  <c r="E238" i="1" s="1"/>
  <c r="F227" i="1"/>
  <c r="G227" i="1" s="1"/>
  <c r="D203" i="1"/>
  <c r="E203" i="1" s="1"/>
  <c r="H187" i="1"/>
  <c r="I187" i="1" s="1"/>
  <c r="F174" i="1"/>
  <c r="G174" i="1" s="1"/>
  <c r="H159" i="1"/>
  <c r="I159" i="1" s="1"/>
  <c r="D149" i="1"/>
  <c r="E149" i="1" s="1"/>
  <c r="H129" i="1"/>
  <c r="I129" i="1" s="1"/>
  <c r="H116" i="1"/>
  <c r="I116" i="1" s="1"/>
  <c r="H101" i="1"/>
  <c r="I101" i="1" s="1"/>
  <c r="F92" i="1"/>
  <c r="G92" i="1" s="1"/>
  <c r="J61" i="1"/>
  <c r="K61" i="1" s="1"/>
  <c r="F210" i="1"/>
  <c r="G210" i="1" s="1"/>
  <c r="D158" i="1"/>
  <c r="E158" i="1" s="1"/>
  <c r="D61" i="1"/>
  <c r="E61" i="1" s="1"/>
  <c r="K389" i="1"/>
  <c r="D401" i="1"/>
  <c r="E401" i="1" s="1"/>
  <c r="H381" i="1"/>
  <c r="I381" i="1" s="1"/>
  <c r="J371" i="1"/>
  <c r="K371" i="1" s="1"/>
  <c r="S360" i="1"/>
  <c r="S358" i="1"/>
  <c r="T352" i="1"/>
  <c r="T350" i="1"/>
  <c r="H348" i="1"/>
  <c r="I348" i="1" s="1"/>
  <c r="J344" i="1"/>
  <c r="K344" i="1" s="1"/>
  <c r="J342" i="1"/>
  <c r="K342" i="1" s="1"/>
  <c r="J340" i="1"/>
  <c r="K340" i="1" s="1"/>
  <c r="D331" i="1"/>
  <c r="E331" i="1" s="1"/>
  <c r="D319" i="1"/>
  <c r="E319" i="1" s="1"/>
  <c r="D317" i="1"/>
  <c r="E317" i="1" s="1"/>
  <c r="D309" i="1"/>
  <c r="E309" i="1" s="1"/>
  <c r="K300" i="1"/>
  <c r="J291" i="1"/>
  <c r="K291" i="1" s="1"/>
  <c r="D288" i="1"/>
  <c r="E288" i="1" s="1"/>
  <c r="I278" i="1"/>
  <c r="J272" i="1"/>
  <c r="K272" i="1" s="1"/>
  <c r="D264" i="1"/>
  <c r="E264" i="1" s="1"/>
  <c r="H261" i="1"/>
  <c r="I261" i="1" s="1"/>
  <c r="J255" i="1"/>
  <c r="K255" i="1" s="1"/>
  <c r="F253" i="1"/>
  <c r="G253" i="1" s="1"/>
  <c r="F251" i="1"/>
  <c r="G251" i="1" s="1"/>
  <c r="H246" i="1"/>
  <c r="I246" i="1" s="1"/>
  <c r="H244" i="1"/>
  <c r="I244" i="1" s="1"/>
  <c r="F241" i="1"/>
  <c r="G241" i="1" s="1"/>
  <c r="J237" i="1"/>
  <c r="K237" i="1" s="1"/>
  <c r="J235" i="1"/>
  <c r="K235" i="1" s="1"/>
  <c r="D229" i="1"/>
  <c r="E229" i="1" s="1"/>
  <c r="D227" i="1"/>
  <c r="E227" i="1" s="1"/>
  <c r="F222" i="1"/>
  <c r="G222" i="1" s="1"/>
  <c r="F220" i="1"/>
  <c r="G220" i="1" s="1"/>
  <c r="D216" i="1"/>
  <c r="E216" i="1" s="1"/>
  <c r="J206" i="1"/>
  <c r="K206" i="1" s="1"/>
  <c r="J204" i="1"/>
  <c r="K204" i="1" s="1"/>
  <c r="H200" i="1"/>
  <c r="I200" i="1" s="1"/>
  <c r="D198" i="1"/>
  <c r="E198" i="1" s="1"/>
  <c r="D196" i="1"/>
  <c r="E196" i="1" s="1"/>
  <c r="F191" i="1"/>
  <c r="G191" i="1" s="1"/>
  <c r="F189" i="1"/>
  <c r="G189" i="1" s="1"/>
  <c r="H182" i="1"/>
  <c r="I182" i="1" s="1"/>
  <c r="H180" i="1"/>
  <c r="I180" i="1" s="1"/>
  <c r="H177" i="1"/>
  <c r="I177" i="1" s="1"/>
  <c r="J173" i="1"/>
  <c r="K173" i="1" s="1"/>
  <c r="J171" i="1"/>
  <c r="K171" i="1" s="1"/>
  <c r="J166" i="1"/>
  <c r="K166" i="1" s="1"/>
  <c r="F164" i="1"/>
  <c r="G164" i="1" s="1"/>
  <c r="F159" i="1"/>
  <c r="G159" i="1" s="1"/>
  <c r="H156" i="1"/>
  <c r="I156" i="1" s="1"/>
  <c r="H151" i="1"/>
  <c r="I151" i="1" s="1"/>
  <c r="J148" i="1"/>
  <c r="K148" i="1" s="1"/>
  <c r="J146" i="1"/>
  <c r="K146" i="1" s="1"/>
  <c r="H141" i="1"/>
  <c r="I141" i="1" s="1"/>
  <c r="H139" i="1"/>
  <c r="I139" i="1" s="1"/>
  <c r="H132" i="1"/>
  <c r="I132" i="1" s="1"/>
  <c r="F129" i="1"/>
  <c r="G129" i="1" s="1"/>
  <c r="F125" i="1"/>
  <c r="G125" i="1" s="1"/>
  <c r="F123" i="1"/>
  <c r="G123" i="1" s="1"/>
  <c r="D119" i="1"/>
  <c r="E119" i="1"/>
  <c r="F116" i="1"/>
  <c r="G116" i="1" s="1"/>
  <c r="J111" i="1"/>
  <c r="K111" i="1" s="1"/>
  <c r="D109" i="1"/>
  <c r="E109" i="1" s="1"/>
  <c r="D107" i="1"/>
  <c r="E107" i="1" s="1"/>
  <c r="F101" i="1"/>
  <c r="G101" i="1" s="1"/>
  <c r="F99" i="1"/>
  <c r="G99" i="1" s="1"/>
  <c r="J94" i="1"/>
  <c r="K94" i="1" s="1"/>
  <c r="D92" i="1"/>
  <c r="E92" i="1" s="1"/>
  <c r="H84" i="1"/>
  <c r="I84" i="1" s="1"/>
  <c r="H79" i="1"/>
  <c r="I79" i="1" s="1"/>
  <c r="J76" i="1"/>
  <c r="K76" i="1" s="1"/>
  <c r="H73" i="1"/>
  <c r="I73" i="1" s="1"/>
  <c r="H69" i="1"/>
  <c r="I69" i="1" s="1"/>
  <c r="H67" i="1"/>
  <c r="I67" i="1" s="1"/>
  <c r="H61" i="1"/>
  <c r="I61" i="1" s="1"/>
  <c r="D54" i="1"/>
  <c r="E54" i="1" s="1"/>
  <c r="D378" i="1"/>
  <c r="E378" i="1" s="1"/>
  <c r="J321" i="1"/>
  <c r="K321" i="1" s="1"/>
  <c r="F397" i="1"/>
  <c r="G397" i="1" s="1"/>
  <c r="F389" i="1"/>
  <c r="G389" i="1" s="1"/>
  <c r="K376" i="1"/>
  <c r="D375" i="1"/>
  <c r="E375" i="1" s="1"/>
  <c r="K368" i="1"/>
  <c r="D367" i="1"/>
  <c r="E367" i="1" s="1"/>
  <c r="F365" i="1"/>
  <c r="G365" i="1" s="1"/>
  <c r="K360" i="1"/>
  <c r="D359" i="1"/>
  <c r="E359" i="1" s="1"/>
  <c r="F357" i="1"/>
  <c r="G357" i="1" s="1"/>
  <c r="K352" i="1"/>
  <c r="F349" i="1"/>
  <c r="G349" i="1" s="1"/>
  <c r="I344" i="1"/>
  <c r="E343" i="1"/>
  <c r="G341" i="1"/>
  <c r="I336" i="1"/>
  <c r="I328" i="1"/>
  <c r="E327" i="1"/>
  <c r="G325" i="1"/>
  <c r="E322" i="1"/>
  <c r="K319" i="1"/>
  <c r="E314" i="1"/>
  <c r="K303" i="1"/>
  <c r="K295" i="1"/>
  <c r="K287" i="1"/>
  <c r="I279" i="1"/>
  <c r="I276" i="1"/>
  <c r="I271" i="1"/>
  <c r="I268" i="1"/>
  <c r="I260" i="1"/>
  <c r="D400" i="1"/>
  <c r="E400" i="1" s="1"/>
  <c r="J372" i="1"/>
  <c r="K372" i="1" s="1"/>
  <c r="F359" i="1"/>
  <c r="G359" i="1" s="1"/>
  <c r="D316" i="1"/>
  <c r="E316" i="1" s="1"/>
  <c r="D308" i="1"/>
  <c r="E308" i="1" s="1"/>
  <c r="H289" i="1"/>
  <c r="I289" i="1" s="1"/>
  <c r="I262" i="1"/>
  <c r="D392" i="1"/>
  <c r="E392" i="1" s="1"/>
  <c r="J327" i="1"/>
  <c r="K327" i="1" s="1"/>
  <c r="D304" i="1"/>
  <c r="E304" i="1" s="1"/>
  <c r="F286" i="1"/>
  <c r="G286" i="1" s="1"/>
  <c r="J387" i="1"/>
  <c r="K387" i="1" s="1"/>
  <c r="F374" i="1"/>
  <c r="G374" i="1" s="1"/>
  <c r="D247" i="1"/>
  <c r="E247" i="1" s="1"/>
  <c r="F236" i="1"/>
  <c r="G236" i="1" s="1"/>
  <c r="H227" i="1"/>
  <c r="I227" i="1" s="1"/>
  <c r="D214" i="1"/>
  <c r="E214" i="1" s="1"/>
  <c r="F203" i="1"/>
  <c r="G203" i="1" s="1"/>
  <c r="J187" i="1"/>
  <c r="K187" i="1" s="1"/>
  <c r="F366" i="1"/>
  <c r="G366" i="1" s="1"/>
  <c r="H356" i="1"/>
  <c r="I356" i="1" s="1"/>
  <c r="J348" i="1"/>
  <c r="K348" i="1" s="1"/>
  <c r="D339" i="1"/>
  <c r="E339" i="1" s="1"/>
  <c r="F317" i="1"/>
  <c r="G317" i="1" s="1"/>
  <c r="D292" i="1"/>
  <c r="E292" i="1" s="1"/>
  <c r="J259" i="1"/>
  <c r="K259" i="1" s="1"/>
  <c r="H253" i="1"/>
  <c r="I253" i="1" s="1"/>
  <c r="D242" i="1"/>
  <c r="E242" i="1" s="1"/>
  <c r="F229" i="1"/>
  <c r="F216" i="1"/>
  <c r="G216" i="1" s="1"/>
  <c r="D207" i="1"/>
  <c r="E207" i="1" s="1"/>
  <c r="F198" i="1"/>
  <c r="G198" i="1" s="1"/>
  <c r="H192" i="1"/>
  <c r="I192" i="1" s="1"/>
  <c r="J180" i="1"/>
  <c r="K180" i="1" s="1"/>
  <c r="H164" i="1"/>
  <c r="I164" i="1" s="1"/>
  <c r="D147" i="1"/>
  <c r="E147" i="1" s="1"/>
  <c r="H123" i="1"/>
  <c r="I123" i="1" s="1"/>
  <c r="J112" i="1"/>
  <c r="K112" i="1" s="1"/>
  <c r="H99" i="1"/>
  <c r="I99" i="1" s="1"/>
  <c r="J84" i="1"/>
  <c r="K84" i="1" s="1"/>
  <c r="J69" i="1"/>
  <c r="K69" i="1" s="1"/>
  <c r="F54" i="1"/>
  <c r="G54" i="1" s="1"/>
  <c r="G280" i="1"/>
  <c r="J129" i="1"/>
  <c r="K129" i="1" s="1"/>
  <c r="K397" i="1"/>
  <c r="K381" i="1"/>
  <c r="U398" i="1"/>
  <c r="J363" i="1"/>
  <c r="K363" i="1" s="1"/>
  <c r="S352" i="1"/>
  <c r="S350" i="1"/>
  <c r="J336" i="1"/>
  <c r="K336" i="1" s="1"/>
  <c r="J334" i="1"/>
  <c r="K334" i="1" s="1"/>
  <c r="J332" i="1"/>
  <c r="K332" i="1" s="1"/>
  <c r="J326" i="1"/>
  <c r="K326" i="1" s="1"/>
  <c r="J324" i="1"/>
  <c r="K324" i="1" s="1"/>
  <c r="H321" i="1"/>
  <c r="I321" i="1" s="1"/>
  <c r="K316" i="1"/>
  <c r="H313" i="1"/>
  <c r="I313" i="1" s="1"/>
  <c r="K308" i="1"/>
  <c r="H305" i="1"/>
  <c r="I305" i="1" s="1"/>
  <c r="H272" i="1"/>
  <c r="I272" i="1" s="1"/>
  <c r="D268" i="1"/>
  <c r="E268" i="1" s="1"/>
  <c r="F261" i="1"/>
  <c r="G261" i="1" s="1"/>
  <c r="D255" i="1"/>
  <c r="E255" i="1" s="1"/>
  <c r="D253" i="1"/>
  <c r="E253" i="1" s="1"/>
  <c r="D251" i="1"/>
  <c r="E251" i="1" s="1"/>
  <c r="F246" i="1"/>
  <c r="G246" i="1" s="1"/>
  <c r="F244" i="1"/>
  <c r="G244" i="1" s="1"/>
  <c r="H240" i="1"/>
  <c r="I240" i="1" s="1"/>
  <c r="H237" i="1"/>
  <c r="I237" i="1" s="1"/>
  <c r="H235" i="1"/>
  <c r="I235" i="1" s="1"/>
  <c r="J230" i="1"/>
  <c r="K230" i="1" s="1"/>
  <c r="J228" i="1"/>
  <c r="K228" i="1" s="1"/>
  <c r="D226" i="1"/>
  <c r="E226" i="1" s="1"/>
  <c r="D222" i="1"/>
  <c r="E222" i="1" s="1"/>
  <c r="D220" i="1"/>
  <c r="E220" i="1" s="1"/>
  <c r="F215" i="1"/>
  <c r="G215" i="1" s="1"/>
  <c r="F213" i="1"/>
  <c r="G213" i="1" s="1"/>
  <c r="H204" i="1"/>
  <c r="I204" i="1" s="1"/>
  <c r="F200" i="1"/>
  <c r="G200" i="1" s="1"/>
  <c r="J197" i="1"/>
  <c r="K197" i="1" s="1"/>
  <c r="D191" i="1"/>
  <c r="E191" i="1" s="1"/>
  <c r="D189" i="1"/>
  <c r="E189" i="1" s="1"/>
  <c r="D187" i="1"/>
  <c r="E187" i="1" s="1"/>
  <c r="F182" i="1"/>
  <c r="G182" i="1" s="1"/>
  <c r="F180" i="1"/>
  <c r="G180" i="1" s="1"/>
  <c r="J175" i="1"/>
  <c r="K175" i="1" s="1"/>
  <c r="H171" i="1"/>
  <c r="I171" i="1" s="1"/>
  <c r="H166" i="1"/>
  <c r="I166" i="1" s="1"/>
  <c r="D164" i="1"/>
  <c r="E164" i="1" s="1"/>
  <c r="F156" i="1"/>
  <c r="G156" i="1" s="1"/>
  <c r="F151" i="1"/>
  <c r="G151" i="1" s="1"/>
  <c r="H148" i="1"/>
  <c r="I148" i="1" s="1"/>
  <c r="J145" i="1"/>
  <c r="K145" i="1" s="1"/>
  <c r="F141" i="1"/>
  <c r="G141" i="1" s="1"/>
  <c r="F139" i="1"/>
  <c r="G139" i="1" s="1"/>
  <c r="D135" i="1"/>
  <c r="E135" i="1" s="1"/>
  <c r="F132" i="1"/>
  <c r="G132" i="1" s="1"/>
  <c r="J127" i="1"/>
  <c r="K127" i="1" s="1"/>
  <c r="D125" i="1"/>
  <c r="E125" i="1" s="1"/>
  <c r="D123" i="1"/>
  <c r="E123" i="1" s="1"/>
  <c r="J118" i="1"/>
  <c r="K118" i="1" s="1"/>
  <c r="D116" i="1"/>
  <c r="E116" i="1" s="1"/>
  <c r="H111" i="1"/>
  <c r="I111" i="1" s="1"/>
  <c r="J108" i="1"/>
  <c r="K108" i="1" s="1"/>
  <c r="J103" i="1"/>
  <c r="K103" i="1" s="1"/>
  <c r="D101" i="1"/>
  <c r="E101" i="1" s="1"/>
  <c r="D87" i="1"/>
  <c r="E87" i="1" s="1"/>
  <c r="F84" i="1"/>
  <c r="G84" i="1" s="1"/>
  <c r="F79" i="1"/>
  <c r="G79" i="1" s="1"/>
  <c r="H76" i="1"/>
  <c r="I76" i="1" s="1"/>
  <c r="F73" i="1"/>
  <c r="G73" i="1" s="1"/>
  <c r="F69" i="1"/>
  <c r="G69" i="1" s="1"/>
  <c r="F67" i="1"/>
  <c r="G67" i="1" s="1"/>
  <c r="D60" i="1"/>
  <c r="E60" i="1" s="1"/>
  <c r="G345" i="1"/>
  <c r="E397" i="1"/>
  <c r="H395" i="1"/>
  <c r="I395" i="1" s="1"/>
  <c r="E381" i="1"/>
  <c r="H379" i="1"/>
  <c r="I379" i="1" s="1"/>
  <c r="E373" i="1"/>
  <c r="H371" i="1"/>
  <c r="I371" i="1" s="1"/>
  <c r="E357" i="1"/>
  <c r="H355" i="1"/>
  <c r="I355" i="1" s="1"/>
  <c r="E349" i="1"/>
  <c r="H347" i="1"/>
  <c r="I347" i="1" s="1"/>
  <c r="E346" i="1"/>
  <c r="G344" i="1"/>
  <c r="I339" i="1"/>
  <c r="G336" i="1"/>
  <c r="I331" i="1"/>
  <c r="G328" i="1"/>
  <c r="H323" i="1"/>
  <c r="I323" i="1" s="1"/>
  <c r="I309" i="1"/>
  <c r="H307" i="1"/>
  <c r="I307" i="1" s="1"/>
  <c r="I301" i="1"/>
  <c r="H299" i="1"/>
  <c r="I299" i="1" s="1"/>
  <c r="J298" i="1"/>
  <c r="K298" i="1" s="1"/>
  <c r="I293" i="1"/>
  <c r="H291" i="1"/>
  <c r="I291" i="1" s="1"/>
  <c r="H283" i="1"/>
  <c r="I283" i="1" s="1"/>
  <c r="G276" i="1"/>
  <c r="H273" i="1"/>
  <c r="I273" i="1" s="1"/>
  <c r="G268" i="1"/>
  <c r="G260" i="1"/>
  <c r="F392" i="1"/>
  <c r="G392" i="1" s="1"/>
  <c r="J341" i="1"/>
  <c r="K341" i="1" s="1"/>
  <c r="G304" i="1"/>
  <c r="J299" i="1"/>
  <c r="K299" i="1" s="1"/>
  <c r="D280" i="1"/>
  <c r="E280" i="1" s="1"/>
  <c r="F269" i="1"/>
  <c r="G269" i="1" s="1"/>
  <c r="J395" i="1"/>
  <c r="K395" i="1" s="1"/>
  <c r="F382" i="1"/>
  <c r="G382" i="1" s="1"/>
  <c r="H372" i="1"/>
  <c r="I372" i="1" s="1"/>
  <c r="D361" i="1"/>
  <c r="E361" i="1" s="1"/>
  <c r="J333" i="1"/>
  <c r="K333" i="1" s="1"/>
  <c r="J323" i="1"/>
  <c r="K323" i="1" s="1"/>
  <c r="G275" i="1"/>
  <c r="H364" i="1"/>
  <c r="I364" i="1" s="1"/>
  <c r="E351" i="1"/>
  <c r="I327" i="1"/>
  <c r="H319" i="1"/>
  <c r="I319" i="1" s="1"/>
  <c r="H311" i="1"/>
  <c r="I311" i="1" s="1"/>
  <c r="F301" i="1"/>
  <c r="G301" i="1" s="1"/>
  <c r="H288" i="1"/>
  <c r="I288" i="1" s="1"/>
  <c r="J270" i="1"/>
  <c r="K270" i="1" s="1"/>
  <c r="J266" i="1"/>
  <c r="K266" i="1" s="1"/>
  <c r="H256" i="1"/>
  <c r="I256" i="1" s="1"/>
  <c r="J253" i="1"/>
  <c r="K253" i="1" s="1"/>
  <c r="J222" i="1"/>
  <c r="K222" i="1" s="1"/>
  <c r="D212" i="1"/>
  <c r="E212" i="1" s="1"/>
  <c r="H198" i="1"/>
  <c r="I198" i="1" s="1"/>
  <c r="D183" i="1"/>
  <c r="E183" i="1" s="1"/>
  <c r="F399" i="1"/>
  <c r="G399" i="1" s="1"/>
  <c r="I387" i="1"/>
  <c r="J379" i="1"/>
  <c r="K379" i="1" s="1"/>
  <c r="F319" i="1"/>
  <c r="G319" i="1" s="1"/>
  <c r="I270" i="1"/>
  <c r="F256" i="1"/>
  <c r="G256" i="1" s="1"/>
  <c r="J244" i="1"/>
  <c r="K244" i="1" s="1"/>
  <c r="D236" i="1"/>
  <c r="E236" i="1" s="1"/>
  <c r="H222" i="1"/>
  <c r="I222" i="1" s="1"/>
  <c r="J211" i="1"/>
  <c r="K211" i="1" s="1"/>
  <c r="F196" i="1"/>
  <c r="G196" i="1" s="1"/>
  <c r="J182" i="1"/>
  <c r="K182" i="1" s="1"/>
  <c r="D172" i="1"/>
  <c r="E172" i="1" s="1"/>
  <c r="J151" i="1"/>
  <c r="K151" i="1" s="1"/>
  <c r="J141" i="1"/>
  <c r="K141" i="1" s="1"/>
  <c r="H125" i="1"/>
  <c r="I125" i="1" s="1"/>
  <c r="F109" i="1"/>
  <c r="G109" i="1" s="1"/>
  <c r="D95" i="1"/>
  <c r="E95" i="1" s="1"/>
  <c r="D75" i="1"/>
  <c r="E75" i="1" s="1"/>
  <c r="F178" i="1"/>
  <c r="G178" i="1" s="1"/>
  <c r="D65" i="1"/>
  <c r="E65" i="1" s="1"/>
  <c r="E399" i="1"/>
  <c r="U400" i="1"/>
  <c r="J396" i="1"/>
  <c r="K396" i="1" s="1"/>
  <c r="D393" i="1"/>
  <c r="E393" i="1" s="1"/>
  <c r="F383" i="1"/>
  <c r="G383" i="1" s="1"/>
  <c r="H396" i="1"/>
  <c r="I396" i="1" s="1"/>
  <c r="J388" i="1"/>
  <c r="K388" i="1" s="1"/>
  <c r="D385" i="1"/>
  <c r="E385" i="1" s="1"/>
  <c r="F375" i="1"/>
  <c r="G375" i="1" s="1"/>
  <c r="G373" i="1"/>
  <c r="H365" i="1"/>
  <c r="I365" i="1" s="1"/>
  <c r="I363" i="1"/>
  <c r="J355" i="1"/>
  <c r="K355" i="1" s="1"/>
  <c r="J328" i="1"/>
  <c r="K328" i="1" s="1"/>
  <c r="F302" i="1"/>
  <c r="G302" i="1" s="1"/>
  <c r="F293" i="1"/>
  <c r="G293" i="1" s="1"/>
  <c r="D285" i="1"/>
  <c r="E285" i="1" s="1"/>
  <c r="D276" i="1"/>
  <c r="E276" i="1" s="1"/>
  <c r="G272" i="1"/>
  <c r="J269" i="1"/>
  <c r="K269" i="1" s="1"/>
  <c r="J267" i="1"/>
  <c r="K267" i="1" s="1"/>
  <c r="D263" i="1"/>
  <c r="E263" i="1" s="1"/>
  <c r="D261" i="1"/>
  <c r="E261" i="1" s="1"/>
  <c r="J254" i="1"/>
  <c r="K254" i="1" s="1"/>
  <c r="J252" i="1"/>
  <c r="K252" i="1" s="1"/>
  <c r="H248" i="1"/>
  <c r="I248" i="1" s="1"/>
  <c r="D246" i="1"/>
  <c r="E246" i="1" s="1"/>
  <c r="D244" i="1"/>
  <c r="E244" i="1" s="1"/>
  <c r="F239" i="1"/>
  <c r="G239" i="1" s="1"/>
  <c r="F237" i="1"/>
  <c r="G237" i="1" s="1"/>
  <c r="F235" i="1"/>
  <c r="G235" i="1" s="1"/>
  <c r="H230" i="1"/>
  <c r="I230" i="1" s="1"/>
  <c r="H228" i="1"/>
  <c r="I228" i="1" s="1"/>
  <c r="F225" i="1"/>
  <c r="G225" i="1" s="1"/>
  <c r="J221" i="1"/>
  <c r="K221" i="1" s="1"/>
  <c r="J219" i="1"/>
  <c r="K219" i="1" s="1"/>
  <c r="D213" i="1"/>
  <c r="E213" i="1" s="1"/>
  <c r="D211" i="1"/>
  <c r="E211" i="1" s="1"/>
  <c r="F206" i="1"/>
  <c r="G206" i="1" s="1"/>
  <c r="F204" i="1"/>
  <c r="G204" i="1" s="1"/>
  <c r="D200" i="1"/>
  <c r="E200" i="1" s="1"/>
  <c r="H197" i="1"/>
  <c r="I197" i="1" s="1"/>
  <c r="H195" i="1"/>
  <c r="I195" i="1" s="1"/>
  <c r="J190" i="1"/>
  <c r="K190" i="1" s="1"/>
  <c r="J188" i="1"/>
  <c r="K188" i="1" s="1"/>
  <c r="H184" i="1"/>
  <c r="I184" i="1" s="1"/>
  <c r="D182" i="1"/>
  <c r="E182" i="1" s="1"/>
  <c r="D180" i="1"/>
  <c r="E180" i="1" s="1"/>
  <c r="H175" i="1"/>
  <c r="I175" i="1" s="1"/>
  <c r="F173" i="1"/>
  <c r="G173" i="1" s="1"/>
  <c r="F171" i="1"/>
  <c r="G171" i="1" s="1"/>
  <c r="J165" i="1"/>
  <c r="K165" i="1" s="1"/>
  <c r="D156" i="1"/>
  <c r="E156" i="1" s="1"/>
  <c r="D151" i="1"/>
  <c r="E151" i="1" s="1"/>
  <c r="F148" i="1"/>
  <c r="G148" i="1" s="1"/>
  <c r="J143" i="1"/>
  <c r="K143" i="1" s="1"/>
  <c r="D141" i="1"/>
  <c r="E141" i="1" s="1"/>
  <c r="D139" i="1"/>
  <c r="E139" i="1" s="1"/>
  <c r="J134" i="1"/>
  <c r="K134" i="1" s="1"/>
  <c r="D132" i="1"/>
  <c r="E132" i="1" s="1"/>
  <c r="J124" i="1"/>
  <c r="K124" i="1" s="1"/>
  <c r="F121" i="1"/>
  <c r="G121" i="1" s="1"/>
  <c r="J117" i="1"/>
  <c r="K117" i="1" s="1"/>
  <c r="J115" i="1"/>
  <c r="K115" i="1" s="1"/>
  <c r="F111" i="1"/>
  <c r="G111" i="1" s="1"/>
  <c r="H108" i="1"/>
  <c r="I108" i="1" s="1"/>
  <c r="H103" i="1"/>
  <c r="I103" i="1" s="1"/>
  <c r="J100" i="1"/>
  <c r="K100" i="1" s="1"/>
  <c r="J97" i="1"/>
  <c r="K97" i="1" s="1"/>
  <c r="H93" i="1"/>
  <c r="I93" i="1" s="1"/>
  <c r="H91" i="1"/>
  <c r="I91" i="1" s="1"/>
  <c r="J86" i="1"/>
  <c r="K86" i="1" s="1"/>
  <c r="D84" i="1"/>
  <c r="E84" i="1" s="1"/>
  <c r="D79" i="1"/>
  <c r="E79" i="1" s="1"/>
  <c r="F76" i="1"/>
  <c r="G76" i="1" s="1"/>
  <c r="J71" i="1"/>
  <c r="K71" i="1" s="1"/>
  <c r="D69" i="1"/>
  <c r="E69" i="1" s="1"/>
  <c r="D67" i="1"/>
  <c r="E67" i="1" s="1"/>
  <c r="J59" i="1"/>
  <c r="K59" i="1" s="1"/>
  <c r="D370" i="1"/>
  <c r="E370" i="1" s="1"/>
  <c r="H342" i="1"/>
  <c r="I342" i="1" s="1"/>
  <c r="E341" i="1"/>
  <c r="H334" i="1"/>
  <c r="I334" i="1" s="1"/>
  <c r="E333" i="1"/>
  <c r="E325" i="1"/>
  <c r="F321" i="1"/>
  <c r="G321" i="1" s="1"/>
  <c r="F313" i="1"/>
  <c r="G313" i="1" s="1"/>
  <c r="D155" i="1"/>
  <c r="E155" i="1" s="1"/>
  <c r="F149" i="1"/>
  <c r="G149" i="1" s="1"/>
  <c r="F147" i="1"/>
  <c r="G147" i="1" s="1"/>
  <c r="J142" i="1"/>
  <c r="K142" i="1" s="1"/>
  <c r="D140" i="1"/>
  <c r="E140" i="1" s="1"/>
  <c r="J135" i="1"/>
  <c r="K135" i="1" s="1"/>
  <c r="D133" i="1"/>
  <c r="E133" i="1" s="1"/>
  <c r="D131" i="1"/>
  <c r="E131" i="1" s="1"/>
  <c r="J125" i="1"/>
  <c r="K125" i="1" s="1"/>
  <c r="J123" i="1"/>
  <c r="K123" i="1" s="1"/>
  <c r="H119" i="1"/>
  <c r="I119" i="1" s="1"/>
  <c r="D113" i="1"/>
  <c r="E113" i="1" s="1"/>
  <c r="H109" i="1"/>
  <c r="I109" i="1" s="1"/>
  <c r="J101" i="1"/>
  <c r="K101" i="1" s="1"/>
  <c r="F95" i="1"/>
  <c r="G95" i="1" s="1"/>
  <c r="H92" i="1"/>
  <c r="I92" i="1" s="1"/>
  <c r="J87" i="1"/>
  <c r="K87" i="1" s="1"/>
  <c r="D85" i="1"/>
  <c r="E85" i="1" s="1"/>
  <c r="D83" i="1"/>
  <c r="E83" i="1" s="1"/>
  <c r="F77" i="1"/>
  <c r="G77" i="1" s="1"/>
  <c r="F75" i="1"/>
  <c r="G75" i="1" s="1"/>
  <c r="J70" i="1"/>
  <c r="K70" i="1" s="1"/>
  <c r="D68" i="1"/>
  <c r="E68" i="1" s="1"/>
  <c r="F63" i="1"/>
  <c r="G63" i="1" s="1"/>
  <c r="H55" i="1"/>
  <c r="I55" i="1" s="1"/>
  <c r="G226" i="1"/>
  <c r="D169" i="1"/>
  <c r="E169" i="1" s="1"/>
  <c r="D142" i="1"/>
  <c r="E142" i="1" s="1"/>
  <c r="F113" i="1"/>
  <c r="G113" i="1" s="1"/>
  <c r="F81" i="1"/>
  <c r="G81" i="1" s="1"/>
  <c r="J386" i="1"/>
  <c r="K386" i="1" s="1"/>
  <c r="F194" i="1"/>
  <c r="G194" i="1" s="1"/>
  <c r="E188" i="1"/>
  <c r="I238" i="1"/>
  <c r="G85" i="1"/>
  <c r="E190" i="1"/>
  <c r="I167" i="1"/>
  <c r="E71" i="1"/>
  <c r="J155" i="1"/>
  <c r="K155" i="1" s="1"/>
  <c r="J150" i="1"/>
  <c r="K150" i="1" s="1"/>
  <c r="D148" i="1"/>
  <c r="E148" i="1" s="1"/>
  <c r="H143" i="1"/>
  <c r="I143" i="1" s="1"/>
  <c r="J140" i="1"/>
  <c r="K140" i="1" s="1"/>
  <c r="J137" i="1"/>
  <c r="K137" i="1" s="1"/>
  <c r="J133" i="1"/>
  <c r="K133" i="1" s="1"/>
  <c r="J131" i="1"/>
  <c r="K131" i="1" s="1"/>
  <c r="F127" i="1"/>
  <c r="G127" i="1" s="1"/>
  <c r="H124" i="1"/>
  <c r="I124" i="1" s="1"/>
  <c r="D121" i="1"/>
  <c r="E121" i="1" s="1"/>
  <c r="H117" i="1"/>
  <c r="I117" i="1" s="1"/>
  <c r="H115" i="1"/>
  <c r="I115" i="1" s="1"/>
  <c r="D111" i="1"/>
  <c r="E111" i="1" s="1"/>
  <c r="F108" i="1"/>
  <c r="G108" i="1" s="1"/>
  <c r="F103" i="1"/>
  <c r="G103" i="1" s="1"/>
  <c r="H100" i="1"/>
  <c r="I100" i="1" s="1"/>
  <c r="H97" i="1"/>
  <c r="I97" i="1" s="1"/>
  <c r="F93" i="1"/>
  <c r="G93" i="1" s="1"/>
  <c r="F91" i="1"/>
  <c r="G91" i="1" s="1"/>
  <c r="J85" i="1"/>
  <c r="K85" i="1" s="1"/>
  <c r="J83" i="1"/>
  <c r="K83" i="1" s="1"/>
  <c r="J78" i="1"/>
  <c r="K78" i="1" s="1"/>
  <c r="D76" i="1"/>
  <c r="E76" i="1" s="1"/>
  <c r="H71" i="1"/>
  <c r="I71" i="1" s="1"/>
  <c r="J68" i="1"/>
  <c r="K68" i="1" s="1"/>
  <c r="D64" i="1"/>
  <c r="E64" i="1" s="1"/>
  <c r="G337" i="1"/>
  <c r="D240" i="1"/>
  <c r="E240" i="1" s="1"/>
  <c r="D208" i="1"/>
  <c r="E208" i="1" s="1"/>
  <c r="J177" i="1"/>
  <c r="K177" i="1" s="1"/>
  <c r="F153" i="1"/>
  <c r="G153" i="1" s="1"/>
  <c r="D126" i="1"/>
  <c r="E126" i="1" s="1"/>
  <c r="D94" i="1"/>
  <c r="E94" i="1" s="1"/>
  <c r="D63" i="1"/>
  <c r="E63" i="1" s="1"/>
  <c r="F60" i="1"/>
  <c r="G60" i="1" s="1"/>
  <c r="E394" i="1"/>
  <c r="E362" i="1"/>
  <c r="E354" i="1"/>
  <c r="J313" i="1"/>
  <c r="K313" i="1" s="1"/>
  <c r="E234" i="1"/>
  <c r="K229" i="1"/>
  <c r="J116" i="1"/>
  <c r="K116" i="1" s="1"/>
  <c r="H155" i="1"/>
  <c r="I155" i="1" s="1"/>
  <c r="J149" i="1"/>
  <c r="K149" i="1" s="1"/>
  <c r="J147" i="1"/>
  <c r="K147" i="1" s="1"/>
  <c r="F143" i="1"/>
  <c r="G143" i="1" s="1"/>
  <c r="I140" i="1"/>
  <c r="H137" i="1"/>
  <c r="I137" i="1" s="1"/>
  <c r="H133" i="1"/>
  <c r="I133" i="1" s="1"/>
  <c r="H131" i="1"/>
  <c r="I131" i="1" s="1"/>
  <c r="D127" i="1"/>
  <c r="E127" i="1" s="1"/>
  <c r="F124" i="1"/>
  <c r="G124" i="1" s="1"/>
  <c r="J120" i="1"/>
  <c r="K120" i="1" s="1"/>
  <c r="F117" i="1"/>
  <c r="G117" i="1" s="1"/>
  <c r="F115" i="1"/>
  <c r="G115" i="1" s="1"/>
  <c r="J110" i="1"/>
  <c r="K110" i="1" s="1"/>
  <c r="D108" i="1"/>
  <c r="E108" i="1" s="1"/>
  <c r="D103" i="1"/>
  <c r="E103" i="1" s="1"/>
  <c r="F100" i="1"/>
  <c r="G100" i="1" s="1"/>
  <c r="J95" i="1"/>
  <c r="K95" i="1" s="1"/>
  <c r="D93" i="1"/>
  <c r="E93" i="1" s="1"/>
  <c r="D91" i="1"/>
  <c r="E91" i="1" s="1"/>
  <c r="H85" i="1"/>
  <c r="I85" i="1" s="1"/>
  <c r="H83" i="1"/>
  <c r="I83" i="1" s="1"/>
  <c r="J77" i="1"/>
  <c r="K77" i="1" s="1"/>
  <c r="J75" i="1"/>
  <c r="K75" i="1" s="1"/>
  <c r="F71" i="1"/>
  <c r="G71" i="1" s="1"/>
  <c r="H68" i="1"/>
  <c r="I68" i="1" s="1"/>
  <c r="J63" i="1"/>
  <c r="K63" i="1" s="1"/>
  <c r="F59" i="1"/>
  <c r="G59" i="1" s="1"/>
  <c r="J202" i="1"/>
  <c r="K202" i="1" s="1"/>
  <c r="D174" i="1"/>
  <c r="E174" i="1" s="1"/>
  <c r="D150" i="1"/>
  <c r="E150" i="1" s="1"/>
  <c r="H121" i="1"/>
  <c r="I121" i="1" s="1"/>
  <c r="F89" i="1"/>
  <c r="G89" i="1" s="1"/>
  <c r="H54" i="1"/>
  <c r="I54" i="1" s="1"/>
  <c r="D59" i="1"/>
  <c r="E59" i="1" s="1"/>
  <c r="I264" i="1"/>
  <c r="H236" i="1"/>
  <c r="I236" i="1" s="1"/>
  <c r="G232" i="1"/>
  <c r="J227" i="1"/>
  <c r="K227" i="1" s="1"/>
  <c r="D223" i="1"/>
  <c r="E223" i="1" s="1"/>
  <c r="D221" i="1"/>
  <c r="E221" i="1" s="1"/>
  <c r="F214" i="1"/>
  <c r="G214" i="1" s="1"/>
  <c r="G212" i="1"/>
  <c r="H208" i="1"/>
  <c r="I208" i="1" s="1"/>
  <c r="H203" i="1"/>
  <c r="I203" i="1" s="1"/>
  <c r="J198" i="1"/>
  <c r="K198" i="1" s="1"/>
  <c r="J196" i="1"/>
  <c r="K196" i="1" s="1"/>
  <c r="F183" i="1"/>
  <c r="G183" i="1" s="1"/>
  <c r="F181" i="1"/>
  <c r="G181" i="1" s="1"/>
  <c r="F179" i="1"/>
  <c r="G179" i="1" s="1"/>
  <c r="J174" i="1"/>
  <c r="K174" i="1" s="1"/>
  <c r="H172" i="1"/>
  <c r="I172" i="1" s="1"/>
  <c r="D165" i="1"/>
  <c r="E165" i="1" s="1"/>
  <c r="D163" i="1"/>
  <c r="E163" i="1" s="1"/>
  <c r="F155" i="1"/>
  <c r="G155" i="1" s="1"/>
  <c r="H149" i="1"/>
  <c r="I149" i="1" s="1"/>
  <c r="H147" i="1"/>
  <c r="I147" i="1" s="1"/>
  <c r="D143" i="1"/>
  <c r="E143" i="1" s="1"/>
  <c r="F140" i="1"/>
  <c r="G140" i="1" s="1"/>
  <c r="J136" i="1"/>
  <c r="K136" i="1" s="1"/>
  <c r="F133" i="1"/>
  <c r="G133" i="1" s="1"/>
  <c r="F131" i="1"/>
  <c r="G131" i="1" s="1"/>
  <c r="D124" i="1"/>
  <c r="E124" i="1" s="1"/>
  <c r="D117" i="1"/>
  <c r="E117" i="1" s="1"/>
  <c r="D115" i="1"/>
  <c r="E115" i="1" s="1"/>
  <c r="J109" i="1"/>
  <c r="K109" i="1" s="1"/>
  <c r="J107" i="1"/>
  <c r="K107" i="1" s="1"/>
  <c r="J102" i="1"/>
  <c r="K102" i="1" s="1"/>
  <c r="D100" i="1"/>
  <c r="E100" i="1" s="1"/>
  <c r="J92" i="1"/>
  <c r="K92" i="1" s="1"/>
  <c r="D89" i="1"/>
  <c r="E89" i="1" s="1"/>
  <c r="F83" i="1"/>
  <c r="G83" i="1" s="1"/>
  <c r="H75" i="1"/>
  <c r="I75" i="1" s="1"/>
  <c r="F68" i="1"/>
  <c r="G68" i="1" s="1"/>
  <c r="J55" i="1"/>
  <c r="K55" i="1" s="1"/>
  <c r="G329" i="1"/>
  <c r="J200" i="1"/>
  <c r="K200" i="1" s="1"/>
  <c r="J170" i="1"/>
  <c r="K170" i="1" s="1"/>
  <c r="D145" i="1"/>
  <c r="E145" i="1" s="1"/>
  <c r="D118" i="1"/>
  <c r="E118" i="1" s="1"/>
  <c r="D86" i="1"/>
  <c r="E86" i="1" s="1"/>
  <c r="F58" i="1"/>
  <c r="G58" i="1" s="1"/>
  <c r="E274" i="1"/>
  <c r="E266" i="1"/>
  <c r="E258" i="1"/>
  <c r="J126" i="1"/>
  <c r="K126" i="1" s="1"/>
  <c r="R62" i="1"/>
  <c r="S61" i="1"/>
  <c r="U60" i="1"/>
  <c r="T60" i="1"/>
  <c r="R154" i="1"/>
  <c r="S154" i="1"/>
  <c r="T154" i="1"/>
  <c r="R122" i="1"/>
  <c r="S122" i="1"/>
  <c r="T122" i="1"/>
  <c r="R114" i="1"/>
  <c r="S114" i="1"/>
  <c r="T114" i="1"/>
  <c r="R106" i="1"/>
  <c r="S106" i="1"/>
  <c r="T106" i="1"/>
  <c r="U106" i="1"/>
  <c r="R98" i="1"/>
  <c r="S98" i="1"/>
  <c r="T98" i="1"/>
  <c r="U98" i="1"/>
  <c r="R90" i="1"/>
  <c r="S90" i="1"/>
  <c r="T90" i="1"/>
  <c r="U90" i="1"/>
  <c r="R82" i="1"/>
  <c r="S82" i="1"/>
  <c r="T82" i="1"/>
  <c r="U82" i="1"/>
  <c r="R74" i="1"/>
  <c r="S74" i="1"/>
  <c r="T74" i="1"/>
  <c r="U74" i="1"/>
  <c r="U34" i="1"/>
  <c r="J34" i="1" s="1"/>
  <c r="K34" i="1" s="1"/>
  <c r="U370" i="1"/>
  <c r="U330" i="1"/>
  <c r="T266" i="1"/>
  <c r="R305" i="1"/>
  <c r="S305" i="1"/>
  <c r="R297" i="1"/>
  <c r="S297" i="1"/>
  <c r="R289" i="1"/>
  <c r="S289" i="1"/>
  <c r="R281" i="1"/>
  <c r="S281" i="1"/>
  <c r="R273" i="1"/>
  <c r="S273" i="1"/>
  <c r="S265" i="1"/>
  <c r="T265" i="1"/>
  <c r="S257" i="1"/>
  <c r="T257" i="1"/>
  <c r="T249" i="1"/>
  <c r="U249" i="1"/>
  <c r="T241" i="1"/>
  <c r="U241" i="1"/>
  <c r="T233" i="1"/>
  <c r="U233" i="1"/>
  <c r="T225" i="1"/>
  <c r="U225" i="1"/>
  <c r="T217" i="1"/>
  <c r="U217" i="1"/>
  <c r="T209" i="1"/>
  <c r="U209" i="1"/>
  <c r="T201" i="1"/>
  <c r="U201" i="1"/>
  <c r="T193" i="1"/>
  <c r="U193" i="1"/>
  <c r="T185" i="1"/>
  <c r="U185" i="1"/>
  <c r="R57" i="1"/>
  <c r="S57" i="1"/>
  <c r="R49" i="1"/>
  <c r="D49" i="1" s="1"/>
  <c r="E49" i="1" s="1"/>
  <c r="S49" i="1"/>
  <c r="F49" i="1" s="1"/>
  <c r="R41" i="1"/>
  <c r="D41" i="1" s="1"/>
  <c r="S41" i="1"/>
  <c r="F41" i="1" s="1"/>
  <c r="G41" i="1" s="1"/>
  <c r="R298" i="1"/>
  <c r="T250" i="1"/>
  <c r="R241" i="1"/>
  <c r="T234" i="1"/>
  <c r="R225" i="1"/>
  <c r="R209" i="1"/>
  <c r="T202" i="1"/>
  <c r="R193" i="1"/>
  <c r="T186" i="1"/>
  <c r="T145" i="1"/>
  <c r="S137" i="1"/>
  <c r="R129" i="1"/>
  <c r="S97" i="1"/>
  <c r="U81" i="1"/>
  <c r="R73" i="1"/>
  <c r="U49" i="1"/>
  <c r="J49" i="1" s="1"/>
  <c r="K49" i="1" s="1"/>
  <c r="R176" i="1"/>
  <c r="S176" i="1"/>
  <c r="R168" i="1"/>
  <c r="S168" i="1"/>
  <c r="T168" i="1"/>
  <c r="R160" i="1"/>
  <c r="S160" i="1"/>
  <c r="T160" i="1"/>
  <c r="R152" i="1"/>
  <c r="S152" i="1"/>
  <c r="T152" i="1"/>
  <c r="R144" i="1"/>
  <c r="S144" i="1"/>
  <c r="T144" i="1"/>
  <c r="R136" i="1"/>
  <c r="S136" i="1"/>
  <c r="T136" i="1"/>
  <c r="R128" i="1"/>
  <c r="S128" i="1"/>
  <c r="T128" i="1"/>
  <c r="R120" i="1"/>
  <c r="S120" i="1"/>
  <c r="T120" i="1"/>
  <c r="R112" i="1"/>
  <c r="S112" i="1"/>
  <c r="T112" i="1"/>
  <c r="R104" i="1"/>
  <c r="S104" i="1"/>
  <c r="T104" i="1"/>
  <c r="U104" i="1"/>
  <c r="R96" i="1"/>
  <c r="S96" i="1"/>
  <c r="T96" i="1"/>
  <c r="U96" i="1"/>
  <c r="R88" i="1"/>
  <c r="S88" i="1"/>
  <c r="T88" i="1"/>
  <c r="U88" i="1"/>
  <c r="R80" i="1"/>
  <c r="S80" i="1"/>
  <c r="T80" i="1"/>
  <c r="U80" i="1"/>
  <c r="R72" i="1"/>
  <c r="S72" i="1"/>
  <c r="T72" i="1"/>
  <c r="U72" i="1"/>
  <c r="S64" i="1"/>
  <c r="T64" i="1"/>
  <c r="U64" i="1"/>
  <c r="T56" i="1"/>
  <c r="U56" i="1"/>
  <c r="T48" i="1"/>
  <c r="U48" i="1"/>
  <c r="J48" i="1" s="1"/>
  <c r="K48" i="1" s="1"/>
  <c r="T40" i="1"/>
  <c r="H40" i="1" s="1"/>
  <c r="I40" i="1" s="1"/>
  <c r="U40" i="1"/>
  <c r="J40" i="1" s="1"/>
  <c r="K40" i="1" s="1"/>
  <c r="R162" i="1"/>
  <c r="S162" i="1"/>
  <c r="T162" i="1"/>
  <c r="T58" i="1"/>
  <c r="U58" i="1"/>
  <c r="U218" i="1"/>
  <c r="U186" i="1"/>
  <c r="T26" i="1"/>
  <c r="H26" i="1" s="1"/>
  <c r="T362" i="1"/>
  <c r="T354" i="1"/>
  <c r="T346" i="1"/>
  <c r="R313" i="1"/>
  <c r="R282" i="1"/>
  <c r="S266" i="1"/>
  <c r="T218" i="1"/>
  <c r="S177" i="1"/>
  <c r="U153" i="1"/>
  <c r="S26" i="1"/>
  <c r="F26" i="1" s="1"/>
  <c r="G26" i="1" s="1"/>
  <c r="S34" i="1"/>
  <c r="F34" i="1" s="1"/>
  <c r="G34" i="1" s="1"/>
  <c r="S394" i="1"/>
  <c r="S386" i="1"/>
  <c r="S378" i="1"/>
  <c r="S370" i="1"/>
  <c r="S362" i="1"/>
  <c r="S354" i="1"/>
  <c r="S346" i="1"/>
  <c r="S338" i="1"/>
  <c r="S330" i="1"/>
  <c r="U322" i="1"/>
  <c r="U314" i="1"/>
  <c r="U306" i="1"/>
  <c r="U297" i="1"/>
  <c r="U290" i="1"/>
  <c r="U281" i="1"/>
  <c r="U274" i="1"/>
  <c r="S250" i="1"/>
  <c r="U240" i="1"/>
  <c r="S234" i="1"/>
  <c r="U224" i="1"/>
  <c r="S218" i="1"/>
  <c r="U208" i="1"/>
  <c r="S202" i="1"/>
  <c r="U192" i="1"/>
  <c r="S186" i="1"/>
  <c r="R177" i="1"/>
  <c r="U169" i="1"/>
  <c r="U161" i="1"/>
  <c r="T153" i="1"/>
  <c r="S145" i="1"/>
  <c r="U128" i="1"/>
  <c r="U105" i="1"/>
  <c r="T81" i="1"/>
  <c r="R58" i="1"/>
  <c r="T49" i="1"/>
  <c r="R40" i="1"/>
  <c r="D40" i="1" s="1"/>
  <c r="R303" i="1"/>
  <c r="S303" i="1"/>
  <c r="R295" i="1"/>
  <c r="S295" i="1"/>
  <c r="R287" i="1"/>
  <c r="S287" i="1"/>
  <c r="R279" i="1"/>
  <c r="S279" i="1"/>
  <c r="R271" i="1"/>
  <c r="S271" i="1"/>
  <c r="S263" i="1"/>
  <c r="T263" i="1"/>
  <c r="S255" i="1"/>
  <c r="T255" i="1"/>
  <c r="T247" i="1"/>
  <c r="U247" i="1"/>
  <c r="T239" i="1"/>
  <c r="U239" i="1"/>
  <c r="T231" i="1"/>
  <c r="U231" i="1"/>
  <c r="T223" i="1"/>
  <c r="U223" i="1"/>
  <c r="T215" i="1"/>
  <c r="U215" i="1"/>
  <c r="T207" i="1"/>
  <c r="U207" i="1"/>
  <c r="T199" i="1"/>
  <c r="U199" i="1"/>
  <c r="T191" i="1"/>
  <c r="U191" i="1"/>
  <c r="T183" i="1"/>
  <c r="U183" i="1"/>
  <c r="R55" i="1"/>
  <c r="S55" i="1"/>
  <c r="R47" i="1"/>
  <c r="D47" i="1" s="1"/>
  <c r="E47" i="1" s="1"/>
  <c r="S47" i="1"/>
  <c r="F47" i="1" s="1"/>
  <c r="G47" i="1" s="1"/>
  <c r="R39" i="1"/>
  <c r="D39" i="1" s="1"/>
  <c r="S39" i="1"/>
  <c r="F39" i="1" s="1"/>
  <c r="G39" i="1" s="1"/>
  <c r="R66" i="1"/>
  <c r="S66" i="1"/>
  <c r="T66" i="1"/>
  <c r="U66" i="1"/>
  <c r="S298" i="1"/>
  <c r="T34" i="1"/>
  <c r="H34" i="1" s="1"/>
  <c r="I34" i="1" s="1"/>
  <c r="U65" i="1"/>
  <c r="U57" i="1"/>
  <c r="S48" i="1"/>
  <c r="R146" i="1"/>
  <c r="S146" i="1"/>
  <c r="T146" i="1"/>
  <c r="T42" i="1"/>
  <c r="H42" i="1" s="1"/>
  <c r="I42" i="1" s="1"/>
  <c r="U42" i="1"/>
  <c r="J42" i="1" s="1"/>
  <c r="K42" i="1" s="1"/>
  <c r="U394" i="1"/>
  <c r="U378" i="1"/>
  <c r="U362" i="1"/>
  <c r="U354" i="1"/>
  <c r="S282" i="1"/>
  <c r="U250" i="1"/>
  <c r="U234" i="1"/>
  <c r="T394" i="1"/>
  <c r="T386" i="1"/>
  <c r="R321" i="1"/>
  <c r="R26" i="1"/>
  <c r="D26" i="1" s="1"/>
  <c r="E26" i="1" s="1"/>
  <c r="R338" i="1"/>
  <c r="R330" i="1"/>
  <c r="T322" i="1"/>
  <c r="T314" i="1"/>
  <c r="T306" i="1"/>
  <c r="T281" i="1"/>
  <c r="T274" i="1"/>
  <c r="T169" i="1"/>
  <c r="U114" i="1"/>
  <c r="U377" i="1"/>
  <c r="U369" i="1"/>
  <c r="U361" i="1"/>
  <c r="U353" i="1"/>
  <c r="U345" i="1"/>
  <c r="U337" i="1"/>
  <c r="U329" i="1"/>
  <c r="S322" i="1"/>
  <c r="S320" i="1"/>
  <c r="S314" i="1"/>
  <c r="S312" i="1"/>
  <c r="S306" i="1"/>
  <c r="U296" i="1"/>
  <c r="S290" i="1"/>
  <c r="U280" i="1"/>
  <c r="S274" i="1"/>
  <c r="R265" i="1"/>
  <c r="T258" i="1"/>
  <c r="S249" i="1"/>
  <c r="U242" i="1"/>
  <c r="S240" i="1"/>
  <c r="S233" i="1"/>
  <c r="U226" i="1"/>
  <c r="S224" i="1"/>
  <c r="S217" i="1"/>
  <c r="U210" i="1"/>
  <c r="S208" i="1"/>
  <c r="S201" i="1"/>
  <c r="U194" i="1"/>
  <c r="S192" i="1"/>
  <c r="S185" i="1"/>
  <c r="U178" i="1"/>
  <c r="U176" i="1"/>
  <c r="S169" i="1"/>
  <c r="S161" i="1"/>
  <c r="R153" i="1"/>
  <c r="U144" i="1"/>
  <c r="U122" i="1"/>
  <c r="U113" i="1"/>
  <c r="S105" i="1"/>
  <c r="U89" i="1"/>
  <c r="R81" i="1"/>
  <c r="T65" i="1"/>
  <c r="T57" i="1"/>
  <c r="R48" i="1"/>
  <c r="D48" i="1" s="1"/>
  <c r="E48" i="1" s="1"/>
  <c r="T39" i="1"/>
  <c r="H39" i="1" s="1"/>
  <c r="I39" i="1" s="1"/>
  <c r="R138" i="1"/>
  <c r="S138" i="1"/>
  <c r="T138" i="1"/>
  <c r="U338" i="1"/>
  <c r="U154" i="1"/>
  <c r="T378" i="1"/>
  <c r="T370" i="1"/>
  <c r="R386" i="1"/>
  <c r="U265" i="1"/>
  <c r="U258" i="1"/>
  <c r="R202" i="1"/>
  <c r="T161" i="1"/>
  <c r="T105" i="1"/>
  <c r="U25" i="1"/>
  <c r="J25" i="1" s="1"/>
  <c r="K25" i="1" s="1"/>
  <c r="U33" i="1"/>
  <c r="J33" i="1" s="1"/>
  <c r="K33" i="1" s="1"/>
  <c r="U401" i="1"/>
  <c r="U393" i="1"/>
  <c r="U385" i="1"/>
  <c r="T25" i="1"/>
  <c r="H25" i="1" s="1"/>
  <c r="I25" i="1" s="1"/>
  <c r="T33" i="1"/>
  <c r="H33" i="1" s="1"/>
  <c r="T401" i="1"/>
  <c r="T393" i="1"/>
  <c r="T385" i="1"/>
  <c r="T377" i="1"/>
  <c r="T369" i="1"/>
  <c r="T361" i="1"/>
  <c r="T353" i="1"/>
  <c r="T345" i="1"/>
  <c r="T337" i="1"/>
  <c r="T329" i="1"/>
  <c r="T296" i="1"/>
  <c r="R290" i="1"/>
  <c r="T280" i="1"/>
  <c r="U264" i="1"/>
  <c r="S258" i="1"/>
  <c r="R249" i="1"/>
  <c r="T242" i="1"/>
  <c r="R233" i="1"/>
  <c r="T226" i="1"/>
  <c r="R217" i="1"/>
  <c r="T210" i="1"/>
  <c r="R201" i="1"/>
  <c r="T194" i="1"/>
  <c r="R185" i="1"/>
  <c r="T178" i="1"/>
  <c r="T176" i="1"/>
  <c r="U152" i="1"/>
  <c r="U121" i="1"/>
  <c r="T113" i="1"/>
  <c r="T89" i="1"/>
  <c r="S65" i="1"/>
  <c r="S56" i="1"/>
  <c r="U47" i="1"/>
  <c r="J47" i="1" s="1"/>
  <c r="S42" i="1"/>
  <c r="F42" i="1" s="1"/>
  <c r="R170" i="1"/>
  <c r="S170" i="1"/>
  <c r="T170" i="1"/>
  <c r="R130" i="1"/>
  <c r="S130" i="1"/>
  <c r="T130" i="1"/>
  <c r="T50" i="1"/>
  <c r="H50" i="1" s="1"/>
  <c r="I50" i="1" s="1"/>
  <c r="U50" i="1"/>
  <c r="J50" i="1" s="1"/>
  <c r="K50" i="1" s="1"/>
  <c r="U346" i="1"/>
  <c r="T297" i="1"/>
  <c r="U305" i="1"/>
  <c r="U289" i="1"/>
  <c r="U273" i="1"/>
  <c r="U168" i="1"/>
  <c r="U160" i="1"/>
  <c r="U138" i="1"/>
  <c r="R56" i="1"/>
  <c r="R42" i="1"/>
  <c r="T158" i="1"/>
  <c r="T150" i="1"/>
  <c r="T142" i="1"/>
  <c r="T134" i="1"/>
  <c r="T126" i="1"/>
  <c r="T118" i="1"/>
  <c r="T110" i="1"/>
  <c r="T102" i="1"/>
  <c r="T94" i="1"/>
  <c r="T86" i="1"/>
  <c r="T78" i="1"/>
  <c r="T70" i="1"/>
  <c r="U62" i="1"/>
  <c r="S166" i="1"/>
  <c r="S158" i="1"/>
  <c r="S150" i="1"/>
  <c r="S142" i="1"/>
  <c r="S134" i="1"/>
  <c r="S126" i="1"/>
  <c r="S118" i="1"/>
  <c r="S110" i="1"/>
  <c r="S102" i="1"/>
  <c r="S94" i="1"/>
  <c r="S86" i="1"/>
  <c r="S78" i="1"/>
  <c r="S70" i="1"/>
  <c r="T62" i="1"/>
  <c r="U54" i="1"/>
  <c r="U46" i="1"/>
  <c r="J46" i="1" s="1"/>
  <c r="K46" i="1" s="1"/>
  <c r="U10" i="1"/>
  <c r="J10" i="1" s="1"/>
  <c r="K10" i="1" s="1"/>
  <c r="R18" i="1"/>
  <c r="D18" i="1" s="1"/>
  <c r="E18" i="1" s="1"/>
  <c r="U18" i="1"/>
  <c r="J18" i="1" s="1"/>
  <c r="K18" i="1" s="1"/>
  <c r="T10" i="1"/>
  <c r="H10" i="1" s="1"/>
  <c r="T18" i="1"/>
  <c r="H18" i="1" s="1"/>
  <c r="S10" i="1"/>
  <c r="S2" i="1"/>
  <c r="F2" i="1" s="1"/>
  <c r="G2" i="1" s="1"/>
  <c r="U2" i="1"/>
  <c r="J2" i="1" s="1"/>
  <c r="K2" i="1" s="1"/>
  <c r="R2" i="1"/>
  <c r="D2" i="1" s="1"/>
  <c r="E2" i="1" s="1"/>
  <c r="T2" i="1"/>
  <c r="H2" i="1" s="1"/>
  <c r="I2" i="1" s="1"/>
  <c r="G4" i="1"/>
  <c r="K43" i="1"/>
  <c r="I20" i="1"/>
  <c r="D21" i="1"/>
  <c r="E21" i="1" s="1"/>
  <c r="I12" i="1"/>
  <c r="I4" i="1"/>
  <c r="H19" i="1"/>
  <c r="I19" i="1" s="1"/>
  <c r="J6" i="1"/>
  <c r="K6" i="1" s="1"/>
  <c r="K4" i="1"/>
  <c r="G31" i="1"/>
  <c r="F23" i="1"/>
  <c r="G23" i="1" s="1"/>
  <c r="I30" i="1"/>
  <c r="F6" i="1"/>
  <c r="G6" i="1" s="1"/>
  <c r="E25" i="1"/>
  <c r="D13" i="1"/>
  <c r="E13" i="1" s="1"/>
  <c r="G15" i="1"/>
  <c r="D29" i="1"/>
  <c r="E29" i="1" s="1"/>
  <c r="E9" i="1"/>
  <c r="I3" i="1"/>
  <c r="I29" i="1"/>
  <c r="G13" i="1"/>
  <c r="E17" i="1"/>
  <c r="H13" i="1"/>
  <c r="I13" i="1" s="1"/>
  <c r="F5" i="1"/>
  <c r="G5" i="1" s="1"/>
  <c r="J17" i="1"/>
  <c r="K17" i="1" s="1"/>
  <c r="K5" i="1"/>
  <c r="K3" i="1"/>
  <c r="F7" i="1"/>
  <c r="G7" i="1" s="1"/>
  <c r="J14" i="1"/>
  <c r="K14" i="1" s="1"/>
  <c r="I43" i="1"/>
  <c r="J41" i="1"/>
  <c r="K41" i="1" s="1"/>
  <c r="I41" i="1"/>
  <c r="K26" i="1"/>
  <c r="I16" i="1"/>
  <c r="I8" i="1"/>
  <c r="E10" i="1"/>
  <c r="F3" i="1"/>
  <c r="G3" i="1" s="1"/>
  <c r="D14" i="1"/>
  <c r="E14" i="1" s="1"/>
  <c r="F30" i="1"/>
  <c r="G30" i="1" s="1"/>
  <c r="F22" i="1"/>
  <c r="G22" i="1" s="1"/>
  <c r="H21" i="1"/>
  <c r="I21" i="1" s="1"/>
  <c r="H11" i="1"/>
  <c r="I11" i="1" s="1"/>
  <c r="I23" i="1"/>
  <c r="I5" i="1"/>
  <c r="K21" i="1"/>
  <c r="G33" i="1"/>
  <c r="K31" i="1"/>
  <c r="H9" i="1"/>
  <c r="I9" i="1" s="1"/>
  <c r="E16" i="1"/>
  <c r="E8" i="1"/>
  <c r="F11" i="1"/>
  <c r="G11" i="1" s="1"/>
  <c r="H17" i="1"/>
  <c r="I17" i="1" s="1"/>
  <c r="K27" i="1"/>
  <c r="K16" i="1"/>
  <c r="K8" i="1"/>
  <c r="D12" i="1"/>
  <c r="E12" i="1" s="1"/>
  <c r="F18" i="1"/>
  <c r="G18" i="1" s="1"/>
  <c r="F10" i="1"/>
  <c r="G10" i="1" s="1"/>
  <c r="G27" i="1"/>
  <c r="G19" i="1"/>
  <c r="H7" i="1"/>
  <c r="I7" i="1" s="1"/>
  <c r="I28" i="1"/>
  <c r="J29" i="1"/>
  <c r="K29" i="1" s="1"/>
  <c r="K7" i="1"/>
  <c r="F37" i="1"/>
  <c r="G37" i="1" s="1"/>
  <c r="G24" i="1"/>
  <c r="F28" i="1"/>
  <c r="G28" i="1" s="1"/>
  <c r="K19" i="1"/>
  <c r="G20" i="1"/>
  <c r="K24" i="1"/>
  <c r="E31" i="1"/>
  <c r="E27" i="1"/>
  <c r="E23" i="1"/>
  <c r="E19" i="1"/>
  <c r="E15" i="1"/>
  <c r="E11" i="1"/>
  <c r="E7" i="1"/>
  <c r="F25" i="1"/>
  <c r="G25" i="1" s="1"/>
  <c r="F17" i="1"/>
  <c r="G17" i="1" s="1"/>
  <c r="F9" i="1"/>
  <c r="G9" i="1" s="1"/>
  <c r="I27" i="1"/>
  <c r="K15" i="1"/>
  <c r="K36" i="1"/>
  <c r="G35" i="1"/>
  <c r="K23" i="1"/>
  <c r="J38" i="1"/>
  <c r="K38" i="1" s="1"/>
  <c r="H51" i="1"/>
  <c r="I51" i="1" s="1"/>
  <c r="F51" i="1"/>
  <c r="G51" i="1" s="1"/>
  <c r="H49" i="1"/>
  <c r="I49" i="1" s="1"/>
  <c r="D46" i="1"/>
  <c r="E46" i="1" s="1"/>
  <c r="D44" i="1"/>
  <c r="E44" i="1" s="1"/>
  <c r="F52" i="1"/>
  <c r="G52" i="1" s="1"/>
  <c r="G49" i="1"/>
  <c r="D52" i="1"/>
  <c r="E52" i="1" s="1"/>
  <c r="G50" i="1"/>
  <c r="D42" i="1"/>
  <c r="E42" i="1" s="1"/>
  <c r="K39" i="1"/>
  <c r="H46" i="1"/>
  <c r="I46" i="1" s="1"/>
  <c r="J44" i="1"/>
  <c r="K44" i="1" s="1"/>
  <c r="H48" i="1"/>
  <c r="I48" i="1" s="1"/>
  <c r="H44" i="1"/>
  <c r="I44" i="1" s="1"/>
  <c r="F48" i="1"/>
  <c r="G48" i="1" s="1"/>
  <c r="J45" i="1"/>
  <c r="K45" i="1" s="1"/>
  <c r="F44" i="1"/>
  <c r="G44" i="1" s="1"/>
  <c r="K52" i="1"/>
  <c r="G46" i="1"/>
  <c r="I45" i="1"/>
  <c r="F40" i="1"/>
  <c r="G40" i="1" s="1"/>
  <c r="J53" i="1"/>
  <c r="K53" i="1" s="1"/>
  <c r="H52" i="1"/>
  <c r="I52" i="1" s="1"/>
  <c r="H47" i="1"/>
  <c r="I47" i="1" s="1"/>
  <c r="K32" i="1"/>
  <c r="E37" i="1"/>
  <c r="E35" i="1"/>
  <c r="E33" i="1"/>
  <c r="E38" i="1"/>
  <c r="I37" i="1"/>
  <c r="E36" i="1"/>
  <c r="I35" i="1"/>
  <c r="E34" i="1"/>
  <c r="E32" i="1"/>
  <c r="D4" i="1"/>
  <c r="E4" i="1" s="1"/>
  <c r="E6" i="1"/>
  <c r="I341" i="1" l="1"/>
  <c r="E39" i="1"/>
  <c r="E40" i="1"/>
  <c r="I359" i="1"/>
  <c r="E315" i="1"/>
  <c r="I399" i="1"/>
  <c r="E383" i="1"/>
  <c r="G333" i="1"/>
  <c r="E335" i="1"/>
  <c r="I367" i="1"/>
  <c r="I375" i="1"/>
  <c r="I285" i="1"/>
  <c r="I317" i="1"/>
  <c r="E387" i="1"/>
  <c r="E194" i="1"/>
  <c r="E283" i="1"/>
  <c r="G259" i="1"/>
  <c r="G278" i="1"/>
  <c r="K286" i="1"/>
  <c r="I53" i="1"/>
  <c r="E389" i="1"/>
  <c r="G262" i="1"/>
  <c r="E391" i="1"/>
  <c r="I26" i="1"/>
  <c r="I351" i="1"/>
  <c r="G327" i="1"/>
  <c r="E365" i="1"/>
  <c r="E267" i="1"/>
  <c r="E219" i="1"/>
  <c r="K311" i="1"/>
  <c r="E371" i="1"/>
  <c r="E41" i="1"/>
  <c r="G331" i="1"/>
  <c r="G42" i="1"/>
  <c r="E277" i="1"/>
  <c r="G229" i="1"/>
  <c r="K331" i="1"/>
  <c r="K47" i="1"/>
  <c r="F310" i="1"/>
  <c r="G310" i="1" s="1"/>
  <c r="I310" i="1"/>
  <c r="E326" i="1"/>
  <c r="E291" i="1"/>
  <c r="I229" i="1"/>
  <c r="E275" i="1"/>
  <c r="G335" i="1"/>
  <c r="K294" i="1"/>
  <c r="D170" i="1"/>
  <c r="E170" i="1" s="1"/>
  <c r="H370" i="1"/>
  <c r="I370" i="1" s="1"/>
  <c r="J345" i="1"/>
  <c r="K345" i="1" s="1"/>
  <c r="F186" i="1"/>
  <c r="G186" i="1" s="1"/>
  <c r="D313" i="1"/>
  <c r="E313" i="1" s="1"/>
  <c r="D104" i="1"/>
  <c r="E104" i="1" s="1"/>
  <c r="D57" i="1"/>
  <c r="E57" i="1" s="1"/>
  <c r="D90" i="1"/>
  <c r="E90" i="1" s="1"/>
  <c r="H118" i="1"/>
  <c r="I118" i="1" s="1"/>
  <c r="H393" i="1"/>
  <c r="I393" i="1" s="1"/>
  <c r="F201" i="1"/>
  <c r="G201" i="1" s="1"/>
  <c r="H306" i="1"/>
  <c r="I306" i="1" s="1"/>
  <c r="F295" i="1"/>
  <c r="G295" i="1" s="1"/>
  <c r="F338" i="1"/>
  <c r="G338" i="1" s="1"/>
  <c r="J96" i="1"/>
  <c r="K96" i="1" s="1"/>
  <c r="H145" i="1"/>
  <c r="I145" i="1" s="1"/>
  <c r="F281" i="1"/>
  <c r="G281" i="1" s="1"/>
  <c r="F110" i="1"/>
  <c r="G110" i="1" s="1"/>
  <c r="H105" i="1"/>
  <c r="I105" i="1" s="1"/>
  <c r="F208" i="1"/>
  <c r="G208" i="1" s="1"/>
  <c r="H314" i="1"/>
  <c r="I314" i="1" s="1"/>
  <c r="D295" i="1"/>
  <c r="E295" i="1" s="1"/>
  <c r="H354" i="1"/>
  <c r="I354" i="1" s="1"/>
  <c r="F112" i="1"/>
  <c r="G112" i="1" s="1"/>
  <c r="D298" i="1"/>
  <c r="E298" i="1" s="1"/>
  <c r="D281" i="1"/>
  <c r="E281" i="1" s="1"/>
  <c r="F114" i="1"/>
  <c r="G114" i="1" s="1"/>
  <c r="J168" i="1"/>
  <c r="K168" i="1" s="1"/>
  <c r="H345" i="1"/>
  <c r="I345" i="1" s="1"/>
  <c r="D81" i="1"/>
  <c r="E81" i="1" s="1"/>
  <c r="F314" i="1"/>
  <c r="G314" i="1" s="1"/>
  <c r="H146" i="1"/>
  <c r="I146" i="1" s="1"/>
  <c r="F271" i="1"/>
  <c r="G271" i="1" s="1"/>
  <c r="F354" i="1"/>
  <c r="G354" i="1" s="1"/>
  <c r="H64" i="1"/>
  <c r="I64" i="1" s="1"/>
  <c r="H160" i="1"/>
  <c r="I160" i="1" s="1"/>
  <c r="H257" i="1"/>
  <c r="I257" i="1" s="1"/>
  <c r="J60" i="1"/>
  <c r="K60" i="1" s="1"/>
  <c r="F86" i="1"/>
  <c r="G86" i="1" s="1"/>
  <c r="F150" i="1"/>
  <c r="G150" i="1" s="1"/>
  <c r="H102" i="1"/>
  <c r="I102" i="1" s="1"/>
  <c r="H297" i="1"/>
  <c r="I297" i="1" s="1"/>
  <c r="F170" i="1"/>
  <c r="G170" i="1" s="1"/>
  <c r="J121" i="1"/>
  <c r="K121" i="1" s="1"/>
  <c r="D217" i="1"/>
  <c r="E217" i="1" s="1"/>
  <c r="D290" i="1"/>
  <c r="E290" i="1" s="1"/>
  <c r="H377" i="1"/>
  <c r="I377" i="1" s="1"/>
  <c r="J401" i="1"/>
  <c r="K401" i="1" s="1"/>
  <c r="D386" i="1"/>
  <c r="E386" i="1" s="1"/>
  <c r="J122" i="1"/>
  <c r="K122" i="1" s="1"/>
  <c r="F192" i="1"/>
  <c r="G192" i="1" s="1"/>
  <c r="F233" i="1"/>
  <c r="G233" i="1" s="1"/>
  <c r="F290" i="1"/>
  <c r="G290" i="1" s="1"/>
  <c r="J337" i="1"/>
  <c r="K337" i="1" s="1"/>
  <c r="H274" i="1"/>
  <c r="I274" i="1" s="1"/>
  <c r="D321" i="1"/>
  <c r="E321" i="1" s="1"/>
  <c r="J378" i="1"/>
  <c r="K378" i="1" s="1"/>
  <c r="J57" i="1"/>
  <c r="K57" i="1" s="1"/>
  <c r="J191" i="1"/>
  <c r="K191" i="1" s="1"/>
  <c r="J223" i="1"/>
  <c r="K223" i="1" s="1"/>
  <c r="H255" i="1"/>
  <c r="I255" i="1" s="1"/>
  <c r="F287" i="1"/>
  <c r="G287" i="1" s="1"/>
  <c r="D58" i="1"/>
  <c r="E58" i="1" s="1"/>
  <c r="D177" i="1"/>
  <c r="E177" i="1" s="1"/>
  <c r="J240" i="1"/>
  <c r="K240" i="1" s="1"/>
  <c r="J322" i="1"/>
  <c r="K322" i="1" s="1"/>
  <c r="F386" i="1"/>
  <c r="G386" i="1" s="1"/>
  <c r="D282" i="1"/>
  <c r="E282" i="1" s="1"/>
  <c r="J58" i="1"/>
  <c r="K58" i="1" s="1"/>
  <c r="F72" i="1"/>
  <c r="G72" i="1" s="1"/>
  <c r="F88" i="1"/>
  <c r="G88" i="1" s="1"/>
  <c r="F104" i="1"/>
  <c r="G104" i="1" s="1"/>
  <c r="H128" i="1"/>
  <c r="I128" i="1" s="1"/>
  <c r="D144" i="1"/>
  <c r="E144" i="1" s="1"/>
  <c r="F168" i="1"/>
  <c r="G168" i="1" s="1"/>
  <c r="D129" i="1"/>
  <c r="E129" i="1" s="1"/>
  <c r="H234" i="1"/>
  <c r="I234" i="1" s="1"/>
  <c r="F57" i="1"/>
  <c r="G57" i="1" s="1"/>
  <c r="J209" i="1"/>
  <c r="K209" i="1" s="1"/>
  <c r="J241" i="1"/>
  <c r="K241" i="1" s="1"/>
  <c r="F273" i="1"/>
  <c r="G273" i="1" s="1"/>
  <c r="F305" i="1"/>
  <c r="G305" i="1" s="1"/>
  <c r="F74" i="1"/>
  <c r="G74" i="1" s="1"/>
  <c r="F90" i="1"/>
  <c r="G90" i="1" s="1"/>
  <c r="F106" i="1"/>
  <c r="G106" i="1" s="1"/>
  <c r="H154" i="1"/>
  <c r="I154" i="1" s="1"/>
  <c r="H352" i="1"/>
  <c r="I352" i="1" s="1"/>
  <c r="H304" i="1"/>
  <c r="I304" i="1" s="1"/>
  <c r="H390" i="1"/>
  <c r="I390" i="1" s="1"/>
  <c r="H296" i="1"/>
  <c r="I296" i="1" s="1"/>
  <c r="H191" i="1"/>
  <c r="I191" i="1" s="1"/>
  <c r="D168" i="1"/>
  <c r="E168" i="1" s="1"/>
  <c r="F358" i="1"/>
  <c r="G358" i="1" s="1"/>
  <c r="H392" i="1"/>
  <c r="I392" i="1" s="1"/>
  <c r="D56" i="1"/>
  <c r="E56" i="1" s="1"/>
  <c r="J394" i="1"/>
  <c r="K394" i="1" s="1"/>
  <c r="J56" i="1"/>
  <c r="K56" i="1" s="1"/>
  <c r="H57" i="1"/>
  <c r="I57" i="1" s="1"/>
  <c r="J185" i="1"/>
  <c r="K185" i="1" s="1"/>
  <c r="F360" i="1"/>
  <c r="G360" i="1" s="1"/>
  <c r="F398" i="1"/>
  <c r="G398" i="1" s="1"/>
  <c r="F158" i="1"/>
  <c r="G158" i="1" s="1"/>
  <c r="J144" i="1"/>
  <c r="K144" i="1" s="1"/>
  <c r="H223" i="1"/>
  <c r="I223" i="1" s="1"/>
  <c r="H152" i="1"/>
  <c r="I152" i="1"/>
  <c r="F154" i="1"/>
  <c r="G154" i="1" s="1"/>
  <c r="D233" i="1"/>
  <c r="E233" i="1" s="1"/>
  <c r="F346" i="1"/>
  <c r="G346" i="1" s="1"/>
  <c r="J398" i="1"/>
  <c r="K398" i="1" s="1"/>
  <c r="J312" i="1"/>
  <c r="K312" i="1" s="1"/>
  <c r="F400" i="1"/>
  <c r="G400" i="1" s="1"/>
  <c r="H110" i="1"/>
  <c r="I110" i="1"/>
  <c r="F240" i="1"/>
  <c r="G240" i="1" s="1"/>
  <c r="F250" i="1"/>
  <c r="G250" i="1" s="1"/>
  <c r="H241" i="1"/>
  <c r="I241" i="1" s="1"/>
  <c r="H346" i="1"/>
  <c r="I346" i="1" s="1"/>
  <c r="J346" i="1"/>
  <c r="K346" i="1" s="1"/>
  <c r="H385" i="1"/>
  <c r="I385" i="1" s="1"/>
  <c r="J296" i="1"/>
  <c r="K296" i="1" s="1"/>
  <c r="J65" i="1"/>
  <c r="K65" i="1" s="1"/>
  <c r="H81" i="1"/>
  <c r="I81" i="1" s="1"/>
  <c r="F394" i="1"/>
  <c r="G394" i="1" s="1"/>
  <c r="D72" i="1"/>
  <c r="E72" i="1" s="1"/>
  <c r="F137" i="1"/>
  <c r="G137" i="1" s="1"/>
  <c r="D273" i="1"/>
  <c r="E273" i="1" s="1"/>
  <c r="D74" i="1"/>
  <c r="E74" i="1" s="1"/>
  <c r="F102" i="1"/>
  <c r="G102" i="1" s="1"/>
  <c r="H176" i="1"/>
  <c r="I176" i="1" s="1"/>
  <c r="J242" i="1"/>
  <c r="K242" i="1" s="1"/>
  <c r="H394" i="1"/>
  <c r="I394" i="1"/>
  <c r="J199" i="1"/>
  <c r="K199" i="1" s="1"/>
  <c r="J192" i="1"/>
  <c r="K192" i="1" s="1"/>
  <c r="H56" i="1"/>
  <c r="I56" i="1" s="1"/>
  <c r="H112" i="1"/>
  <c r="I112" i="1" s="1"/>
  <c r="F176" i="1"/>
  <c r="G176" i="1" s="1"/>
  <c r="J217" i="1"/>
  <c r="K217" i="1" s="1"/>
  <c r="J82" i="1"/>
  <c r="K82" i="1" s="1"/>
  <c r="D154" i="1"/>
  <c r="E154" i="1" s="1"/>
  <c r="H126" i="1"/>
  <c r="I126" i="1" s="1"/>
  <c r="H178" i="1"/>
  <c r="I178" i="1" s="1"/>
  <c r="H242" i="1"/>
  <c r="I242" i="1" s="1"/>
  <c r="J154" i="1"/>
  <c r="K154" i="1" s="1"/>
  <c r="F249" i="1"/>
  <c r="G249" i="1" s="1"/>
  <c r="J361" i="1"/>
  <c r="K361" i="1" s="1"/>
  <c r="H199" i="1"/>
  <c r="I199" i="1" s="1"/>
  <c r="J128" i="1"/>
  <c r="K128" i="1" s="1"/>
  <c r="F162" i="1"/>
  <c r="G162" i="1" s="1"/>
  <c r="H96" i="1"/>
  <c r="I96" i="1" s="1"/>
  <c r="D176" i="1"/>
  <c r="E176" i="1" s="1"/>
  <c r="H249" i="1"/>
  <c r="I249" i="1" s="1"/>
  <c r="H70" i="1"/>
  <c r="I70" i="1" s="1"/>
  <c r="D249" i="1"/>
  <c r="E249" i="1" s="1"/>
  <c r="F169" i="1"/>
  <c r="G169" i="1" s="1"/>
  <c r="J369" i="1"/>
  <c r="K369" i="1" s="1"/>
  <c r="J66" i="1"/>
  <c r="K66" i="1" s="1"/>
  <c r="J239" i="1"/>
  <c r="K239" i="1" s="1"/>
  <c r="F145" i="1"/>
  <c r="G145" i="1" s="1"/>
  <c r="J153" i="1"/>
  <c r="K153" i="1" s="1"/>
  <c r="F80" i="1"/>
  <c r="G80" i="1" s="1"/>
  <c r="D112" i="1"/>
  <c r="E112" i="1" s="1"/>
  <c r="J193" i="1"/>
  <c r="K193" i="1" s="1"/>
  <c r="J370" i="1"/>
  <c r="K370" i="1" s="1"/>
  <c r="D114" i="1"/>
  <c r="E114" i="1" s="1"/>
  <c r="F350" i="1"/>
  <c r="G350" i="1" s="1"/>
  <c r="H62" i="1"/>
  <c r="I62" i="1" s="1"/>
  <c r="F126" i="1"/>
  <c r="G126" i="1" s="1"/>
  <c r="H78" i="1"/>
  <c r="I78" i="1" s="1"/>
  <c r="H142" i="1"/>
  <c r="I142" i="1" s="1"/>
  <c r="J273" i="1"/>
  <c r="K273" i="1" s="1"/>
  <c r="F130" i="1"/>
  <c r="G130" i="1" s="1"/>
  <c r="F65" i="1"/>
  <c r="G65" i="1" s="1"/>
  <c r="H194" i="1"/>
  <c r="I194" i="1" s="1"/>
  <c r="F258" i="1"/>
  <c r="G258" i="1" s="1"/>
  <c r="H353" i="1"/>
  <c r="I353" i="1" s="1"/>
  <c r="D202" i="1"/>
  <c r="E202" i="1" s="1"/>
  <c r="H138" i="1"/>
  <c r="I138" i="1" s="1"/>
  <c r="J89" i="1"/>
  <c r="K89" i="1" s="1"/>
  <c r="J176" i="1"/>
  <c r="K176" i="1" s="1"/>
  <c r="F217" i="1"/>
  <c r="G217" i="1" s="1"/>
  <c r="D265" i="1"/>
  <c r="E265" i="1" s="1"/>
  <c r="F320" i="1"/>
  <c r="G320" i="1" s="1"/>
  <c r="J377" i="1"/>
  <c r="K377" i="1" s="1"/>
  <c r="D330" i="1"/>
  <c r="E330" i="1" s="1"/>
  <c r="F282" i="1"/>
  <c r="G282" i="1" s="1"/>
  <c r="F146" i="1"/>
  <c r="G146" i="1" s="1"/>
  <c r="H66" i="1"/>
  <c r="I66" i="1" s="1"/>
  <c r="D55" i="1"/>
  <c r="E55" i="1" s="1"/>
  <c r="H207" i="1"/>
  <c r="I207" i="1" s="1"/>
  <c r="H239" i="1"/>
  <c r="I239" i="1" s="1"/>
  <c r="D271" i="1"/>
  <c r="E271" i="1" s="1"/>
  <c r="D303" i="1"/>
  <c r="E303" i="1" s="1"/>
  <c r="H153" i="1"/>
  <c r="I153" i="1" s="1"/>
  <c r="F218" i="1"/>
  <c r="G218" i="1" s="1"/>
  <c r="J297" i="1"/>
  <c r="K297" i="1" s="1"/>
  <c r="F362" i="1"/>
  <c r="G362" i="1" s="1"/>
  <c r="F177" i="1"/>
  <c r="G177" i="1" s="1"/>
  <c r="F64" i="1"/>
  <c r="G64" i="1" s="1"/>
  <c r="D80" i="1"/>
  <c r="E80" i="1" s="1"/>
  <c r="D96" i="1"/>
  <c r="E96" i="1" s="1"/>
  <c r="H120" i="1"/>
  <c r="I120" i="1" s="1"/>
  <c r="D136" i="1"/>
  <c r="E136" i="1" s="1"/>
  <c r="F160" i="1"/>
  <c r="G160" i="1" s="1"/>
  <c r="D73" i="1"/>
  <c r="E73" i="1" s="1"/>
  <c r="H202" i="1"/>
  <c r="I202" i="1" s="1"/>
  <c r="H193" i="1"/>
  <c r="I193" i="1" s="1"/>
  <c r="H225" i="1"/>
  <c r="I225" i="1" s="1"/>
  <c r="F257" i="1"/>
  <c r="G257" i="1" s="1"/>
  <c r="D289" i="1"/>
  <c r="E289" i="1" s="1"/>
  <c r="D82" i="1"/>
  <c r="E82" i="1" s="1"/>
  <c r="D98" i="1"/>
  <c r="E98" i="1" s="1"/>
  <c r="H122" i="1"/>
  <c r="I122" i="1" s="1"/>
  <c r="F61" i="1"/>
  <c r="G61" i="1" s="1"/>
  <c r="F352" i="1"/>
  <c r="G352" i="1" s="1"/>
  <c r="J152" i="1"/>
  <c r="K152" i="1" s="1"/>
  <c r="H281" i="1"/>
  <c r="I281" i="1" s="1"/>
  <c r="F255" i="1"/>
  <c r="G255" i="1" s="1"/>
  <c r="F330" i="1"/>
  <c r="G330" i="1" s="1"/>
  <c r="D88" i="1"/>
  <c r="E88" i="1" s="1"/>
  <c r="D241" i="1"/>
  <c r="E241" i="1" s="1"/>
  <c r="D305" i="1"/>
  <c r="E305" i="1" s="1"/>
  <c r="F166" i="1"/>
  <c r="G166" i="1" s="1"/>
  <c r="H378" i="1"/>
  <c r="I378" i="1" s="1"/>
  <c r="F306" i="1"/>
  <c r="G306" i="1" s="1"/>
  <c r="H263" i="1"/>
  <c r="I263" i="1" s="1"/>
  <c r="J105" i="1"/>
  <c r="K105" i="1" s="1"/>
  <c r="H162" i="1"/>
  <c r="I162" i="1" s="1"/>
  <c r="D128" i="1"/>
  <c r="E128" i="1" s="1"/>
  <c r="H250" i="1"/>
  <c r="I250" i="1" s="1"/>
  <c r="H266" i="1"/>
  <c r="I266" i="1" s="1"/>
  <c r="H114" i="1"/>
  <c r="I114" i="1" s="1"/>
  <c r="J62" i="1"/>
  <c r="K62" i="1" s="1"/>
  <c r="H401" i="1"/>
  <c r="I401" i="1" s="1"/>
  <c r="F161" i="1"/>
  <c r="G161" i="1" s="1"/>
  <c r="J234" i="1"/>
  <c r="K234" i="1" s="1"/>
  <c r="H231" i="1"/>
  <c r="I231" i="1" s="1"/>
  <c r="J281" i="1"/>
  <c r="K281" i="1" s="1"/>
  <c r="J64" i="1"/>
  <c r="K64" i="1" s="1"/>
  <c r="H136" i="1"/>
  <c r="I136" i="1" s="1"/>
  <c r="H186" i="1"/>
  <c r="I186" i="1" s="1"/>
  <c r="H217" i="1"/>
  <c r="I217" i="1" s="1"/>
  <c r="H82" i="1"/>
  <c r="I82" i="1" s="1"/>
  <c r="F118" i="1"/>
  <c r="G118" i="1" s="1"/>
  <c r="F56" i="1"/>
  <c r="G56" i="1" s="1"/>
  <c r="J338" i="1"/>
  <c r="K338" i="1" s="1"/>
  <c r="H258" i="1"/>
  <c r="I258" i="1" s="1"/>
  <c r="J250" i="1"/>
  <c r="K250" i="1" s="1"/>
  <c r="J207" i="1"/>
  <c r="K207" i="1" s="1"/>
  <c r="J208" i="1"/>
  <c r="K208" i="1" s="1"/>
  <c r="H362" i="1"/>
  <c r="I362" i="1" s="1"/>
  <c r="F96" i="1"/>
  <c r="G96" i="1" s="1"/>
  <c r="D193" i="1"/>
  <c r="E193" i="1" s="1"/>
  <c r="J225" i="1"/>
  <c r="K225" i="1" s="1"/>
  <c r="F82" i="1"/>
  <c r="G82" i="1" s="1"/>
  <c r="F70" i="1"/>
  <c r="G70" i="1" s="1"/>
  <c r="H86" i="1"/>
  <c r="I86" i="1" s="1"/>
  <c r="D130" i="1"/>
  <c r="E130" i="1" s="1"/>
  <c r="J264" i="1"/>
  <c r="K264" i="1" s="1"/>
  <c r="J385" i="1"/>
  <c r="K385" i="1" s="1"/>
  <c r="F105" i="1"/>
  <c r="G105" i="1" s="1"/>
  <c r="F274" i="1"/>
  <c r="G274" i="1" s="1"/>
  <c r="J114" i="1"/>
  <c r="K114" i="1" s="1"/>
  <c r="J354" i="1"/>
  <c r="K354" i="1" s="1"/>
  <c r="J183" i="1"/>
  <c r="K183" i="1" s="1"/>
  <c r="J247" i="1"/>
  <c r="K247" i="1" s="1"/>
  <c r="J224" i="1"/>
  <c r="K224" i="1" s="1"/>
  <c r="H218" i="1"/>
  <c r="I218" i="1" s="1"/>
  <c r="J104" i="1"/>
  <c r="K104" i="1" s="1"/>
  <c r="J81" i="1"/>
  <c r="K81" i="1" s="1"/>
  <c r="H265" i="1"/>
  <c r="I265" i="1" s="1"/>
  <c r="J90" i="1"/>
  <c r="K90" i="1" s="1"/>
  <c r="F122" i="1"/>
  <c r="G122" i="1" s="1"/>
  <c r="J400" i="1"/>
  <c r="K400" i="1" s="1"/>
  <c r="J320" i="1"/>
  <c r="K320" i="1" s="1"/>
  <c r="F94" i="1"/>
  <c r="G94" i="1" s="1"/>
  <c r="H226" i="1"/>
  <c r="I226" i="1" s="1"/>
  <c r="J194" i="1"/>
  <c r="K194" i="1" s="1"/>
  <c r="H386" i="1"/>
  <c r="I386" i="1" s="1"/>
  <c r="D287" i="1"/>
  <c r="E287" i="1" s="1"/>
  <c r="H58" i="1"/>
  <c r="I58" i="1" s="1"/>
  <c r="F128" i="1"/>
  <c r="G128" i="1" s="1"/>
  <c r="H209" i="1"/>
  <c r="I209" i="1" s="1"/>
  <c r="D106" i="1"/>
  <c r="E106" i="1" s="1"/>
  <c r="J138" i="1"/>
  <c r="K138" i="1" s="1"/>
  <c r="H329" i="1"/>
  <c r="I329" i="1" s="1"/>
  <c r="D153" i="1"/>
  <c r="E153" i="1" s="1"/>
  <c r="J353" i="1"/>
  <c r="K353" i="1" s="1"/>
  <c r="J231" i="1"/>
  <c r="K231" i="1" s="1"/>
  <c r="J274" i="1"/>
  <c r="K274" i="1" s="1"/>
  <c r="J80" i="1"/>
  <c r="K80" i="1" s="1"/>
  <c r="F152" i="1"/>
  <c r="G152" i="1" s="1"/>
  <c r="J249" i="1"/>
  <c r="K249" i="1" s="1"/>
  <c r="J98" i="1"/>
  <c r="K98" i="1" s="1"/>
  <c r="J160" i="1"/>
  <c r="K160" i="1" s="1"/>
  <c r="H337" i="1"/>
  <c r="I337" i="1" s="1"/>
  <c r="H65" i="1"/>
  <c r="I65" i="1" s="1"/>
  <c r="F312" i="1"/>
  <c r="G312" i="1" s="1"/>
  <c r="F298" i="1"/>
  <c r="G298" i="1" s="1"/>
  <c r="F263" i="1"/>
  <c r="G263" i="1" s="1"/>
  <c r="F202" i="1"/>
  <c r="G202" i="1" s="1"/>
  <c r="H80" i="1"/>
  <c r="I80" i="1" s="1"/>
  <c r="D152" i="1"/>
  <c r="E152" i="1" s="1"/>
  <c r="H185" i="1"/>
  <c r="I185" i="1" s="1"/>
  <c r="J330" i="1"/>
  <c r="K330" i="1" s="1"/>
  <c r="H98" i="1"/>
  <c r="I98" i="1" s="1"/>
  <c r="H60" i="1"/>
  <c r="I60" i="1" s="1"/>
  <c r="J54" i="1"/>
  <c r="K54" i="1" s="1"/>
  <c r="H134" i="1"/>
  <c r="I134" i="1" s="1"/>
  <c r="H130" i="1"/>
  <c r="I130" i="1" s="1"/>
  <c r="D185" i="1"/>
  <c r="E185" i="1" s="1"/>
  <c r="H161" i="1"/>
  <c r="I161" i="1" s="1"/>
  <c r="J210" i="1"/>
  <c r="K210" i="1" s="1"/>
  <c r="H322" i="1"/>
  <c r="I322" i="1" s="1"/>
  <c r="F55" i="1"/>
  <c r="G55" i="1" s="1"/>
  <c r="F303" i="1"/>
  <c r="G303" i="1" s="1"/>
  <c r="J290" i="1"/>
  <c r="K290" i="1" s="1"/>
  <c r="D162" i="1"/>
  <c r="E162" i="1" s="1"/>
  <c r="F136" i="1"/>
  <c r="G136" i="1" s="1"/>
  <c r="F289" i="1"/>
  <c r="G289" i="1" s="1"/>
  <c r="F98" i="1"/>
  <c r="G98" i="1" s="1"/>
  <c r="F134" i="1"/>
  <c r="G134" i="1" s="1"/>
  <c r="H150" i="1"/>
  <c r="I150" i="1" s="1"/>
  <c r="J289" i="1"/>
  <c r="K289" i="1" s="1"/>
  <c r="H89" i="1"/>
  <c r="I89" i="1" s="1"/>
  <c r="D201" i="1"/>
  <c r="E201" i="1" s="1"/>
  <c r="H361" i="1"/>
  <c r="I361" i="1" s="1"/>
  <c r="J258" i="1"/>
  <c r="K258" i="1" s="1"/>
  <c r="F138" i="1"/>
  <c r="G138" i="1" s="1"/>
  <c r="J178" i="1"/>
  <c r="K178" i="1" s="1"/>
  <c r="F224" i="1"/>
  <c r="G224" i="1" s="1"/>
  <c r="F322" i="1"/>
  <c r="G322" i="1" s="1"/>
  <c r="D338" i="1"/>
  <c r="E338" i="1" s="1"/>
  <c r="D146" i="1"/>
  <c r="E146" i="1"/>
  <c r="F66" i="1"/>
  <c r="G66" i="1" s="1"/>
  <c r="J215" i="1"/>
  <c r="K215" i="1" s="1"/>
  <c r="F279" i="1"/>
  <c r="G279" i="1" s="1"/>
  <c r="J161" i="1"/>
  <c r="K161" i="1" s="1"/>
  <c r="J306" i="1"/>
  <c r="K306" i="1" s="1"/>
  <c r="F370" i="1"/>
  <c r="G370" i="1" s="1"/>
  <c r="J186" i="1"/>
  <c r="K186" i="1" s="1"/>
  <c r="J72" i="1"/>
  <c r="K72" i="1" s="1"/>
  <c r="J88" i="1"/>
  <c r="K88" i="1" s="1"/>
  <c r="F120" i="1"/>
  <c r="G120" i="1" s="1"/>
  <c r="H144" i="1"/>
  <c r="I144" i="1" s="1"/>
  <c r="D160" i="1"/>
  <c r="E160" i="1" s="1"/>
  <c r="D209" i="1"/>
  <c r="E209" i="1" s="1"/>
  <c r="J201" i="1"/>
  <c r="K201" i="1" s="1"/>
  <c r="J233" i="1"/>
  <c r="K233" i="1" s="1"/>
  <c r="F297" i="1"/>
  <c r="G297" i="1" s="1"/>
  <c r="J74" i="1"/>
  <c r="K74" i="1" s="1"/>
  <c r="J106" i="1"/>
  <c r="K106" i="1" s="1"/>
  <c r="D62" i="1"/>
  <c r="E62" i="1" s="1"/>
  <c r="F78" i="1"/>
  <c r="G78" i="1" s="1"/>
  <c r="F142" i="1"/>
  <c r="G142" i="1" s="1"/>
  <c r="H94" i="1"/>
  <c r="I94" i="1" s="1"/>
  <c r="H158" i="1"/>
  <c r="I158" i="1" s="1"/>
  <c r="J305" i="1"/>
  <c r="K305" i="1" s="1"/>
  <c r="H170" i="1"/>
  <c r="I170" i="1" s="1"/>
  <c r="H113" i="1"/>
  <c r="I113" i="1" s="1"/>
  <c r="H210" i="1"/>
  <c r="I210" i="1" s="1"/>
  <c r="H280" i="1"/>
  <c r="I280" i="1" s="1"/>
  <c r="H369" i="1"/>
  <c r="I369" i="1" s="1"/>
  <c r="J393" i="1"/>
  <c r="K393" i="1" s="1"/>
  <c r="J265" i="1"/>
  <c r="K265" i="1" s="1"/>
  <c r="D138" i="1"/>
  <c r="E138" i="1" s="1"/>
  <c r="J113" i="1"/>
  <c r="K113" i="1" s="1"/>
  <c r="F185" i="1"/>
  <c r="G185" i="1" s="1"/>
  <c r="J226" i="1"/>
  <c r="K226" i="1" s="1"/>
  <c r="J280" i="1"/>
  <c r="K280" i="1" s="1"/>
  <c r="J329" i="1"/>
  <c r="K329" i="1" s="1"/>
  <c r="H169" i="1"/>
  <c r="I169" i="1" s="1"/>
  <c r="J362" i="1"/>
  <c r="K362" i="1" s="1"/>
  <c r="D66" i="1"/>
  <c r="E66" i="1" s="1"/>
  <c r="H183" i="1"/>
  <c r="I183" i="1" s="1"/>
  <c r="H215" i="1"/>
  <c r="I215" i="1" s="1"/>
  <c r="H247" i="1"/>
  <c r="I247" i="1" s="1"/>
  <c r="D279" i="1"/>
  <c r="E279" i="1" s="1"/>
  <c r="J169" i="1"/>
  <c r="K169" i="1" s="1"/>
  <c r="F234" i="1"/>
  <c r="G234" i="1" s="1"/>
  <c r="J314" i="1"/>
  <c r="K314" i="1"/>
  <c r="F378" i="1"/>
  <c r="G378" i="1" s="1"/>
  <c r="F266" i="1"/>
  <c r="G266" i="1" s="1"/>
  <c r="J218" i="1"/>
  <c r="K218" i="1" s="1"/>
  <c r="H72" i="1"/>
  <c r="I72" i="1" s="1"/>
  <c r="H88" i="1"/>
  <c r="I88" i="1" s="1"/>
  <c r="H104" i="1"/>
  <c r="I104" i="1" s="1"/>
  <c r="D120" i="1"/>
  <c r="E120" i="1" s="1"/>
  <c r="F144" i="1"/>
  <c r="G144" i="1" s="1"/>
  <c r="H168" i="1"/>
  <c r="I168" i="1" s="1"/>
  <c r="F97" i="1"/>
  <c r="G97" i="1" s="1"/>
  <c r="D225" i="1"/>
  <c r="E225" i="1" s="1"/>
  <c r="H201" i="1"/>
  <c r="I201" i="1" s="1"/>
  <c r="H233" i="1"/>
  <c r="I233" i="1" s="1"/>
  <c r="F265" i="1"/>
  <c r="G265" i="1" s="1"/>
  <c r="D297" i="1"/>
  <c r="E297" i="1" s="1"/>
  <c r="H74" i="1"/>
  <c r="I74" i="1" s="1"/>
  <c r="H90" i="1"/>
  <c r="I90" i="1" s="1"/>
  <c r="H106" i="1"/>
  <c r="I106" i="1" s="1"/>
  <c r="D122" i="1"/>
  <c r="E122" i="1" s="1"/>
  <c r="H350" i="1"/>
  <c r="I350" i="1" s="1"/>
  <c r="I10" i="1"/>
  <c r="I33" i="1"/>
  <c r="I18" i="1"/>
</calcChain>
</file>

<file path=xl/sharedStrings.xml><?xml version="1.0" encoding="utf-8"?>
<sst xmlns="http://schemas.openxmlformats.org/spreadsheetml/2006/main" count="38" uniqueCount="38">
  <si>
    <t>theoretical_max</t>
  </si>
  <si>
    <t>diode_per_strip</t>
  </si>
  <si>
    <t>strip_count</t>
  </si>
  <si>
    <t>LED settings</t>
  </si>
  <si>
    <t>Spectral control</t>
  </si>
  <si>
    <t>RGBW channel</t>
  </si>
  <si>
    <t>intensity fraction (0-1)</t>
  </si>
  <si>
    <t>R</t>
  </si>
  <si>
    <t>G</t>
  </si>
  <si>
    <t>B</t>
  </si>
  <si>
    <t>W</t>
  </si>
  <si>
    <t>crudewhite</t>
  </si>
  <si>
    <t>wfine</t>
  </si>
  <si>
    <t>crudered</t>
  </si>
  <si>
    <t>rfine</t>
  </si>
  <si>
    <t>crudegreen</t>
  </si>
  <si>
    <t>gfine</t>
  </si>
  <si>
    <t>crudeblue</t>
  </si>
  <si>
    <t>bfine</t>
  </si>
  <si>
    <t>Background caculations section</t>
  </si>
  <si>
    <t># this can be the calibration point of your moonlight LED lightbox (i.e., 0.4 lx), or the sunlight/twilight LED array (e.g. 200 lx)</t>
  </si>
  <si>
    <t># using this spreedsheet you can only set the spectral control with a constant (which is already the case with MoonSim: moonlight scheduler. You cannot recreate the spectral change of the sun during twilight and sunrise/set with this excel spreedsheet.</t>
  </si>
  <si>
    <t>datetime</t>
  </si>
  <si>
    <t>Instruction Steps:</t>
  </si>
  <si>
    <t>desired illuminance (lux)</t>
  </si>
  <si>
    <t>Description: This is an excel spreadsheet that allows the user to create a LED schedule (for moonlight or sunlight/twilight recreation) manually. The users may not always want to re-create a natural light cycle (which MoonSim schedulers do), such as to generate a generic 12:12 LD cycle. This spreadsheet contains a datetime column, along with the eight LED intensity columns (a crude and fine value for each of the RGBW channels). The users only need to modify the "datetime" and "desired illuminance" columns as desired, specify the settings in the box panel, and the correct LED values will be calculated. This file can be saved as a .csv file and with the correct datetime format and file name, can be run by MoonShine. Otherwise, the user can also cut and paste the LED values to an existing schedule file made by MoonSim to modify an existing schedule.</t>
  </si>
  <si>
    <t>Create your list of datetime. It must be at 1 minute intervals.</t>
  </si>
  <si>
    <t>The RGBW intensity values (crude and fine) will be updated automatically.</t>
  </si>
  <si>
    <t>Save this .xlsx file first. Since this will preserve the formatting.</t>
  </si>
  <si>
    <t>Rename this .csv file as "LED_schedule_moon.csv" or "LED_schedule_sun.csv" depending on what the user is recreating.</t>
  </si>
  <si>
    <t>time sequence (1 minute interval)</t>
  </si>
  <si>
    <t>Then save this file as a .csv</t>
  </si>
  <si>
    <t>Create your list of desired illuminance in lux. Currently this example shows a linear ramping in illuminance, increasing 0.5 lx every minute until it reaches 200 lx in 6 hours and 40 minutes.</t>
  </si>
  <si>
    <t>Open the .csv and correct the datetime into the correct format for MoonShine. See our online manual chapter "Edit MoonShine schedule"</t>
  </si>
  <si>
    <t>Remove the  unnecessary columns (i.e., column L and beyond)</t>
  </si>
  <si>
    <t>Save the .csv file</t>
  </si>
  <si>
    <t>Set the LED settings in the upper panel. The theoretical_max is your calibration illuminance, see calibration chapter in online manual (depending on whether recreating moonlight or sunlight/twilight).</t>
  </si>
  <si>
    <r>
      <t xml:space="preserve">Poon, C.L., Jenks, I., &amp; Crampton W.G.R. </t>
    </r>
    <r>
      <rPr>
        <b/>
        <sz val="14"/>
        <color theme="1"/>
        <rFont val="Calibri BODY"/>
      </rPr>
      <t>Moonlight simulation and re-creation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</si>
</sst>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sz val="16"/>
      <color theme="1"/>
      <name val="Calibri"/>
      <family val="2"/>
      <scheme val="minor"/>
    </font>
    <font>
      <sz val="14"/>
      <color theme="1"/>
      <name val="Calibri BODY"/>
    </font>
    <font>
      <b/>
      <sz val="14"/>
      <color theme="1"/>
      <name val="Calibri BODY"/>
    </font>
    <font>
      <b/>
      <sz val="20"/>
      <color theme="1"/>
      <name val="Calibri (Body)"/>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2" borderId="7" xfId="0" applyFont="1" applyFill="1" applyBorder="1"/>
    <xf numFmtId="0" fontId="1" fillId="2" borderId="8" xfId="0" applyFont="1" applyFill="1" applyBorder="1"/>
    <xf numFmtId="0" fontId="1" fillId="0" borderId="5" xfId="0" applyFont="1" applyBorder="1"/>
    <xf numFmtId="0" fontId="1" fillId="0" borderId="6" xfId="0" applyFont="1" applyBorder="1"/>
    <xf numFmtId="0" fontId="1" fillId="2" borderId="1" xfId="0" applyFont="1" applyFill="1" applyBorder="1"/>
    <xf numFmtId="0" fontId="1" fillId="2" borderId="2" xfId="0" applyFont="1" applyFill="1" applyBorder="1"/>
    <xf numFmtId="0" fontId="1" fillId="2" borderId="5" xfId="0" applyFont="1" applyFill="1" applyBorder="1"/>
    <xf numFmtId="0" fontId="1" fillId="2" borderId="6" xfId="0" applyFont="1" applyFill="1" applyBorder="1"/>
    <xf numFmtId="0" fontId="0" fillId="0" borderId="9" xfId="0" applyBorder="1"/>
    <xf numFmtId="22" fontId="0" fillId="0" borderId="0" xfId="0" applyNumberFormat="1"/>
    <xf numFmtId="0" fontId="1" fillId="0" borderId="0" xfId="0" applyFont="1" applyAlignment="1">
      <alignment wrapText="1"/>
    </xf>
    <xf numFmtId="0" fontId="2"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Plot the desired illuminance over time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schedule!$C$1</c:f>
              <c:strCache>
                <c:ptCount val="1"/>
                <c:pt idx="0">
                  <c:v>desired illuminance (lux)</c:v>
                </c:pt>
              </c:strCache>
            </c:strRef>
          </c:tx>
          <c:spPr>
            <a:ln w="19050" cap="rnd">
              <a:noFill/>
              <a:round/>
            </a:ln>
            <a:effectLst/>
          </c:spPr>
          <c:marker>
            <c:symbol val="circle"/>
            <c:size val="5"/>
            <c:spPr>
              <a:solidFill>
                <a:schemeClr val="accent1"/>
              </a:solidFill>
              <a:ln w="9525">
                <a:solidFill>
                  <a:schemeClr val="accent1"/>
                </a:solidFill>
              </a:ln>
              <a:effectLst/>
            </c:spPr>
          </c:marker>
          <c:xVal>
            <c:numRef>
              <c:f>schedule!$B$2:$B$401</c:f>
              <c:numCache>
                <c:formatCode>m/d/yy\ h:mm</c:formatCode>
                <c:ptCount val="400"/>
                <c:pt idx="0">
                  <c:v>44958.25</c:v>
                </c:pt>
                <c:pt idx="1">
                  <c:v>44958.250694444447</c:v>
                </c:pt>
                <c:pt idx="2">
                  <c:v>44958.251388888886</c:v>
                </c:pt>
                <c:pt idx="3">
                  <c:v>44958.252083333333</c:v>
                </c:pt>
                <c:pt idx="4">
                  <c:v>44958.25277777778</c:v>
                </c:pt>
                <c:pt idx="5">
                  <c:v>44958.253472222219</c:v>
                </c:pt>
                <c:pt idx="6">
                  <c:v>44958.254166666666</c:v>
                </c:pt>
                <c:pt idx="7">
                  <c:v>44958.254861111112</c:v>
                </c:pt>
                <c:pt idx="8">
                  <c:v>44958.255555555559</c:v>
                </c:pt>
                <c:pt idx="9">
                  <c:v>44958.256249999999</c:v>
                </c:pt>
                <c:pt idx="10">
                  <c:v>44958.256944444445</c:v>
                </c:pt>
                <c:pt idx="11">
                  <c:v>44958.257638888892</c:v>
                </c:pt>
                <c:pt idx="12">
                  <c:v>44958.258333333331</c:v>
                </c:pt>
                <c:pt idx="13">
                  <c:v>44958.259027777778</c:v>
                </c:pt>
                <c:pt idx="14">
                  <c:v>44958.259722222225</c:v>
                </c:pt>
                <c:pt idx="15">
                  <c:v>44958.260416666664</c:v>
                </c:pt>
                <c:pt idx="16">
                  <c:v>44958.261111111111</c:v>
                </c:pt>
                <c:pt idx="17">
                  <c:v>44958.261805555558</c:v>
                </c:pt>
                <c:pt idx="18">
                  <c:v>44958.262499999997</c:v>
                </c:pt>
                <c:pt idx="19">
                  <c:v>44958.263194444444</c:v>
                </c:pt>
                <c:pt idx="20">
                  <c:v>44958.263888888891</c:v>
                </c:pt>
                <c:pt idx="21">
                  <c:v>44958.26458333333</c:v>
                </c:pt>
                <c:pt idx="22">
                  <c:v>44958.265277777777</c:v>
                </c:pt>
                <c:pt idx="23">
                  <c:v>44958.265972222223</c:v>
                </c:pt>
                <c:pt idx="24">
                  <c:v>44958.26666666667</c:v>
                </c:pt>
                <c:pt idx="25">
                  <c:v>44958.267361111109</c:v>
                </c:pt>
                <c:pt idx="26">
                  <c:v>44958.268055555556</c:v>
                </c:pt>
                <c:pt idx="27">
                  <c:v>44958.268750000003</c:v>
                </c:pt>
                <c:pt idx="28">
                  <c:v>44958.269444444442</c:v>
                </c:pt>
                <c:pt idx="29">
                  <c:v>44958.270138888889</c:v>
                </c:pt>
                <c:pt idx="30">
                  <c:v>44958.270833333336</c:v>
                </c:pt>
                <c:pt idx="31">
                  <c:v>44958.271527777775</c:v>
                </c:pt>
                <c:pt idx="32">
                  <c:v>44958.272222222222</c:v>
                </c:pt>
                <c:pt idx="33">
                  <c:v>44958.272916666669</c:v>
                </c:pt>
                <c:pt idx="34">
                  <c:v>44958.273611111108</c:v>
                </c:pt>
                <c:pt idx="35">
                  <c:v>44958.274305555555</c:v>
                </c:pt>
                <c:pt idx="36">
                  <c:v>44958.275000000001</c:v>
                </c:pt>
                <c:pt idx="37">
                  <c:v>44958.275694444441</c:v>
                </c:pt>
                <c:pt idx="38">
                  <c:v>44958.276388888888</c:v>
                </c:pt>
                <c:pt idx="39">
                  <c:v>44958.277083333334</c:v>
                </c:pt>
                <c:pt idx="40">
                  <c:v>44958.277777777781</c:v>
                </c:pt>
                <c:pt idx="41">
                  <c:v>44958.27847222222</c:v>
                </c:pt>
                <c:pt idx="42">
                  <c:v>44958.279166666667</c:v>
                </c:pt>
                <c:pt idx="43">
                  <c:v>44958.279861111114</c:v>
                </c:pt>
                <c:pt idx="44">
                  <c:v>44958.280555555553</c:v>
                </c:pt>
                <c:pt idx="45">
                  <c:v>44958.28125</c:v>
                </c:pt>
                <c:pt idx="46">
                  <c:v>44958.281944444447</c:v>
                </c:pt>
                <c:pt idx="47">
                  <c:v>44958.282638888886</c:v>
                </c:pt>
                <c:pt idx="48">
                  <c:v>44958.283333333333</c:v>
                </c:pt>
                <c:pt idx="49">
                  <c:v>44958.28402777778</c:v>
                </c:pt>
                <c:pt idx="50">
                  <c:v>44958.284722222219</c:v>
                </c:pt>
                <c:pt idx="51">
                  <c:v>44958.285416666666</c:v>
                </c:pt>
                <c:pt idx="52">
                  <c:v>44958.286111111112</c:v>
                </c:pt>
                <c:pt idx="53">
                  <c:v>44958.286805555559</c:v>
                </c:pt>
                <c:pt idx="54">
                  <c:v>44958.287499999999</c:v>
                </c:pt>
                <c:pt idx="55">
                  <c:v>44958.288194444445</c:v>
                </c:pt>
                <c:pt idx="56">
                  <c:v>44958.288888888892</c:v>
                </c:pt>
                <c:pt idx="57">
                  <c:v>44958.289583333331</c:v>
                </c:pt>
                <c:pt idx="58">
                  <c:v>44958.290277777778</c:v>
                </c:pt>
                <c:pt idx="59">
                  <c:v>44958.290972222225</c:v>
                </c:pt>
                <c:pt idx="60">
                  <c:v>44958.291666666664</c:v>
                </c:pt>
                <c:pt idx="61">
                  <c:v>44958.292361111111</c:v>
                </c:pt>
                <c:pt idx="62">
                  <c:v>44958.293055555558</c:v>
                </c:pt>
                <c:pt idx="63">
                  <c:v>44958.293749999997</c:v>
                </c:pt>
                <c:pt idx="64">
                  <c:v>44958.294444444444</c:v>
                </c:pt>
                <c:pt idx="65">
                  <c:v>44958.295138888891</c:v>
                </c:pt>
                <c:pt idx="66">
                  <c:v>44958.29583333333</c:v>
                </c:pt>
                <c:pt idx="67">
                  <c:v>44958.296527777777</c:v>
                </c:pt>
                <c:pt idx="68">
                  <c:v>44958.297222222223</c:v>
                </c:pt>
                <c:pt idx="69">
                  <c:v>44958.29791666667</c:v>
                </c:pt>
                <c:pt idx="70">
                  <c:v>44958.298611111109</c:v>
                </c:pt>
                <c:pt idx="71">
                  <c:v>44958.299305555556</c:v>
                </c:pt>
                <c:pt idx="72">
                  <c:v>44958.3</c:v>
                </c:pt>
                <c:pt idx="73">
                  <c:v>44958.300694444442</c:v>
                </c:pt>
                <c:pt idx="74">
                  <c:v>44958.301388888889</c:v>
                </c:pt>
                <c:pt idx="75">
                  <c:v>44958.302083333336</c:v>
                </c:pt>
                <c:pt idx="76">
                  <c:v>44958.302777777775</c:v>
                </c:pt>
                <c:pt idx="77">
                  <c:v>44958.303472222222</c:v>
                </c:pt>
                <c:pt idx="78">
                  <c:v>44958.304166666669</c:v>
                </c:pt>
                <c:pt idx="79">
                  <c:v>44958.304861111108</c:v>
                </c:pt>
                <c:pt idx="80">
                  <c:v>44958.305555555555</c:v>
                </c:pt>
                <c:pt idx="81">
                  <c:v>44958.306250000001</c:v>
                </c:pt>
                <c:pt idx="82">
                  <c:v>44958.306944444441</c:v>
                </c:pt>
                <c:pt idx="83">
                  <c:v>44958.307638888888</c:v>
                </c:pt>
                <c:pt idx="84">
                  <c:v>44958.308333333334</c:v>
                </c:pt>
                <c:pt idx="85">
                  <c:v>44958.309027777781</c:v>
                </c:pt>
                <c:pt idx="86">
                  <c:v>44958.30972222222</c:v>
                </c:pt>
                <c:pt idx="87">
                  <c:v>44958.310416666667</c:v>
                </c:pt>
                <c:pt idx="88">
                  <c:v>44958.311111111114</c:v>
                </c:pt>
                <c:pt idx="89">
                  <c:v>44958.311805555553</c:v>
                </c:pt>
                <c:pt idx="90">
                  <c:v>44958.3125</c:v>
                </c:pt>
                <c:pt idx="91">
                  <c:v>44958.313194444447</c:v>
                </c:pt>
                <c:pt idx="92">
                  <c:v>44958.313888888886</c:v>
                </c:pt>
                <c:pt idx="93">
                  <c:v>44958.314583333333</c:v>
                </c:pt>
                <c:pt idx="94">
                  <c:v>44958.31527777778</c:v>
                </c:pt>
                <c:pt idx="95">
                  <c:v>44958.315972222219</c:v>
                </c:pt>
                <c:pt idx="96">
                  <c:v>44958.316666666666</c:v>
                </c:pt>
                <c:pt idx="97">
                  <c:v>44958.317361111112</c:v>
                </c:pt>
                <c:pt idx="98">
                  <c:v>44958.318055555559</c:v>
                </c:pt>
                <c:pt idx="99">
                  <c:v>44958.318749999999</c:v>
                </c:pt>
                <c:pt idx="100">
                  <c:v>44958.319444444445</c:v>
                </c:pt>
                <c:pt idx="101">
                  <c:v>44958.320138888892</c:v>
                </c:pt>
                <c:pt idx="102">
                  <c:v>44958.320833333331</c:v>
                </c:pt>
                <c:pt idx="103">
                  <c:v>44958.321527777778</c:v>
                </c:pt>
                <c:pt idx="104">
                  <c:v>44958.322222222225</c:v>
                </c:pt>
                <c:pt idx="105">
                  <c:v>44958.322916666664</c:v>
                </c:pt>
                <c:pt idx="106">
                  <c:v>44958.323611111111</c:v>
                </c:pt>
                <c:pt idx="107">
                  <c:v>44958.324305555558</c:v>
                </c:pt>
                <c:pt idx="108">
                  <c:v>44958.324999999997</c:v>
                </c:pt>
                <c:pt idx="109">
                  <c:v>44958.325694444444</c:v>
                </c:pt>
                <c:pt idx="110">
                  <c:v>44958.326388888891</c:v>
                </c:pt>
                <c:pt idx="111">
                  <c:v>44958.32708333333</c:v>
                </c:pt>
                <c:pt idx="112">
                  <c:v>44958.327777777777</c:v>
                </c:pt>
                <c:pt idx="113">
                  <c:v>44958.328472222223</c:v>
                </c:pt>
                <c:pt idx="114">
                  <c:v>44958.32916666667</c:v>
                </c:pt>
                <c:pt idx="115">
                  <c:v>44958.329861111109</c:v>
                </c:pt>
                <c:pt idx="116">
                  <c:v>44958.330555555556</c:v>
                </c:pt>
                <c:pt idx="117">
                  <c:v>44958.331250000003</c:v>
                </c:pt>
                <c:pt idx="118">
                  <c:v>44958.331944444442</c:v>
                </c:pt>
                <c:pt idx="119">
                  <c:v>44958.332638888889</c:v>
                </c:pt>
                <c:pt idx="120">
                  <c:v>44958.333333333336</c:v>
                </c:pt>
                <c:pt idx="121">
                  <c:v>44958.334027777775</c:v>
                </c:pt>
                <c:pt idx="122">
                  <c:v>44958.334722222222</c:v>
                </c:pt>
                <c:pt idx="123">
                  <c:v>44958.335416666669</c:v>
                </c:pt>
                <c:pt idx="124">
                  <c:v>44958.336111111108</c:v>
                </c:pt>
                <c:pt idx="125">
                  <c:v>44958.336805555555</c:v>
                </c:pt>
                <c:pt idx="126">
                  <c:v>44958.337500000001</c:v>
                </c:pt>
                <c:pt idx="127">
                  <c:v>44958.338194444441</c:v>
                </c:pt>
                <c:pt idx="128">
                  <c:v>44958.338888888888</c:v>
                </c:pt>
                <c:pt idx="129">
                  <c:v>44958.339583333334</c:v>
                </c:pt>
                <c:pt idx="130">
                  <c:v>44958.340277777781</c:v>
                </c:pt>
                <c:pt idx="131">
                  <c:v>44958.34097222222</c:v>
                </c:pt>
                <c:pt idx="132">
                  <c:v>44958.341666666667</c:v>
                </c:pt>
                <c:pt idx="133">
                  <c:v>44958.342361111114</c:v>
                </c:pt>
                <c:pt idx="134">
                  <c:v>44958.343055555553</c:v>
                </c:pt>
                <c:pt idx="135">
                  <c:v>44958.34375</c:v>
                </c:pt>
                <c:pt idx="136">
                  <c:v>44958.344444444447</c:v>
                </c:pt>
                <c:pt idx="137">
                  <c:v>44958.345138888886</c:v>
                </c:pt>
                <c:pt idx="138">
                  <c:v>44958.345833333333</c:v>
                </c:pt>
                <c:pt idx="139">
                  <c:v>44958.34652777778</c:v>
                </c:pt>
                <c:pt idx="140">
                  <c:v>44958.347222222219</c:v>
                </c:pt>
                <c:pt idx="141">
                  <c:v>44958.347916666666</c:v>
                </c:pt>
                <c:pt idx="142">
                  <c:v>44958.348611111112</c:v>
                </c:pt>
                <c:pt idx="143">
                  <c:v>44958.349305555559</c:v>
                </c:pt>
                <c:pt idx="144">
                  <c:v>44958.35</c:v>
                </c:pt>
                <c:pt idx="145">
                  <c:v>44958.350694444445</c:v>
                </c:pt>
                <c:pt idx="146">
                  <c:v>44958.351388888892</c:v>
                </c:pt>
                <c:pt idx="147">
                  <c:v>44958.352083333331</c:v>
                </c:pt>
                <c:pt idx="148">
                  <c:v>44958.352777777778</c:v>
                </c:pt>
                <c:pt idx="149">
                  <c:v>44958.353472222225</c:v>
                </c:pt>
                <c:pt idx="150">
                  <c:v>44958.354166666664</c:v>
                </c:pt>
                <c:pt idx="151">
                  <c:v>44958.354861111111</c:v>
                </c:pt>
                <c:pt idx="152">
                  <c:v>44958.355555555558</c:v>
                </c:pt>
                <c:pt idx="153">
                  <c:v>44958.356249999997</c:v>
                </c:pt>
                <c:pt idx="154">
                  <c:v>44958.356944444444</c:v>
                </c:pt>
                <c:pt idx="155">
                  <c:v>44958.357638888891</c:v>
                </c:pt>
                <c:pt idx="156">
                  <c:v>44958.35833333333</c:v>
                </c:pt>
                <c:pt idx="157">
                  <c:v>44958.359027777777</c:v>
                </c:pt>
                <c:pt idx="158">
                  <c:v>44958.359722222223</c:v>
                </c:pt>
                <c:pt idx="159">
                  <c:v>44958.36041666667</c:v>
                </c:pt>
                <c:pt idx="160">
                  <c:v>44958.361111111109</c:v>
                </c:pt>
                <c:pt idx="161">
                  <c:v>44958.361805555556</c:v>
                </c:pt>
                <c:pt idx="162">
                  <c:v>44958.362500000003</c:v>
                </c:pt>
                <c:pt idx="163">
                  <c:v>44958.363194444442</c:v>
                </c:pt>
                <c:pt idx="164">
                  <c:v>44958.363888888889</c:v>
                </c:pt>
                <c:pt idx="165">
                  <c:v>44958.364583333336</c:v>
                </c:pt>
                <c:pt idx="166">
                  <c:v>44958.365277777775</c:v>
                </c:pt>
                <c:pt idx="167">
                  <c:v>44958.365972222222</c:v>
                </c:pt>
                <c:pt idx="168">
                  <c:v>44958.366666666669</c:v>
                </c:pt>
                <c:pt idx="169">
                  <c:v>44958.367361111108</c:v>
                </c:pt>
                <c:pt idx="170">
                  <c:v>44958.368055555555</c:v>
                </c:pt>
                <c:pt idx="171">
                  <c:v>44958.368750000001</c:v>
                </c:pt>
                <c:pt idx="172">
                  <c:v>44958.369444444441</c:v>
                </c:pt>
                <c:pt idx="173">
                  <c:v>44958.370138888888</c:v>
                </c:pt>
                <c:pt idx="174">
                  <c:v>44958.370833333334</c:v>
                </c:pt>
                <c:pt idx="175">
                  <c:v>44958.371527777781</c:v>
                </c:pt>
                <c:pt idx="176">
                  <c:v>44958.37222222222</c:v>
                </c:pt>
                <c:pt idx="177">
                  <c:v>44958.372916666667</c:v>
                </c:pt>
                <c:pt idx="178">
                  <c:v>44958.373611111114</c:v>
                </c:pt>
                <c:pt idx="179">
                  <c:v>44958.374305555553</c:v>
                </c:pt>
                <c:pt idx="180">
                  <c:v>44958.375</c:v>
                </c:pt>
                <c:pt idx="181">
                  <c:v>44958.375694444447</c:v>
                </c:pt>
                <c:pt idx="182">
                  <c:v>44958.376388888886</c:v>
                </c:pt>
                <c:pt idx="183">
                  <c:v>44958.377083333333</c:v>
                </c:pt>
                <c:pt idx="184">
                  <c:v>44958.37777777778</c:v>
                </c:pt>
                <c:pt idx="185">
                  <c:v>44958.378472222219</c:v>
                </c:pt>
                <c:pt idx="186">
                  <c:v>44958.379166666666</c:v>
                </c:pt>
                <c:pt idx="187">
                  <c:v>44958.379861111112</c:v>
                </c:pt>
                <c:pt idx="188">
                  <c:v>44958.380555555559</c:v>
                </c:pt>
                <c:pt idx="189">
                  <c:v>44958.381249999999</c:v>
                </c:pt>
                <c:pt idx="190">
                  <c:v>44958.381944444445</c:v>
                </c:pt>
                <c:pt idx="191">
                  <c:v>44958.382638888892</c:v>
                </c:pt>
                <c:pt idx="192">
                  <c:v>44958.383333333331</c:v>
                </c:pt>
                <c:pt idx="193">
                  <c:v>44958.384027777778</c:v>
                </c:pt>
                <c:pt idx="194">
                  <c:v>44958.384722222225</c:v>
                </c:pt>
                <c:pt idx="195">
                  <c:v>44958.385416666664</c:v>
                </c:pt>
                <c:pt idx="196">
                  <c:v>44958.386111111111</c:v>
                </c:pt>
                <c:pt idx="197">
                  <c:v>44958.386805555558</c:v>
                </c:pt>
                <c:pt idx="198">
                  <c:v>44958.387499999997</c:v>
                </c:pt>
                <c:pt idx="199">
                  <c:v>44958.388194444444</c:v>
                </c:pt>
                <c:pt idx="200">
                  <c:v>44958.388888888891</c:v>
                </c:pt>
                <c:pt idx="201">
                  <c:v>44958.38958333333</c:v>
                </c:pt>
                <c:pt idx="202">
                  <c:v>44958.390277777777</c:v>
                </c:pt>
                <c:pt idx="203">
                  <c:v>44958.390972222223</c:v>
                </c:pt>
                <c:pt idx="204">
                  <c:v>44958.39166666667</c:v>
                </c:pt>
                <c:pt idx="205">
                  <c:v>44958.392361111109</c:v>
                </c:pt>
                <c:pt idx="206">
                  <c:v>44958.393055555556</c:v>
                </c:pt>
                <c:pt idx="207">
                  <c:v>44958.393750000003</c:v>
                </c:pt>
                <c:pt idx="208">
                  <c:v>44958.394444444442</c:v>
                </c:pt>
                <c:pt idx="209">
                  <c:v>44958.395138888889</c:v>
                </c:pt>
                <c:pt idx="210">
                  <c:v>44958.395833333336</c:v>
                </c:pt>
                <c:pt idx="211">
                  <c:v>44958.396527777775</c:v>
                </c:pt>
                <c:pt idx="212">
                  <c:v>44958.397222222222</c:v>
                </c:pt>
                <c:pt idx="213">
                  <c:v>44958.397916666669</c:v>
                </c:pt>
                <c:pt idx="214">
                  <c:v>44958.398611111108</c:v>
                </c:pt>
                <c:pt idx="215">
                  <c:v>44958.399305555555</c:v>
                </c:pt>
                <c:pt idx="216">
                  <c:v>44958.400000000001</c:v>
                </c:pt>
                <c:pt idx="217">
                  <c:v>44958.400694444441</c:v>
                </c:pt>
                <c:pt idx="218">
                  <c:v>44958.401388888888</c:v>
                </c:pt>
                <c:pt idx="219">
                  <c:v>44958.402083333334</c:v>
                </c:pt>
                <c:pt idx="220">
                  <c:v>44958.402777777781</c:v>
                </c:pt>
                <c:pt idx="221">
                  <c:v>44958.40347222222</c:v>
                </c:pt>
                <c:pt idx="222">
                  <c:v>44958.404166666667</c:v>
                </c:pt>
                <c:pt idx="223">
                  <c:v>44958.404861111114</c:v>
                </c:pt>
                <c:pt idx="224">
                  <c:v>44958.405555555553</c:v>
                </c:pt>
                <c:pt idx="225">
                  <c:v>44958.40625</c:v>
                </c:pt>
                <c:pt idx="226">
                  <c:v>44958.406944444447</c:v>
                </c:pt>
                <c:pt idx="227">
                  <c:v>44958.407638888886</c:v>
                </c:pt>
                <c:pt idx="228">
                  <c:v>44958.408333333333</c:v>
                </c:pt>
                <c:pt idx="229">
                  <c:v>44958.40902777778</c:v>
                </c:pt>
                <c:pt idx="230">
                  <c:v>44958.409722222219</c:v>
                </c:pt>
                <c:pt idx="231">
                  <c:v>44958.410416666666</c:v>
                </c:pt>
                <c:pt idx="232">
                  <c:v>44958.411111111112</c:v>
                </c:pt>
                <c:pt idx="233">
                  <c:v>44958.411805555559</c:v>
                </c:pt>
                <c:pt idx="234">
                  <c:v>44958.412499999999</c:v>
                </c:pt>
                <c:pt idx="235">
                  <c:v>44958.413194444445</c:v>
                </c:pt>
                <c:pt idx="236">
                  <c:v>44958.413888888892</c:v>
                </c:pt>
                <c:pt idx="237">
                  <c:v>44958.414583333331</c:v>
                </c:pt>
                <c:pt idx="238">
                  <c:v>44958.415277777778</c:v>
                </c:pt>
                <c:pt idx="239">
                  <c:v>44958.415972222225</c:v>
                </c:pt>
                <c:pt idx="240">
                  <c:v>44958.416666666664</c:v>
                </c:pt>
                <c:pt idx="241">
                  <c:v>44958.417361111111</c:v>
                </c:pt>
                <c:pt idx="242">
                  <c:v>44958.418055555558</c:v>
                </c:pt>
                <c:pt idx="243">
                  <c:v>44958.418749999997</c:v>
                </c:pt>
                <c:pt idx="244">
                  <c:v>44958.419444444444</c:v>
                </c:pt>
                <c:pt idx="245">
                  <c:v>44958.420138888891</c:v>
                </c:pt>
                <c:pt idx="246">
                  <c:v>44958.42083333333</c:v>
                </c:pt>
                <c:pt idx="247">
                  <c:v>44958.421527777777</c:v>
                </c:pt>
                <c:pt idx="248">
                  <c:v>44958.422222222223</c:v>
                </c:pt>
                <c:pt idx="249">
                  <c:v>44958.42291666667</c:v>
                </c:pt>
                <c:pt idx="250">
                  <c:v>44958.423611111109</c:v>
                </c:pt>
                <c:pt idx="251">
                  <c:v>44958.424305555556</c:v>
                </c:pt>
                <c:pt idx="252">
                  <c:v>44958.425000000003</c:v>
                </c:pt>
                <c:pt idx="253">
                  <c:v>44958.425694444442</c:v>
                </c:pt>
                <c:pt idx="254">
                  <c:v>44958.426388888889</c:v>
                </c:pt>
                <c:pt idx="255">
                  <c:v>44958.427083333336</c:v>
                </c:pt>
                <c:pt idx="256">
                  <c:v>44958.427777777775</c:v>
                </c:pt>
                <c:pt idx="257">
                  <c:v>44958.428472222222</c:v>
                </c:pt>
                <c:pt idx="258">
                  <c:v>44958.429166666669</c:v>
                </c:pt>
                <c:pt idx="259">
                  <c:v>44958.429861111108</c:v>
                </c:pt>
                <c:pt idx="260">
                  <c:v>44958.430555555555</c:v>
                </c:pt>
                <c:pt idx="261">
                  <c:v>44958.431250000001</c:v>
                </c:pt>
                <c:pt idx="262">
                  <c:v>44958.431944444441</c:v>
                </c:pt>
                <c:pt idx="263">
                  <c:v>44958.432638888888</c:v>
                </c:pt>
                <c:pt idx="264">
                  <c:v>44958.433333333334</c:v>
                </c:pt>
                <c:pt idx="265">
                  <c:v>44958.434027777781</c:v>
                </c:pt>
                <c:pt idx="266">
                  <c:v>44958.43472222222</c:v>
                </c:pt>
                <c:pt idx="267">
                  <c:v>44958.435416666667</c:v>
                </c:pt>
                <c:pt idx="268">
                  <c:v>44958.436111111114</c:v>
                </c:pt>
                <c:pt idx="269">
                  <c:v>44958.436805555553</c:v>
                </c:pt>
                <c:pt idx="270">
                  <c:v>44958.4375</c:v>
                </c:pt>
                <c:pt idx="271">
                  <c:v>44958.438194444447</c:v>
                </c:pt>
                <c:pt idx="272">
                  <c:v>44958.438888888886</c:v>
                </c:pt>
                <c:pt idx="273">
                  <c:v>44958.439583333333</c:v>
                </c:pt>
                <c:pt idx="274">
                  <c:v>44958.44027777778</c:v>
                </c:pt>
                <c:pt idx="275">
                  <c:v>44958.440972222219</c:v>
                </c:pt>
                <c:pt idx="276">
                  <c:v>44958.441666666666</c:v>
                </c:pt>
                <c:pt idx="277">
                  <c:v>44958.442361111112</c:v>
                </c:pt>
                <c:pt idx="278">
                  <c:v>44958.443055555559</c:v>
                </c:pt>
                <c:pt idx="279">
                  <c:v>44958.443749999999</c:v>
                </c:pt>
                <c:pt idx="280">
                  <c:v>44958.444444444445</c:v>
                </c:pt>
                <c:pt idx="281">
                  <c:v>44958.445138888892</c:v>
                </c:pt>
                <c:pt idx="282">
                  <c:v>44958.445833333331</c:v>
                </c:pt>
                <c:pt idx="283">
                  <c:v>44958.446527777778</c:v>
                </c:pt>
                <c:pt idx="284">
                  <c:v>44958.447222222225</c:v>
                </c:pt>
                <c:pt idx="285">
                  <c:v>44958.447916666664</c:v>
                </c:pt>
                <c:pt idx="286">
                  <c:v>44958.448611111111</c:v>
                </c:pt>
                <c:pt idx="287">
                  <c:v>44958.449305555558</c:v>
                </c:pt>
                <c:pt idx="288">
                  <c:v>44958.45</c:v>
                </c:pt>
                <c:pt idx="289">
                  <c:v>44958.450694444444</c:v>
                </c:pt>
                <c:pt idx="290">
                  <c:v>44958.451388888891</c:v>
                </c:pt>
                <c:pt idx="291">
                  <c:v>44958.45208333333</c:v>
                </c:pt>
                <c:pt idx="292">
                  <c:v>44958.452777777777</c:v>
                </c:pt>
                <c:pt idx="293">
                  <c:v>44958.453472222223</c:v>
                </c:pt>
                <c:pt idx="294">
                  <c:v>44958.45416666667</c:v>
                </c:pt>
                <c:pt idx="295">
                  <c:v>44958.454861111109</c:v>
                </c:pt>
                <c:pt idx="296">
                  <c:v>44958.455555555556</c:v>
                </c:pt>
                <c:pt idx="297">
                  <c:v>44958.456250000003</c:v>
                </c:pt>
                <c:pt idx="298">
                  <c:v>44958.456944444442</c:v>
                </c:pt>
                <c:pt idx="299">
                  <c:v>44958.457638888889</c:v>
                </c:pt>
                <c:pt idx="300">
                  <c:v>44958.458333333336</c:v>
                </c:pt>
                <c:pt idx="301">
                  <c:v>44958.459027777775</c:v>
                </c:pt>
                <c:pt idx="302">
                  <c:v>44958.459722222222</c:v>
                </c:pt>
                <c:pt idx="303">
                  <c:v>44958.460416666669</c:v>
                </c:pt>
                <c:pt idx="304">
                  <c:v>44958.461111111108</c:v>
                </c:pt>
                <c:pt idx="305">
                  <c:v>44958.461805555555</c:v>
                </c:pt>
                <c:pt idx="306">
                  <c:v>44958.462500000001</c:v>
                </c:pt>
                <c:pt idx="307">
                  <c:v>44958.463194444441</c:v>
                </c:pt>
                <c:pt idx="308">
                  <c:v>44958.463888888888</c:v>
                </c:pt>
                <c:pt idx="309">
                  <c:v>44958.464583333334</c:v>
                </c:pt>
                <c:pt idx="310">
                  <c:v>44958.465277777781</c:v>
                </c:pt>
                <c:pt idx="311">
                  <c:v>44958.46597222222</c:v>
                </c:pt>
                <c:pt idx="312">
                  <c:v>44958.466666666667</c:v>
                </c:pt>
                <c:pt idx="313">
                  <c:v>44958.467361111114</c:v>
                </c:pt>
                <c:pt idx="314">
                  <c:v>44958.468055555553</c:v>
                </c:pt>
                <c:pt idx="315">
                  <c:v>44958.46875</c:v>
                </c:pt>
                <c:pt idx="316">
                  <c:v>44958.469444444447</c:v>
                </c:pt>
                <c:pt idx="317">
                  <c:v>44958.470138888886</c:v>
                </c:pt>
                <c:pt idx="318">
                  <c:v>44958.470833333333</c:v>
                </c:pt>
                <c:pt idx="319">
                  <c:v>44958.47152777778</c:v>
                </c:pt>
                <c:pt idx="320">
                  <c:v>44958.472222222219</c:v>
                </c:pt>
                <c:pt idx="321">
                  <c:v>44958.472916666666</c:v>
                </c:pt>
                <c:pt idx="322">
                  <c:v>44958.473611111112</c:v>
                </c:pt>
                <c:pt idx="323">
                  <c:v>44958.474305555559</c:v>
                </c:pt>
                <c:pt idx="324">
                  <c:v>44958.474999999999</c:v>
                </c:pt>
                <c:pt idx="325">
                  <c:v>44958.475694444445</c:v>
                </c:pt>
                <c:pt idx="326">
                  <c:v>44958.476388888892</c:v>
                </c:pt>
                <c:pt idx="327">
                  <c:v>44958.477083333331</c:v>
                </c:pt>
                <c:pt idx="328">
                  <c:v>44958.477777777778</c:v>
                </c:pt>
                <c:pt idx="329">
                  <c:v>44958.478472222225</c:v>
                </c:pt>
                <c:pt idx="330">
                  <c:v>44958.479166666664</c:v>
                </c:pt>
                <c:pt idx="331">
                  <c:v>44958.479861111111</c:v>
                </c:pt>
                <c:pt idx="332">
                  <c:v>44958.480555555558</c:v>
                </c:pt>
                <c:pt idx="333">
                  <c:v>44958.481249999997</c:v>
                </c:pt>
                <c:pt idx="334">
                  <c:v>44958.481944444444</c:v>
                </c:pt>
                <c:pt idx="335">
                  <c:v>44958.482638888891</c:v>
                </c:pt>
                <c:pt idx="336">
                  <c:v>44958.48333333333</c:v>
                </c:pt>
                <c:pt idx="337">
                  <c:v>44958.484027777777</c:v>
                </c:pt>
                <c:pt idx="338">
                  <c:v>44958.484722222223</c:v>
                </c:pt>
                <c:pt idx="339">
                  <c:v>44958.48541666667</c:v>
                </c:pt>
                <c:pt idx="340">
                  <c:v>44958.486111111109</c:v>
                </c:pt>
                <c:pt idx="341">
                  <c:v>44958.486805555556</c:v>
                </c:pt>
                <c:pt idx="342">
                  <c:v>44958.487500000003</c:v>
                </c:pt>
                <c:pt idx="343">
                  <c:v>44958.488194444442</c:v>
                </c:pt>
                <c:pt idx="344">
                  <c:v>44958.488888888889</c:v>
                </c:pt>
                <c:pt idx="345">
                  <c:v>44958.489583333336</c:v>
                </c:pt>
                <c:pt idx="346">
                  <c:v>44958.490277777775</c:v>
                </c:pt>
                <c:pt idx="347">
                  <c:v>44958.490972222222</c:v>
                </c:pt>
                <c:pt idx="348">
                  <c:v>44958.491666666669</c:v>
                </c:pt>
                <c:pt idx="349">
                  <c:v>44958.492361111108</c:v>
                </c:pt>
                <c:pt idx="350">
                  <c:v>44958.493055555555</c:v>
                </c:pt>
                <c:pt idx="351">
                  <c:v>44958.493750000001</c:v>
                </c:pt>
                <c:pt idx="352">
                  <c:v>44958.494444444441</c:v>
                </c:pt>
                <c:pt idx="353">
                  <c:v>44958.495138888888</c:v>
                </c:pt>
                <c:pt idx="354">
                  <c:v>44958.495833333334</c:v>
                </c:pt>
                <c:pt idx="355">
                  <c:v>44958.496527777781</c:v>
                </c:pt>
                <c:pt idx="356">
                  <c:v>44958.49722222222</c:v>
                </c:pt>
                <c:pt idx="357">
                  <c:v>44958.497916666667</c:v>
                </c:pt>
                <c:pt idx="358">
                  <c:v>44958.498611111114</c:v>
                </c:pt>
                <c:pt idx="359">
                  <c:v>44958.499305555553</c:v>
                </c:pt>
                <c:pt idx="360">
                  <c:v>44958.5</c:v>
                </c:pt>
                <c:pt idx="361">
                  <c:v>44958.500694444447</c:v>
                </c:pt>
                <c:pt idx="362">
                  <c:v>44958.501388888886</c:v>
                </c:pt>
                <c:pt idx="363">
                  <c:v>44958.502083333333</c:v>
                </c:pt>
                <c:pt idx="364">
                  <c:v>44958.50277777778</c:v>
                </c:pt>
                <c:pt idx="365">
                  <c:v>44958.503472222219</c:v>
                </c:pt>
                <c:pt idx="366">
                  <c:v>44958.504166666666</c:v>
                </c:pt>
                <c:pt idx="367">
                  <c:v>44958.504861111112</c:v>
                </c:pt>
                <c:pt idx="368">
                  <c:v>44958.505555555559</c:v>
                </c:pt>
                <c:pt idx="369">
                  <c:v>44958.506249999999</c:v>
                </c:pt>
                <c:pt idx="370">
                  <c:v>44958.506944444445</c:v>
                </c:pt>
                <c:pt idx="371">
                  <c:v>44958.507638888892</c:v>
                </c:pt>
                <c:pt idx="372">
                  <c:v>44958.508333333331</c:v>
                </c:pt>
                <c:pt idx="373">
                  <c:v>44958.509027777778</c:v>
                </c:pt>
                <c:pt idx="374">
                  <c:v>44958.509722222225</c:v>
                </c:pt>
                <c:pt idx="375">
                  <c:v>44958.510416666664</c:v>
                </c:pt>
                <c:pt idx="376">
                  <c:v>44958.511111111111</c:v>
                </c:pt>
                <c:pt idx="377">
                  <c:v>44958.511805555558</c:v>
                </c:pt>
                <c:pt idx="378">
                  <c:v>44958.512499999997</c:v>
                </c:pt>
                <c:pt idx="379">
                  <c:v>44958.513194444444</c:v>
                </c:pt>
                <c:pt idx="380">
                  <c:v>44958.513888888891</c:v>
                </c:pt>
                <c:pt idx="381">
                  <c:v>44958.51458333333</c:v>
                </c:pt>
                <c:pt idx="382">
                  <c:v>44958.515277777777</c:v>
                </c:pt>
                <c:pt idx="383">
                  <c:v>44958.515972222223</c:v>
                </c:pt>
                <c:pt idx="384">
                  <c:v>44958.51666666667</c:v>
                </c:pt>
                <c:pt idx="385">
                  <c:v>44958.517361111109</c:v>
                </c:pt>
                <c:pt idx="386">
                  <c:v>44958.518055555556</c:v>
                </c:pt>
                <c:pt idx="387">
                  <c:v>44958.518750000003</c:v>
                </c:pt>
                <c:pt idx="388">
                  <c:v>44958.519444444442</c:v>
                </c:pt>
                <c:pt idx="389">
                  <c:v>44958.520138888889</c:v>
                </c:pt>
                <c:pt idx="390">
                  <c:v>44958.520833333336</c:v>
                </c:pt>
                <c:pt idx="391">
                  <c:v>44958.521527777775</c:v>
                </c:pt>
                <c:pt idx="392">
                  <c:v>44958.522222222222</c:v>
                </c:pt>
                <c:pt idx="393">
                  <c:v>44958.522916666669</c:v>
                </c:pt>
                <c:pt idx="394">
                  <c:v>44958.523611111108</c:v>
                </c:pt>
                <c:pt idx="395">
                  <c:v>44958.524305555555</c:v>
                </c:pt>
                <c:pt idx="396">
                  <c:v>44958.525000000001</c:v>
                </c:pt>
                <c:pt idx="397">
                  <c:v>44958.525694444441</c:v>
                </c:pt>
                <c:pt idx="398">
                  <c:v>44958.526388888888</c:v>
                </c:pt>
                <c:pt idx="399">
                  <c:v>44958.527083333334</c:v>
                </c:pt>
              </c:numCache>
            </c:numRef>
          </c:xVal>
          <c:yVal>
            <c:numRef>
              <c:f>schedule!$C$2:$C$401</c:f>
              <c:numCache>
                <c:formatCode>General</c:formatCode>
                <c:ptCount val="400"/>
                <c:pt idx="0">
                  <c:v>0.5</c:v>
                </c:pt>
                <c:pt idx="1">
                  <c:v>1</c:v>
                </c:pt>
                <c:pt idx="2">
                  <c:v>1.5</c:v>
                </c:pt>
                <c:pt idx="3">
                  <c:v>2</c:v>
                </c:pt>
                <c:pt idx="4">
                  <c:v>2.5</c:v>
                </c:pt>
                <c:pt idx="5">
                  <c:v>3</c:v>
                </c:pt>
                <c:pt idx="6">
                  <c:v>3.5</c:v>
                </c:pt>
                <c:pt idx="7">
                  <c:v>4</c:v>
                </c:pt>
                <c:pt idx="8">
                  <c:v>4.5</c:v>
                </c:pt>
                <c:pt idx="9">
                  <c:v>5</c:v>
                </c:pt>
                <c:pt idx="10">
                  <c:v>5.5</c:v>
                </c:pt>
                <c:pt idx="11">
                  <c:v>6</c:v>
                </c:pt>
                <c:pt idx="12">
                  <c:v>6.5</c:v>
                </c:pt>
                <c:pt idx="13">
                  <c:v>7</c:v>
                </c:pt>
                <c:pt idx="14">
                  <c:v>7.5</c:v>
                </c:pt>
                <c:pt idx="15">
                  <c:v>8</c:v>
                </c:pt>
                <c:pt idx="16">
                  <c:v>8.5</c:v>
                </c:pt>
                <c:pt idx="17">
                  <c:v>9</c:v>
                </c:pt>
                <c:pt idx="18">
                  <c:v>9.5</c:v>
                </c:pt>
                <c:pt idx="19">
                  <c:v>10</c:v>
                </c:pt>
                <c:pt idx="20">
                  <c:v>10.5</c:v>
                </c:pt>
                <c:pt idx="21">
                  <c:v>11</c:v>
                </c:pt>
                <c:pt idx="22">
                  <c:v>11.5</c:v>
                </c:pt>
                <c:pt idx="23">
                  <c:v>12</c:v>
                </c:pt>
                <c:pt idx="24">
                  <c:v>12.5</c:v>
                </c:pt>
                <c:pt idx="25">
                  <c:v>13</c:v>
                </c:pt>
                <c:pt idx="26">
                  <c:v>13.5</c:v>
                </c:pt>
                <c:pt idx="27">
                  <c:v>14</c:v>
                </c:pt>
                <c:pt idx="28">
                  <c:v>14.5</c:v>
                </c:pt>
                <c:pt idx="29">
                  <c:v>15</c:v>
                </c:pt>
                <c:pt idx="30">
                  <c:v>15.5</c:v>
                </c:pt>
                <c:pt idx="31">
                  <c:v>16</c:v>
                </c:pt>
                <c:pt idx="32">
                  <c:v>16.5</c:v>
                </c:pt>
                <c:pt idx="33">
                  <c:v>17</c:v>
                </c:pt>
                <c:pt idx="34">
                  <c:v>17.5</c:v>
                </c:pt>
                <c:pt idx="35">
                  <c:v>18</c:v>
                </c:pt>
                <c:pt idx="36">
                  <c:v>18.5</c:v>
                </c:pt>
                <c:pt idx="37">
                  <c:v>19</c:v>
                </c:pt>
                <c:pt idx="38">
                  <c:v>19.5</c:v>
                </c:pt>
                <c:pt idx="39">
                  <c:v>20</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28.5</c:v>
                </c:pt>
                <c:pt idx="57">
                  <c:v>29</c:v>
                </c:pt>
                <c:pt idx="58">
                  <c:v>29.5</c:v>
                </c:pt>
                <c:pt idx="59">
                  <c:v>30</c:v>
                </c:pt>
                <c:pt idx="60">
                  <c:v>30.5</c:v>
                </c:pt>
                <c:pt idx="61">
                  <c:v>31</c:v>
                </c:pt>
                <c:pt idx="62">
                  <c:v>31.5</c:v>
                </c:pt>
                <c:pt idx="63">
                  <c:v>32</c:v>
                </c:pt>
                <c:pt idx="64">
                  <c:v>32.5</c:v>
                </c:pt>
                <c:pt idx="65">
                  <c:v>33</c:v>
                </c:pt>
                <c:pt idx="66">
                  <c:v>33.5</c:v>
                </c:pt>
                <c:pt idx="67">
                  <c:v>34</c:v>
                </c:pt>
                <c:pt idx="68">
                  <c:v>34.5</c:v>
                </c:pt>
                <c:pt idx="69">
                  <c:v>35</c:v>
                </c:pt>
                <c:pt idx="70">
                  <c:v>35.5</c:v>
                </c:pt>
                <c:pt idx="71">
                  <c:v>36</c:v>
                </c:pt>
                <c:pt idx="72">
                  <c:v>36.5</c:v>
                </c:pt>
                <c:pt idx="73">
                  <c:v>37</c:v>
                </c:pt>
                <c:pt idx="74">
                  <c:v>37.5</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c:v>
                </c:pt>
                <c:pt idx="90">
                  <c:v>45.5</c:v>
                </c:pt>
                <c:pt idx="91">
                  <c:v>46</c:v>
                </c:pt>
                <c:pt idx="92">
                  <c:v>46.5</c:v>
                </c:pt>
                <c:pt idx="93">
                  <c:v>47</c:v>
                </c:pt>
                <c:pt idx="94">
                  <c:v>47.5</c:v>
                </c:pt>
                <c:pt idx="95">
                  <c:v>48</c:v>
                </c:pt>
                <c:pt idx="96">
                  <c:v>48.5</c:v>
                </c:pt>
                <c:pt idx="97">
                  <c:v>49</c:v>
                </c:pt>
                <c:pt idx="98">
                  <c:v>49.5</c:v>
                </c:pt>
                <c:pt idx="99">
                  <c:v>50</c:v>
                </c:pt>
                <c:pt idx="100">
                  <c:v>50.5</c:v>
                </c:pt>
                <c:pt idx="101">
                  <c:v>51</c:v>
                </c:pt>
                <c:pt idx="102">
                  <c:v>51.5</c:v>
                </c:pt>
                <c:pt idx="103">
                  <c:v>52</c:v>
                </c:pt>
                <c:pt idx="104">
                  <c:v>52.5</c:v>
                </c:pt>
                <c:pt idx="105">
                  <c:v>53</c:v>
                </c:pt>
                <c:pt idx="106">
                  <c:v>53.5</c:v>
                </c:pt>
                <c:pt idx="107">
                  <c:v>54</c:v>
                </c:pt>
                <c:pt idx="108">
                  <c:v>54.5</c:v>
                </c:pt>
                <c:pt idx="109">
                  <c:v>55</c:v>
                </c:pt>
                <c:pt idx="110">
                  <c:v>55.5</c:v>
                </c:pt>
                <c:pt idx="111">
                  <c:v>56</c:v>
                </c:pt>
                <c:pt idx="112">
                  <c:v>56.5</c:v>
                </c:pt>
                <c:pt idx="113">
                  <c:v>57</c:v>
                </c:pt>
                <c:pt idx="114">
                  <c:v>57.5</c:v>
                </c:pt>
                <c:pt idx="115">
                  <c:v>58</c:v>
                </c:pt>
                <c:pt idx="116">
                  <c:v>58.5</c:v>
                </c:pt>
                <c:pt idx="117">
                  <c:v>59</c:v>
                </c:pt>
                <c:pt idx="118">
                  <c:v>59.5</c:v>
                </c:pt>
                <c:pt idx="119">
                  <c:v>60</c:v>
                </c:pt>
                <c:pt idx="120">
                  <c:v>60.5</c:v>
                </c:pt>
                <c:pt idx="121">
                  <c:v>61</c:v>
                </c:pt>
                <c:pt idx="122">
                  <c:v>61.5</c:v>
                </c:pt>
                <c:pt idx="123">
                  <c:v>62</c:v>
                </c:pt>
                <c:pt idx="124">
                  <c:v>62.5</c:v>
                </c:pt>
                <c:pt idx="125">
                  <c:v>63</c:v>
                </c:pt>
                <c:pt idx="126">
                  <c:v>63.5</c:v>
                </c:pt>
                <c:pt idx="127">
                  <c:v>64</c:v>
                </c:pt>
                <c:pt idx="128">
                  <c:v>64.5</c:v>
                </c:pt>
                <c:pt idx="129">
                  <c:v>65</c:v>
                </c:pt>
                <c:pt idx="130">
                  <c:v>65.5</c:v>
                </c:pt>
                <c:pt idx="131">
                  <c:v>66</c:v>
                </c:pt>
                <c:pt idx="132">
                  <c:v>66.5</c:v>
                </c:pt>
                <c:pt idx="133">
                  <c:v>67</c:v>
                </c:pt>
                <c:pt idx="134">
                  <c:v>67.5</c:v>
                </c:pt>
                <c:pt idx="135">
                  <c:v>68</c:v>
                </c:pt>
                <c:pt idx="136">
                  <c:v>68.5</c:v>
                </c:pt>
                <c:pt idx="137">
                  <c:v>69</c:v>
                </c:pt>
                <c:pt idx="138">
                  <c:v>69.5</c:v>
                </c:pt>
                <c:pt idx="139">
                  <c:v>70</c:v>
                </c:pt>
                <c:pt idx="140">
                  <c:v>70.5</c:v>
                </c:pt>
                <c:pt idx="141">
                  <c:v>71</c:v>
                </c:pt>
                <c:pt idx="142">
                  <c:v>71.5</c:v>
                </c:pt>
                <c:pt idx="143">
                  <c:v>72</c:v>
                </c:pt>
                <c:pt idx="144">
                  <c:v>72.5</c:v>
                </c:pt>
                <c:pt idx="145">
                  <c:v>73</c:v>
                </c:pt>
                <c:pt idx="146">
                  <c:v>73.5</c:v>
                </c:pt>
                <c:pt idx="147">
                  <c:v>74</c:v>
                </c:pt>
                <c:pt idx="148">
                  <c:v>74.5</c:v>
                </c:pt>
                <c:pt idx="149">
                  <c:v>75</c:v>
                </c:pt>
                <c:pt idx="150">
                  <c:v>75.5</c:v>
                </c:pt>
                <c:pt idx="151">
                  <c:v>76</c:v>
                </c:pt>
                <c:pt idx="152">
                  <c:v>76.5</c:v>
                </c:pt>
                <c:pt idx="153">
                  <c:v>77</c:v>
                </c:pt>
                <c:pt idx="154">
                  <c:v>77.5</c:v>
                </c:pt>
                <c:pt idx="155">
                  <c:v>78</c:v>
                </c:pt>
                <c:pt idx="156">
                  <c:v>78.5</c:v>
                </c:pt>
                <c:pt idx="157">
                  <c:v>79</c:v>
                </c:pt>
                <c:pt idx="158">
                  <c:v>79.5</c:v>
                </c:pt>
                <c:pt idx="159">
                  <c:v>80</c:v>
                </c:pt>
                <c:pt idx="160">
                  <c:v>80.5</c:v>
                </c:pt>
                <c:pt idx="161">
                  <c:v>81</c:v>
                </c:pt>
                <c:pt idx="162">
                  <c:v>81.5</c:v>
                </c:pt>
                <c:pt idx="163">
                  <c:v>82</c:v>
                </c:pt>
                <c:pt idx="164">
                  <c:v>82.5</c:v>
                </c:pt>
                <c:pt idx="165">
                  <c:v>83</c:v>
                </c:pt>
                <c:pt idx="166">
                  <c:v>83.5</c:v>
                </c:pt>
                <c:pt idx="167">
                  <c:v>84</c:v>
                </c:pt>
                <c:pt idx="168">
                  <c:v>84.5</c:v>
                </c:pt>
                <c:pt idx="169">
                  <c:v>85</c:v>
                </c:pt>
                <c:pt idx="170">
                  <c:v>85.5</c:v>
                </c:pt>
                <c:pt idx="171">
                  <c:v>86</c:v>
                </c:pt>
                <c:pt idx="172">
                  <c:v>86.5</c:v>
                </c:pt>
                <c:pt idx="173">
                  <c:v>87</c:v>
                </c:pt>
                <c:pt idx="174">
                  <c:v>87.5</c:v>
                </c:pt>
                <c:pt idx="175">
                  <c:v>88</c:v>
                </c:pt>
                <c:pt idx="176">
                  <c:v>88.5</c:v>
                </c:pt>
                <c:pt idx="177">
                  <c:v>89</c:v>
                </c:pt>
                <c:pt idx="178">
                  <c:v>89.5</c:v>
                </c:pt>
                <c:pt idx="179">
                  <c:v>90</c:v>
                </c:pt>
                <c:pt idx="180">
                  <c:v>90.5</c:v>
                </c:pt>
                <c:pt idx="181">
                  <c:v>91</c:v>
                </c:pt>
                <c:pt idx="182">
                  <c:v>91.5</c:v>
                </c:pt>
                <c:pt idx="183">
                  <c:v>92</c:v>
                </c:pt>
                <c:pt idx="184">
                  <c:v>92.5</c:v>
                </c:pt>
                <c:pt idx="185">
                  <c:v>93</c:v>
                </c:pt>
                <c:pt idx="186">
                  <c:v>93.5</c:v>
                </c:pt>
                <c:pt idx="187">
                  <c:v>94</c:v>
                </c:pt>
                <c:pt idx="188">
                  <c:v>94.5</c:v>
                </c:pt>
                <c:pt idx="189">
                  <c:v>95</c:v>
                </c:pt>
                <c:pt idx="190">
                  <c:v>95.5</c:v>
                </c:pt>
                <c:pt idx="191">
                  <c:v>96</c:v>
                </c:pt>
                <c:pt idx="192">
                  <c:v>96.5</c:v>
                </c:pt>
                <c:pt idx="193">
                  <c:v>97</c:v>
                </c:pt>
                <c:pt idx="194">
                  <c:v>97.5</c:v>
                </c:pt>
                <c:pt idx="195">
                  <c:v>98</c:v>
                </c:pt>
                <c:pt idx="196">
                  <c:v>98.5</c:v>
                </c:pt>
                <c:pt idx="197">
                  <c:v>99</c:v>
                </c:pt>
                <c:pt idx="198">
                  <c:v>99.5</c:v>
                </c:pt>
                <c:pt idx="199">
                  <c:v>100</c:v>
                </c:pt>
                <c:pt idx="200">
                  <c:v>100.5</c:v>
                </c:pt>
                <c:pt idx="201">
                  <c:v>101</c:v>
                </c:pt>
                <c:pt idx="202">
                  <c:v>101.5</c:v>
                </c:pt>
                <c:pt idx="203">
                  <c:v>102</c:v>
                </c:pt>
                <c:pt idx="204">
                  <c:v>102.5</c:v>
                </c:pt>
                <c:pt idx="205">
                  <c:v>103</c:v>
                </c:pt>
                <c:pt idx="206">
                  <c:v>103.5</c:v>
                </c:pt>
                <c:pt idx="207">
                  <c:v>104</c:v>
                </c:pt>
                <c:pt idx="208">
                  <c:v>104.5</c:v>
                </c:pt>
                <c:pt idx="209">
                  <c:v>105</c:v>
                </c:pt>
                <c:pt idx="210">
                  <c:v>105.5</c:v>
                </c:pt>
                <c:pt idx="211">
                  <c:v>106</c:v>
                </c:pt>
                <c:pt idx="212">
                  <c:v>106.5</c:v>
                </c:pt>
                <c:pt idx="213">
                  <c:v>107</c:v>
                </c:pt>
                <c:pt idx="214">
                  <c:v>107.5</c:v>
                </c:pt>
                <c:pt idx="215">
                  <c:v>108</c:v>
                </c:pt>
                <c:pt idx="216">
                  <c:v>108.5</c:v>
                </c:pt>
                <c:pt idx="217">
                  <c:v>109</c:v>
                </c:pt>
                <c:pt idx="218">
                  <c:v>109.5</c:v>
                </c:pt>
                <c:pt idx="219">
                  <c:v>110</c:v>
                </c:pt>
                <c:pt idx="220">
                  <c:v>110.5</c:v>
                </c:pt>
                <c:pt idx="221">
                  <c:v>111</c:v>
                </c:pt>
                <c:pt idx="222">
                  <c:v>111.5</c:v>
                </c:pt>
                <c:pt idx="223">
                  <c:v>112</c:v>
                </c:pt>
                <c:pt idx="224">
                  <c:v>112.5</c:v>
                </c:pt>
                <c:pt idx="225">
                  <c:v>113</c:v>
                </c:pt>
                <c:pt idx="226">
                  <c:v>113.5</c:v>
                </c:pt>
                <c:pt idx="227">
                  <c:v>114</c:v>
                </c:pt>
                <c:pt idx="228">
                  <c:v>114.5</c:v>
                </c:pt>
                <c:pt idx="229">
                  <c:v>115</c:v>
                </c:pt>
                <c:pt idx="230">
                  <c:v>115.5</c:v>
                </c:pt>
                <c:pt idx="231">
                  <c:v>116</c:v>
                </c:pt>
                <c:pt idx="232">
                  <c:v>116.5</c:v>
                </c:pt>
                <c:pt idx="233">
                  <c:v>117</c:v>
                </c:pt>
                <c:pt idx="234">
                  <c:v>117.5</c:v>
                </c:pt>
                <c:pt idx="235">
                  <c:v>118</c:v>
                </c:pt>
                <c:pt idx="236">
                  <c:v>118.5</c:v>
                </c:pt>
                <c:pt idx="237">
                  <c:v>119</c:v>
                </c:pt>
                <c:pt idx="238">
                  <c:v>119.5</c:v>
                </c:pt>
                <c:pt idx="239">
                  <c:v>120</c:v>
                </c:pt>
                <c:pt idx="240">
                  <c:v>120.5</c:v>
                </c:pt>
                <c:pt idx="241">
                  <c:v>121</c:v>
                </c:pt>
                <c:pt idx="242">
                  <c:v>121.5</c:v>
                </c:pt>
                <c:pt idx="243">
                  <c:v>122</c:v>
                </c:pt>
                <c:pt idx="244">
                  <c:v>122.5</c:v>
                </c:pt>
                <c:pt idx="245">
                  <c:v>123</c:v>
                </c:pt>
                <c:pt idx="246">
                  <c:v>123.5</c:v>
                </c:pt>
                <c:pt idx="247">
                  <c:v>124</c:v>
                </c:pt>
                <c:pt idx="248">
                  <c:v>124.5</c:v>
                </c:pt>
                <c:pt idx="249">
                  <c:v>125</c:v>
                </c:pt>
                <c:pt idx="250">
                  <c:v>125.5</c:v>
                </c:pt>
                <c:pt idx="251">
                  <c:v>126</c:v>
                </c:pt>
                <c:pt idx="252">
                  <c:v>126.5</c:v>
                </c:pt>
                <c:pt idx="253">
                  <c:v>127</c:v>
                </c:pt>
                <c:pt idx="254">
                  <c:v>127.5</c:v>
                </c:pt>
                <c:pt idx="255">
                  <c:v>128</c:v>
                </c:pt>
                <c:pt idx="256">
                  <c:v>128.5</c:v>
                </c:pt>
                <c:pt idx="257">
                  <c:v>129</c:v>
                </c:pt>
                <c:pt idx="258">
                  <c:v>129.5</c:v>
                </c:pt>
                <c:pt idx="259">
                  <c:v>130</c:v>
                </c:pt>
                <c:pt idx="260">
                  <c:v>130.5</c:v>
                </c:pt>
                <c:pt idx="261">
                  <c:v>131</c:v>
                </c:pt>
                <c:pt idx="262">
                  <c:v>131.5</c:v>
                </c:pt>
                <c:pt idx="263">
                  <c:v>132</c:v>
                </c:pt>
                <c:pt idx="264">
                  <c:v>132.5</c:v>
                </c:pt>
                <c:pt idx="265">
                  <c:v>133</c:v>
                </c:pt>
                <c:pt idx="266">
                  <c:v>133.5</c:v>
                </c:pt>
                <c:pt idx="267">
                  <c:v>134</c:v>
                </c:pt>
                <c:pt idx="268">
                  <c:v>134.5</c:v>
                </c:pt>
                <c:pt idx="269">
                  <c:v>135</c:v>
                </c:pt>
                <c:pt idx="270">
                  <c:v>135.5</c:v>
                </c:pt>
                <c:pt idx="271">
                  <c:v>136</c:v>
                </c:pt>
                <c:pt idx="272">
                  <c:v>136.5</c:v>
                </c:pt>
                <c:pt idx="273">
                  <c:v>137</c:v>
                </c:pt>
                <c:pt idx="274">
                  <c:v>137.5</c:v>
                </c:pt>
                <c:pt idx="275">
                  <c:v>138</c:v>
                </c:pt>
                <c:pt idx="276">
                  <c:v>138.5</c:v>
                </c:pt>
                <c:pt idx="277">
                  <c:v>139</c:v>
                </c:pt>
                <c:pt idx="278">
                  <c:v>139.5</c:v>
                </c:pt>
                <c:pt idx="279">
                  <c:v>140</c:v>
                </c:pt>
                <c:pt idx="280">
                  <c:v>140.5</c:v>
                </c:pt>
                <c:pt idx="281">
                  <c:v>141</c:v>
                </c:pt>
                <c:pt idx="282">
                  <c:v>141.5</c:v>
                </c:pt>
                <c:pt idx="283">
                  <c:v>142</c:v>
                </c:pt>
                <c:pt idx="284">
                  <c:v>142.5</c:v>
                </c:pt>
                <c:pt idx="285">
                  <c:v>143</c:v>
                </c:pt>
                <c:pt idx="286">
                  <c:v>143.5</c:v>
                </c:pt>
                <c:pt idx="287">
                  <c:v>144</c:v>
                </c:pt>
                <c:pt idx="288">
                  <c:v>144.5</c:v>
                </c:pt>
                <c:pt idx="289">
                  <c:v>145</c:v>
                </c:pt>
                <c:pt idx="290">
                  <c:v>145.5</c:v>
                </c:pt>
                <c:pt idx="291">
                  <c:v>146</c:v>
                </c:pt>
                <c:pt idx="292">
                  <c:v>146.5</c:v>
                </c:pt>
                <c:pt idx="293">
                  <c:v>147</c:v>
                </c:pt>
                <c:pt idx="294">
                  <c:v>147.5</c:v>
                </c:pt>
                <c:pt idx="295">
                  <c:v>148</c:v>
                </c:pt>
                <c:pt idx="296">
                  <c:v>148.5</c:v>
                </c:pt>
                <c:pt idx="297">
                  <c:v>149</c:v>
                </c:pt>
                <c:pt idx="298">
                  <c:v>149.5</c:v>
                </c:pt>
                <c:pt idx="299">
                  <c:v>150</c:v>
                </c:pt>
                <c:pt idx="300">
                  <c:v>150.5</c:v>
                </c:pt>
                <c:pt idx="301">
                  <c:v>151</c:v>
                </c:pt>
                <c:pt idx="302">
                  <c:v>151.5</c:v>
                </c:pt>
                <c:pt idx="303">
                  <c:v>152</c:v>
                </c:pt>
                <c:pt idx="304">
                  <c:v>152.5</c:v>
                </c:pt>
                <c:pt idx="305">
                  <c:v>153</c:v>
                </c:pt>
                <c:pt idx="306">
                  <c:v>153.5</c:v>
                </c:pt>
                <c:pt idx="307">
                  <c:v>154</c:v>
                </c:pt>
                <c:pt idx="308">
                  <c:v>154.5</c:v>
                </c:pt>
                <c:pt idx="309">
                  <c:v>155</c:v>
                </c:pt>
                <c:pt idx="310">
                  <c:v>155.5</c:v>
                </c:pt>
                <c:pt idx="311">
                  <c:v>156</c:v>
                </c:pt>
                <c:pt idx="312">
                  <c:v>156.5</c:v>
                </c:pt>
                <c:pt idx="313">
                  <c:v>157</c:v>
                </c:pt>
                <c:pt idx="314">
                  <c:v>157.5</c:v>
                </c:pt>
                <c:pt idx="315">
                  <c:v>158</c:v>
                </c:pt>
                <c:pt idx="316">
                  <c:v>158.5</c:v>
                </c:pt>
                <c:pt idx="317">
                  <c:v>159</c:v>
                </c:pt>
                <c:pt idx="318">
                  <c:v>159.5</c:v>
                </c:pt>
                <c:pt idx="319">
                  <c:v>160</c:v>
                </c:pt>
                <c:pt idx="320">
                  <c:v>160.5</c:v>
                </c:pt>
                <c:pt idx="321">
                  <c:v>161</c:v>
                </c:pt>
                <c:pt idx="322">
                  <c:v>161.5</c:v>
                </c:pt>
                <c:pt idx="323">
                  <c:v>162</c:v>
                </c:pt>
                <c:pt idx="324">
                  <c:v>162.5</c:v>
                </c:pt>
                <c:pt idx="325">
                  <c:v>163</c:v>
                </c:pt>
                <c:pt idx="326">
                  <c:v>163.5</c:v>
                </c:pt>
                <c:pt idx="327">
                  <c:v>164</c:v>
                </c:pt>
                <c:pt idx="328">
                  <c:v>164.5</c:v>
                </c:pt>
                <c:pt idx="329">
                  <c:v>165</c:v>
                </c:pt>
                <c:pt idx="330">
                  <c:v>165.5</c:v>
                </c:pt>
                <c:pt idx="331">
                  <c:v>166</c:v>
                </c:pt>
                <c:pt idx="332">
                  <c:v>166.5</c:v>
                </c:pt>
                <c:pt idx="333">
                  <c:v>167</c:v>
                </c:pt>
                <c:pt idx="334">
                  <c:v>167.5</c:v>
                </c:pt>
                <c:pt idx="335">
                  <c:v>168</c:v>
                </c:pt>
                <c:pt idx="336">
                  <c:v>168.5</c:v>
                </c:pt>
                <c:pt idx="337">
                  <c:v>169</c:v>
                </c:pt>
                <c:pt idx="338">
                  <c:v>169.5</c:v>
                </c:pt>
                <c:pt idx="339">
                  <c:v>170</c:v>
                </c:pt>
                <c:pt idx="340">
                  <c:v>170.5</c:v>
                </c:pt>
                <c:pt idx="341">
                  <c:v>171</c:v>
                </c:pt>
                <c:pt idx="342">
                  <c:v>171.5</c:v>
                </c:pt>
                <c:pt idx="343">
                  <c:v>172</c:v>
                </c:pt>
                <c:pt idx="344">
                  <c:v>172.5</c:v>
                </c:pt>
                <c:pt idx="345">
                  <c:v>173</c:v>
                </c:pt>
                <c:pt idx="346">
                  <c:v>173.5</c:v>
                </c:pt>
                <c:pt idx="347">
                  <c:v>174</c:v>
                </c:pt>
                <c:pt idx="348">
                  <c:v>174.5</c:v>
                </c:pt>
                <c:pt idx="349">
                  <c:v>175</c:v>
                </c:pt>
                <c:pt idx="350">
                  <c:v>175.5</c:v>
                </c:pt>
                <c:pt idx="351">
                  <c:v>176</c:v>
                </c:pt>
                <c:pt idx="352">
                  <c:v>176.5</c:v>
                </c:pt>
                <c:pt idx="353">
                  <c:v>177</c:v>
                </c:pt>
                <c:pt idx="354">
                  <c:v>177.5</c:v>
                </c:pt>
                <c:pt idx="355">
                  <c:v>178</c:v>
                </c:pt>
                <c:pt idx="356">
                  <c:v>178.5</c:v>
                </c:pt>
                <c:pt idx="357">
                  <c:v>179</c:v>
                </c:pt>
                <c:pt idx="358">
                  <c:v>179.5</c:v>
                </c:pt>
                <c:pt idx="359">
                  <c:v>180</c:v>
                </c:pt>
                <c:pt idx="360">
                  <c:v>180.5</c:v>
                </c:pt>
                <c:pt idx="361">
                  <c:v>181</c:v>
                </c:pt>
                <c:pt idx="362">
                  <c:v>181.5</c:v>
                </c:pt>
                <c:pt idx="363">
                  <c:v>182</c:v>
                </c:pt>
                <c:pt idx="364">
                  <c:v>182.5</c:v>
                </c:pt>
                <c:pt idx="365">
                  <c:v>183</c:v>
                </c:pt>
                <c:pt idx="366">
                  <c:v>183.5</c:v>
                </c:pt>
                <c:pt idx="367">
                  <c:v>184</c:v>
                </c:pt>
                <c:pt idx="368">
                  <c:v>184.5</c:v>
                </c:pt>
                <c:pt idx="369">
                  <c:v>185</c:v>
                </c:pt>
                <c:pt idx="370">
                  <c:v>185.5</c:v>
                </c:pt>
                <c:pt idx="371">
                  <c:v>186</c:v>
                </c:pt>
                <c:pt idx="372">
                  <c:v>186.5</c:v>
                </c:pt>
                <c:pt idx="373">
                  <c:v>187</c:v>
                </c:pt>
                <c:pt idx="374">
                  <c:v>187.5</c:v>
                </c:pt>
                <c:pt idx="375">
                  <c:v>188</c:v>
                </c:pt>
                <c:pt idx="376">
                  <c:v>188.5</c:v>
                </c:pt>
                <c:pt idx="377">
                  <c:v>189</c:v>
                </c:pt>
                <c:pt idx="378">
                  <c:v>189.5</c:v>
                </c:pt>
                <c:pt idx="379">
                  <c:v>190</c:v>
                </c:pt>
                <c:pt idx="380">
                  <c:v>190.5</c:v>
                </c:pt>
                <c:pt idx="381">
                  <c:v>191</c:v>
                </c:pt>
                <c:pt idx="382">
                  <c:v>191.5</c:v>
                </c:pt>
                <c:pt idx="383">
                  <c:v>192</c:v>
                </c:pt>
                <c:pt idx="384">
                  <c:v>192.5</c:v>
                </c:pt>
                <c:pt idx="385">
                  <c:v>193</c:v>
                </c:pt>
                <c:pt idx="386">
                  <c:v>193.5</c:v>
                </c:pt>
                <c:pt idx="387">
                  <c:v>194</c:v>
                </c:pt>
                <c:pt idx="388">
                  <c:v>194.5</c:v>
                </c:pt>
                <c:pt idx="389">
                  <c:v>195</c:v>
                </c:pt>
                <c:pt idx="390">
                  <c:v>195.5</c:v>
                </c:pt>
                <c:pt idx="391">
                  <c:v>196</c:v>
                </c:pt>
                <c:pt idx="392">
                  <c:v>196.5</c:v>
                </c:pt>
                <c:pt idx="393">
                  <c:v>197</c:v>
                </c:pt>
                <c:pt idx="394">
                  <c:v>197.5</c:v>
                </c:pt>
                <c:pt idx="395">
                  <c:v>198</c:v>
                </c:pt>
                <c:pt idx="396">
                  <c:v>198.5</c:v>
                </c:pt>
                <c:pt idx="397">
                  <c:v>199</c:v>
                </c:pt>
                <c:pt idx="398">
                  <c:v>199.5</c:v>
                </c:pt>
                <c:pt idx="399">
                  <c:v>200</c:v>
                </c:pt>
              </c:numCache>
            </c:numRef>
          </c:yVal>
          <c:smooth val="0"/>
          <c:extLst>
            <c:ext xmlns:c16="http://schemas.microsoft.com/office/drawing/2014/chart" uri="{C3380CC4-5D6E-409C-BE32-E72D297353CC}">
              <c16:uniqueId val="{00000000-BA06-1847-AB5F-312F8B42C1F0}"/>
            </c:ext>
          </c:extLst>
        </c:ser>
        <c:dLbls>
          <c:showLegendKey val="0"/>
          <c:showVal val="0"/>
          <c:showCatName val="0"/>
          <c:showSerName val="0"/>
          <c:showPercent val="0"/>
          <c:showBubbleSize val="0"/>
        </c:dLbls>
        <c:axId val="1006208064"/>
        <c:axId val="1005632448"/>
      </c:scatterChart>
      <c:valAx>
        <c:axId val="1006208064"/>
        <c:scaling>
          <c:orientation val="minMax"/>
        </c:scaling>
        <c:delete val="0"/>
        <c:axPos val="b"/>
        <c:majorGridlines>
          <c:spPr>
            <a:ln w="9525" cap="flat" cmpd="sng" algn="ctr">
              <a:solidFill>
                <a:schemeClr val="tx1">
                  <a:lumMod val="15000"/>
                  <a:lumOff val="85000"/>
                </a:schemeClr>
              </a:solidFill>
              <a:round/>
            </a:ln>
            <a:effectLst/>
          </c:spPr>
        </c:majorGridlines>
        <c:numFmt formatCode="m/d/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05632448"/>
        <c:crosses val="autoZero"/>
        <c:crossBetween val="midCat"/>
      </c:valAx>
      <c:valAx>
        <c:axId val="100563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desired illuminance (lx)</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06208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542573</xdr:colOff>
      <xdr:row>22</xdr:row>
      <xdr:rowOff>71261</xdr:rowOff>
    </xdr:from>
    <xdr:to>
      <xdr:col>14</xdr:col>
      <xdr:colOff>1507067</xdr:colOff>
      <xdr:row>42</xdr:row>
      <xdr:rowOff>179211</xdr:rowOff>
    </xdr:to>
    <xdr:graphicFrame macro="">
      <xdr:nvGraphicFramePr>
        <xdr:cNvPr id="2" name="Chart 1">
          <a:extLst>
            <a:ext uri="{FF2B5EF4-FFF2-40B4-BE49-F238E27FC236}">
              <a16:creationId xmlns:a16="http://schemas.microsoft.com/office/drawing/2014/main" id="{8BDFB88A-45C0-B343-8314-4A94238CF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DFCF-09A9-B441-95E3-90B602AB3B34}">
  <dimension ref="A1:U401"/>
  <sheetViews>
    <sheetView zoomScaleNormal="100" workbookViewId="0">
      <selection activeCell="C445" sqref="C445"/>
    </sheetView>
  </sheetViews>
  <sheetFormatPr baseColWidth="10" defaultRowHeight="16"/>
  <cols>
    <col min="1" max="1" width="16.83203125" customWidth="1"/>
    <col min="2" max="2" width="13" customWidth="1"/>
    <col min="3" max="3" width="22.33203125" customWidth="1"/>
    <col min="4" max="4" width="13.1640625" customWidth="1"/>
    <col min="5" max="5" width="7.33203125" customWidth="1"/>
    <col min="6" max="6" width="11.33203125" customWidth="1"/>
    <col min="7" max="7" width="7.5" customWidth="1"/>
    <col min="8" max="8" width="13.83203125" customWidth="1"/>
    <col min="9" max="9" width="6.83203125" customWidth="1"/>
    <col min="10" max="10" width="12.83203125" customWidth="1"/>
    <col min="11" max="11" width="11.5" customWidth="1"/>
    <col min="13" max="13" width="23.6640625" customWidth="1"/>
    <col min="14" max="14" width="45" customWidth="1"/>
    <col min="15" max="15" width="27" customWidth="1"/>
    <col min="17" max="17" width="10.83203125" style="14" customWidth="1"/>
  </cols>
  <sheetData>
    <row r="1" spans="1:21" ht="21">
      <c r="A1" s="1" t="s">
        <v>30</v>
      </c>
      <c r="B1" s="1" t="s">
        <v>22</v>
      </c>
      <c r="C1" s="1" t="s">
        <v>24</v>
      </c>
      <c r="D1" s="1" t="s">
        <v>11</v>
      </c>
      <c r="E1" s="1" t="s">
        <v>12</v>
      </c>
      <c r="F1" s="1" t="s">
        <v>13</v>
      </c>
      <c r="G1" s="1" t="s">
        <v>14</v>
      </c>
      <c r="H1" s="1" t="s">
        <v>15</v>
      </c>
      <c r="I1" s="1" t="s">
        <v>16</v>
      </c>
      <c r="J1" s="1" t="s">
        <v>17</v>
      </c>
      <c r="K1" s="1" t="s">
        <v>18</v>
      </c>
      <c r="M1" s="6" t="s">
        <v>3</v>
      </c>
      <c r="N1" s="7"/>
      <c r="R1" s="1" t="s">
        <v>19</v>
      </c>
    </row>
    <row r="2" spans="1:21" ht="21">
      <c r="A2">
        <v>1</v>
      </c>
      <c r="B2" s="15">
        <v>44958.25</v>
      </c>
      <c r="C2">
        <v>0.5</v>
      </c>
      <c r="D2">
        <f>ROUNDDOWN(R2, 0)</f>
        <v>0</v>
      </c>
      <c r="E2">
        <f t="shared" ref="E2:E65" si="0">ROUNDDOWN((R2-D2)*$N$3*$N$4, 0)</f>
        <v>183</v>
      </c>
      <c r="F2">
        <f>ROUNDDOWN(S2, 0)</f>
        <v>0</v>
      </c>
      <c r="G2">
        <f t="shared" ref="G2:G65" si="1">ROUNDDOWN((S2-F2)*$N$3*$N$4, 0)</f>
        <v>14</v>
      </c>
      <c r="H2">
        <f>ROUNDDOWN(T2, 0)</f>
        <v>0</v>
      </c>
      <c r="I2">
        <f t="shared" ref="I2:I65" si="2">ROUNDDOWN((T2-H2)*$N$3*$N$4, 0)</f>
        <v>66</v>
      </c>
      <c r="J2">
        <f>ROUNDDOWN(U2, 0)</f>
        <v>0</v>
      </c>
      <c r="K2">
        <f t="shared" ref="K2:K65" si="3">ROUNDDOWN((U2-J2)*$N$3*$N$4, 0)</f>
        <v>34</v>
      </c>
      <c r="M2" s="2" t="s">
        <v>0</v>
      </c>
      <c r="N2" s="3">
        <v>200</v>
      </c>
      <c r="O2" t="s">
        <v>20</v>
      </c>
      <c r="R2">
        <f t="shared" ref="R2:R65" si="4">$C2/$N$2*$N$10*255</f>
        <v>0.63750000000000007</v>
      </c>
      <c r="S2">
        <f t="shared" ref="S2:S65" si="5">$C2/$N$2*$N$7*255</f>
        <v>5.1000000000000004E-2</v>
      </c>
      <c r="T2">
        <f t="shared" ref="T2:T65" si="6">$C2/$N$2*$N$8*255</f>
        <v>0.22949999999999998</v>
      </c>
      <c r="U2">
        <f t="shared" ref="U2:U65" si="7">$C2/$N$2*$N$9*255</f>
        <v>0.121125</v>
      </c>
    </row>
    <row r="3" spans="1:21" ht="21">
      <c r="A3">
        <v>2</v>
      </c>
      <c r="B3" s="15">
        <v>44958.250694444447</v>
      </c>
      <c r="C3">
        <v>1</v>
      </c>
      <c r="D3">
        <f t="shared" ref="D3:D6" si="8">ROUNDDOWN(R3, 0)</f>
        <v>1</v>
      </c>
      <c r="E3">
        <f t="shared" si="0"/>
        <v>79</v>
      </c>
      <c r="F3">
        <f t="shared" ref="F3:F31" si="9">ROUNDDOWN(S3, 0)</f>
        <v>0</v>
      </c>
      <c r="G3">
        <f t="shared" si="1"/>
        <v>29</v>
      </c>
      <c r="H3">
        <f t="shared" ref="H3:H31" si="10">ROUNDDOWN(T3, 0)</f>
        <v>0</v>
      </c>
      <c r="I3">
        <f t="shared" si="2"/>
        <v>132</v>
      </c>
      <c r="J3">
        <f t="shared" ref="J3:J31" si="11">ROUNDDOWN(U3, 0)</f>
        <v>0</v>
      </c>
      <c r="K3">
        <f t="shared" si="3"/>
        <v>69</v>
      </c>
      <c r="M3" s="2" t="s">
        <v>1</v>
      </c>
      <c r="N3" s="3">
        <v>144</v>
      </c>
      <c r="R3">
        <f t="shared" si="4"/>
        <v>1.2750000000000001</v>
      </c>
      <c r="S3">
        <f t="shared" si="5"/>
        <v>0.10200000000000001</v>
      </c>
      <c r="T3">
        <f t="shared" si="6"/>
        <v>0.45899999999999996</v>
      </c>
      <c r="U3">
        <f t="shared" si="7"/>
        <v>0.24224999999999999</v>
      </c>
    </row>
    <row r="4" spans="1:21" ht="21">
      <c r="A4">
        <v>3</v>
      </c>
      <c r="B4" s="15">
        <v>44958.251388888886</v>
      </c>
      <c r="C4">
        <v>1.5</v>
      </c>
      <c r="D4">
        <f t="shared" si="8"/>
        <v>1</v>
      </c>
      <c r="E4">
        <f t="shared" si="0"/>
        <v>262</v>
      </c>
      <c r="F4">
        <f t="shared" si="9"/>
        <v>0</v>
      </c>
      <c r="G4">
        <f t="shared" si="1"/>
        <v>44</v>
      </c>
      <c r="H4">
        <f t="shared" si="10"/>
        <v>0</v>
      </c>
      <c r="I4">
        <f t="shared" si="2"/>
        <v>198</v>
      </c>
      <c r="J4">
        <f t="shared" si="11"/>
        <v>0</v>
      </c>
      <c r="K4">
        <f t="shared" si="3"/>
        <v>104</v>
      </c>
      <c r="M4" s="8" t="s">
        <v>2</v>
      </c>
      <c r="N4" s="9">
        <v>2</v>
      </c>
      <c r="R4">
        <f t="shared" si="4"/>
        <v>1.9124999999999999</v>
      </c>
      <c r="S4">
        <f t="shared" si="5"/>
        <v>0.153</v>
      </c>
      <c r="T4">
        <f t="shared" si="6"/>
        <v>0.68849999999999989</v>
      </c>
      <c r="U4">
        <f t="shared" si="7"/>
        <v>0.363375</v>
      </c>
    </row>
    <row r="5" spans="1:21" ht="21">
      <c r="A5">
        <v>4</v>
      </c>
      <c r="B5" s="15">
        <v>44958.252083333333</v>
      </c>
      <c r="C5">
        <v>2</v>
      </c>
      <c r="D5">
        <f t="shared" si="8"/>
        <v>2</v>
      </c>
      <c r="E5">
        <f t="shared" si="0"/>
        <v>158</v>
      </c>
      <c r="F5">
        <f t="shared" si="9"/>
        <v>0</v>
      </c>
      <c r="G5">
        <f t="shared" si="1"/>
        <v>58</v>
      </c>
      <c r="H5">
        <f t="shared" si="10"/>
        <v>0</v>
      </c>
      <c r="I5">
        <f t="shared" si="2"/>
        <v>264</v>
      </c>
      <c r="J5">
        <f t="shared" si="11"/>
        <v>0</v>
      </c>
      <c r="K5">
        <f t="shared" si="3"/>
        <v>139</v>
      </c>
      <c r="M5" s="10" t="s">
        <v>4</v>
      </c>
      <c r="N5" s="11"/>
      <c r="R5">
        <f t="shared" si="4"/>
        <v>2.5500000000000003</v>
      </c>
      <c r="S5">
        <f t="shared" si="5"/>
        <v>0.20400000000000001</v>
      </c>
      <c r="T5">
        <f t="shared" si="6"/>
        <v>0.91799999999999993</v>
      </c>
      <c r="U5">
        <f t="shared" si="7"/>
        <v>0.48449999999999999</v>
      </c>
    </row>
    <row r="6" spans="1:21" ht="21">
      <c r="A6">
        <v>5</v>
      </c>
      <c r="B6" s="15">
        <v>44958.25277777778</v>
      </c>
      <c r="C6">
        <v>2.5</v>
      </c>
      <c r="D6">
        <f t="shared" si="8"/>
        <v>3</v>
      </c>
      <c r="E6">
        <f t="shared" si="0"/>
        <v>54</v>
      </c>
      <c r="F6">
        <f t="shared" si="9"/>
        <v>0</v>
      </c>
      <c r="G6">
        <f t="shared" si="1"/>
        <v>73</v>
      </c>
      <c r="H6">
        <f t="shared" si="10"/>
        <v>1</v>
      </c>
      <c r="I6">
        <f t="shared" si="2"/>
        <v>42</v>
      </c>
      <c r="J6">
        <f t="shared" si="11"/>
        <v>0</v>
      </c>
      <c r="K6">
        <f t="shared" si="3"/>
        <v>174</v>
      </c>
      <c r="M6" s="12" t="s">
        <v>5</v>
      </c>
      <c r="N6" s="13" t="s">
        <v>6</v>
      </c>
      <c r="R6">
        <f t="shared" si="4"/>
        <v>3.1875</v>
      </c>
      <c r="S6">
        <f t="shared" si="5"/>
        <v>0.255</v>
      </c>
      <c r="T6">
        <f t="shared" si="6"/>
        <v>1.1475</v>
      </c>
      <c r="U6">
        <f t="shared" si="7"/>
        <v>0.60562500000000008</v>
      </c>
    </row>
    <row r="7" spans="1:21" ht="21">
      <c r="A7">
        <v>6</v>
      </c>
      <c r="B7" s="15">
        <v>44958.253472222219</v>
      </c>
      <c r="C7">
        <v>3</v>
      </c>
      <c r="D7">
        <f t="shared" ref="D7:D31" si="12">ROUNDDOWN(R7, 0)</f>
        <v>3</v>
      </c>
      <c r="E7">
        <f t="shared" si="0"/>
        <v>237</v>
      </c>
      <c r="F7">
        <f t="shared" si="9"/>
        <v>0</v>
      </c>
      <c r="G7">
        <f t="shared" si="1"/>
        <v>88</v>
      </c>
      <c r="H7">
        <f t="shared" si="10"/>
        <v>1</v>
      </c>
      <c r="I7">
        <f t="shared" si="2"/>
        <v>108</v>
      </c>
      <c r="J7">
        <f t="shared" si="11"/>
        <v>0</v>
      </c>
      <c r="K7">
        <f t="shared" si="3"/>
        <v>209</v>
      </c>
      <c r="M7" s="2" t="s">
        <v>7</v>
      </c>
      <c r="N7" s="3">
        <v>0.08</v>
      </c>
      <c r="O7" t="s">
        <v>21</v>
      </c>
      <c r="R7">
        <f t="shared" si="4"/>
        <v>3.8249999999999997</v>
      </c>
      <c r="S7">
        <f t="shared" si="5"/>
        <v>0.30599999999999999</v>
      </c>
      <c r="T7">
        <f t="shared" si="6"/>
        <v>1.3769999999999998</v>
      </c>
      <c r="U7">
        <f t="shared" si="7"/>
        <v>0.72675000000000001</v>
      </c>
    </row>
    <row r="8" spans="1:21" ht="21">
      <c r="A8">
        <v>7</v>
      </c>
      <c r="B8" s="15">
        <v>44958.254166666666</v>
      </c>
      <c r="C8">
        <v>3.5</v>
      </c>
      <c r="D8">
        <f t="shared" si="12"/>
        <v>4</v>
      </c>
      <c r="E8">
        <f t="shared" si="0"/>
        <v>133</v>
      </c>
      <c r="F8">
        <f t="shared" si="9"/>
        <v>0</v>
      </c>
      <c r="G8">
        <f t="shared" si="1"/>
        <v>102</v>
      </c>
      <c r="H8">
        <f t="shared" si="10"/>
        <v>1</v>
      </c>
      <c r="I8">
        <f t="shared" si="2"/>
        <v>174</v>
      </c>
      <c r="J8">
        <f t="shared" si="11"/>
        <v>0</v>
      </c>
      <c r="K8">
        <f t="shared" si="3"/>
        <v>244</v>
      </c>
      <c r="M8" s="2" t="s">
        <v>8</v>
      </c>
      <c r="N8" s="3">
        <v>0.36</v>
      </c>
      <c r="R8">
        <f t="shared" si="4"/>
        <v>4.4625000000000004</v>
      </c>
      <c r="S8">
        <f t="shared" si="5"/>
        <v>0.35700000000000004</v>
      </c>
      <c r="T8">
        <f t="shared" si="6"/>
        <v>1.6065</v>
      </c>
      <c r="U8">
        <f t="shared" si="7"/>
        <v>0.84787500000000005</v>
      </c>
    </row>
    <row r="9" spans="1:21" ht="21">
      <c r="A9">
        <v>8</v>
      </c>
      <c r="B9" s="15">
        <v>44958.254861111112</v>
      </c>
      <c r="C9">
        <v>4</v>
      </c>
      <c r="D9">
        <f t="shared" si="12"/>
        <v>5</v>
      </c>
      <c r="E9">
        <f t="shared" si="0"/>
        <v>28</v>
      </c>
      <c r="F9">
        <f t="shared" si="9"/>
        <v>0</v>
      </c>
      <c r="G9">
        <f t="shared" si="1"/>
        <v>117</v>
      </c>
      <c r="H9">
        <f t="shared" si="10"/>
        <v>1</v>
      </c>
      <c r="I9">
        <f t="shared" si="2"/>
        <v>240</v>
      </c>
      <c r="J9">
        <f t="shared" si="11"/>
        <v>0</v>
      </c>
      <c r="K9">
        <f t="shared" si="3"/>
        <v>279</v>
      </c>
      <c r="M9" s="2" t="s">
        <v>9</v>
      </c>
      <c r="N9" s="3">
        <v>0.19</v>
      </c>
      <c r="R9">
        <f t="shared" si="4"/>
        <v>5.1000000000000005</v>
      </c>
      <c r="S9">
        <f t="shared" si="5"/>
        <v>0.40800000000000003</v>
      </c>
      <c r="T9">
        <f t="shared" si="6"/>
        <v>1.8359999999999999</v>
      </c>
      <c r="U9">
        <f t="shared" si="7"/>
        <v>0.96899999999999997</v>
      </c>
    </row>
    <row r="10" spans="1:21" ht="22" thickBot="1">
      <c r="A10">
        <v>9</v>
      </c>
      <c r="B10" s="15">
        <v>44958.255555555559</v>
      </c>
      <c r="C10">
        <v>4.5</v>
      </c>
      <c r="D10">
        <f t="shared" si="12"/>
        <v>5</v>
      </c>
      <c r="E10">
        <f t="shared" si="0"/>
        <v>212</v>
      </c>
      <c r="F10">
        <f t="shared" si="9"/>
        <v>0</v>
      </c>
      <c r="G10">
        <f t="shared" si="1"/>
        <v>132</v>
      </c>
      <c r="H10">
        <f t="shared" si="10"/>
        <v>2</v>
      </c>
      <c r="I10">
        <f t="shared" si="2"/>
        <v>18</v>
      </c>
      <c r="J10">
        <f t="shared" si="11"/>
        <v>1</v>
      </c>
      <c r="K10">
        <f t="shared" si="3"/>
        <v>25</v>
      </c>
      <c r="M10" s="4" t="s">
        <v>10</v>
      </c>
      <c r="N10" s="5">
        <v>1</v>
      </c>
      <c r="R10">
        <f t="shared" si="4"/>
        <v>5.7374999999999998</v>
      </c>
      <c r="S10">
        <f t="shared" si="5"/>
        <v>0.45899999999999996</v>
      </c>
      <c r="T10">
        <f t="shared" si="6"/>
        <v>2.0654999999999997</v>
      </c>
      <c r="U10">
        <f t="shared" si="7"/>
        <v>1.090125</v>
      </c>
    </row>
    <row r="11" spans="1:21">
      <c r="A11">
        <v>10</v>
      </c>
      <c r="B11" s="15">
        <v>44958.256249999999</v>
      </c>
      <c r="C11">
        <v>5</v>
      </c>
      <c r="D11">
        <f t="shared" si="12"/>
        <v>6</v>
      </c>
      <c r="E11">
        <f t="shared" si="0"/>
        <v>108</v>
      </c>
      <c r="F11">
        <f t="shared" si="9"/>
        <v>0</v>
      </c>
      <c r="G11">
        <f t="shared" si="1"/>
        <v>146</v>
      </c>
      <c r="H11">
        <f t="shared" si="10"/>
        <v>2</v>
      </c>
      <c r="I11">
        <f t="shared" si="2"/>
        <v>84</v>
      </c>
      <c r="J11">
        <f t="shared" si="11"/>
        <v>1</v>
      </c>
      <c r="K11">
        <f t="shared" si="3"/>
        <v>60</v>
      </c>
      <c r="R11">
        <f t="shared" si="4"/>
        <v>6.375</v>
      </c>
      <c r="S11">
        <f t="shared" si="5"/>
        <v>0.51</v>
      </c>
      <c r="T11">
        <f t="shared" si="6"/>
        <v>2.2949999999999999</v>
      </c>
      <c r="U11">
        <f t="shared" si="7"/>
        <v>1.2112500000000002</v>
      </c>
    </row>
    <row r="12" spans="1:21" ht="21">
      <c r="A12">
        <v>11</v>
      </c>
      <c r="B12" s="15">
        <v>44958.256944444445</v>
      </c>
      <c r="C12">
        <v>5.5</v>
      </c>
      <c r="D12">
        <f t="shared" si="12"/>
        <v>7</v>
      </c>
      <c r="E12">
        <f t="shared" si="0"/>
        <v>3</v>
      </c>
      <c r="F12">
        <f t="shared" si="9"/>
        <v>0</v>
      </c>
      <c r="G12">
        <f t="shared" si="1"/>
        <v>161</v>
      </c>
      <c r="H12">
        <f t="shared" si="10"/>
        <v>2</v>
      </c>
      <c r="I12">
        <f t="shared" si="2"/>
        <v>151</v>
      </c>
      <c r="J12">
        <f t="shared" si="11"/>
        <v>1</v>
      </c>
      <c r="K12">
        <f t="shared" si="3"/>
        <v>95</v>
      </c>
      <c r="M12" s="1" t="s">
        <v>23</v>
      </c>
      <c r="N12" s="1"/>
      <c r="R12">
        <f t="shared" si="4"/>
        <v>7.0125000000000002</v>
      </c>
      <c r="S12">
        <f t="shared" si="5"/>
        <v>0.56100000000000005</v>
      </c>
      <c r="T12">
        <f t="shared" si="6"/>
        <v>2.5244999999999997</v>
      </c>
      <c r="U12">
        <f t="shared" si="7"/>
        <v>1.3323750000000001</v>
      </c>
    </row>
    <row r="13" spans="1:21" ht="21">
      <c r="A13">
        <v>12</v>
      </c>
      <c r="B13" s="15">
        <v>44958.257638888892</v>
      </c>
      <c r="C13">
        <v>6</v>
      </c>
      <c r="D13">
        <f t="shared" si="12"/>
        <v>7</v>
      </c>
      <c r="E13">
        <f t="shared" si="0"/>
        <v>187</v>
      </c>
      <c r="F13">
        <f t="shared" si="9"/>
        <v>0</v>
      </c>
      <c r="G13">
        <f t="shared" si="1"/>
        <v>176</v>
      </c>
      <c r="H13">
        <f t="shared" si="10"/>
        <v>2</v>
      </c>
      <c r="I13">
        <f t="shared" si="2"/>
        <v>217</v>
      </c>
      <c r="J13">
        <f t="shared" si="11"/>
        <v>1</v>
      </c>
      <c r="K13">
        <f t="shared" si="3"/>
        <v>130</v>
      </c>
      <c r="M13" s="1">
        <v>1</v>
      </c>
      <c r="N13" t="s">
        <v>36</v>
      </c>
      <c r="R13">
        <f t="shared" si="4"/>
        <v>7.6499999999999995</v>
      </c>
      <c r="S13">
        <f t="shared" si="5"/>
        <v>0.61199999999999999</v>
      </c>
      <c r="T13">
        <f t="shared" si="6"/>
        <v>2.7539999999999996</v>
      </c>
      <c r="U13">
        <f t="shared" si="7"/>
        <v>1.4535</v>
      </c>
    </row>
    <row r="14" spans="1:21" ht="21">
      <c r="A14">
        <v>13</v>
      </c>
      <c r="B14" s="15">
        <v>44958.258333333331</v>
      </c>
      <c r="C14">
        <v>6.5</v>
      </c>
      <c r="D14">
        <f t="shared" si="12"/>
        <v>8</v>
      </c>
      <c r="E14">
        <f t="shared" si="0"/>
        <v>82</v>
      </c>
      <c r="F14">
        <f t="shared" si="9"/>
        <v>0</v>
      </c>
      <c r="G14">
        <f t="shared" si="1"/>
        <v>190</v>
      </c>
      <c r="H14">
        <f t="shared" si="10"/>
        <v>2</v>
      </c>
      <c r="I14">
        <f t="shared" si="2"/>
        <v>283</v>
      </c>
      <c r="J14">
        <f t="shared" si="11"/>
        <v>1</v>
      </c>
      <c r="K14">
        <f t="shared" si="3"/>
        <v>165</v>
      </c>
      <c r="M14" s="1">
        <v>2</v>
      </c>
      <c r="N14" t="s">
        <v>26</v>
      </c>
      <c r="R14">
        <f t="shared" si="4"/>
        <v>8.2874999999999996</v>
      </c>
      <c r="S14">
        <f t="shared" si="5"/>
        <v>0.66300000000000003</v>
      </c>
      <c r="T14">
        <f t="shared" si="6"/>
        <v>2.9835000000000003</v>
      </c>
      <c r="U14">
        <f t="shared" si="7"/>
        <v>1.5746249999999999</v>
      </c>
    </row>
    <row r="15" spans="1:21" ht="21">
      <c r="A15">
        <v>14</v>
      </c>
      <c r="B15" s="15">
        <v>44958.259027777778</v>
      </c>
      <c r="C15">
        <v>7</v>
      </c>
      <c r="D15">
        <f t="shared" si="12"/>
        <v>8</v>
      </c>
      <c r="E15">
        <f t="shared" si="0"/>
        <v>266</v>
      </c>
      <c r="F15">
        <f t="shared" si="9"/>
        <v>0</v>
      </c>
      <c r="G15">
        <f t="shared" si="1"/>
        <v>205</v>
      </c>
      <c r="H15">
        <f t="shared" si="10"/>
        <v>3</v>
      </c>
      <c r="I15">
        <f t="shared" si="2"/>
        <v>61</v>
      </c>
      <c r="J15">
        <f t="shared" si="11"/>
        <v>1</v>
      </c>
      <c r="K15">
        <f t="shared" si="3"/>
        <v>200</v>
      </c>
      <c r="M15" s="1">
        <v>3</v>
      </c>
      <c r="N15" t="s">
        <v>32</v>
      </c>
      <c r="R15">
        <f t="shared" si="4"/>
        <v>8.9250000000000007</v>
      </c>
      <c r="S15">
        <f t="shared" si="5"/>
        <v>0.71400000000000008</v>
      </c>
      <c r="T15">
        <f t="shared" si="6"/>
        <v>3.2130000000000001</v>
      </c>
      <c r="U15">
        <f t="shared" si="7"/>
        <v>1.6957500000000001</v>
      </c>
    </row>
    <row r="16" spans="1:21" ht="21">
      <c r="A16">
        <v>15</v>
      </c>
      <c r="B16" s="15">
        <v>44958.259722222225</v>
      </c>
      <c r="C16">
        <v>7.5</v>
      </c>
      <c r="D16">
        <f t="shared" si="12"/>
        <v>9</v>
      </c>
      <c r="E16">
        <f t="shared" si="0"/>
        <v>162</v>
      </c>
      <c r="F16">
        <f t="shared" si="9"/>
        <v>0</v>
      </c>
      <c r="G16">
        <f t="shared" si="1"/>
        <v>220</v>
      </c>
      <c r="H16">
        <f t="shared" si="10"/>
        <v>3</v>
      </c>
      <c r="I16">
        <f t="shared" si="2"/>
        <v>127</v>
      </c>
      <c r="J16">
        <f t="shared" si="11"/>
        <v>1</v>
      </c>
      <c r="K16">
        <f t="shared" si="3"/>
        <v>235</v>
      </c>
      <c r="M16" s="1">
        <v>4</v>
      </c>
      <c r="N16" t="s">
        <v>27</v>
      </c>
      <c r="R16">
        <f t="shared" si="4"/>
        <v>9.5625</v>
      </c>
      <c r="S16">
        <f t="shared" si="5"/>
        <v>0.76500000000000001</v>
      </c>
      <c r="T16">
        <f t="shared" si="6"/>
        <v>3.4424999999999999</v>
      </c>
      <c r="U16">
        <f t="shared" si="7"/>
        <v>1.8168749999999998</v>
      </c>
    </row>
    <row r="17" spans="1:21" ht="21">
      <c r="A17">
        <v>16</v>
      </c>
      <c r="B17" s="15">
        <v>44958.260416666664</v>
      </c>
      <c r="C17">
        <v>8</v>
      </c>
      <c r="D17">
        <f t="shared" si="12"/>
        <v>10</v>
      </c>
      <c r="E17">
        <f t="shared" si="0"/>
        <v>57</v>
      </c>
      <c r="F17">
        <f t="shared" si="9"/>
        <v>0</v>
      </c>
      <c r="G17">
        <f t="shared" si="1"/>
        <v>235</v>
      </c>
      <c r="H17">
        <f t="shared" si="10"/>
        <v>3</v>
      </c>
      <c r="I17">
        <f t="shared" si="2"/>
        <v>193</v>
      </c>
      <c r="J17">
        <f t="shared" si="11"/>
        <v>1</v>
      </c>
      <c r="K17">
        <f t="shared" si="3"/>
        <v>270</v>
      </c>
      <c r="M17" s="1">
        <v>5</v>
      </c>
      <c r="N17" t="s">
        <v>28</v>
      </c>
      <c r="R17">
        <f t="shared" si="4"/>
        <v>10.200000000000001</v>
      </c>
      <c r="S17">
        <f t="shared" si="5"/>
        <v>0.81600000000000006</v>
      </c>
      <c r="T17">
        <f t="shared" si="6"/>
        <v>3.6719999999999997</v>
      </c>
      <c r="U17">
        <f t="shared" si="7"/>
        <v>1.9379999999999999</v>
      </c>
    </row>
    <row r="18" spans="1:21" ht="21">
      <c r="A18">
        <v>17</v>
      </c>
      <c r="B18" s="15">
        <v>44958.261111111111</v>
      </c>
      <c r="C18">
        <v>8.5</v>
      </c>
      <c r="D18">
        <f t="shared" si="12"/>
        <v>10</v>
      </c>
      <c r="E18">
        <f t="shared" si="0"/>
        <v>241</v>
      </c>
      <c r="F18">
        <f t="shared" si="9"/>
        <v>0</v>
      </c>
      <c r="G18">
        <f t="shared" si="1"/>
        <v>249</v>
      </c>
      <c r="H18">
        <f t="shared" si="10"/>
        <v>3</v>
      </c>
      <c r="I18">
        <f t="shared" si="2"/>
        <v>259</v>
      </c>
      <c r="J18">
        <f t="shared" si="11"/>
        <v>2</v>
      </c>
      <c r="K18">
        <f t="shared" si="3"/>
        <v>17</v>
      </c>
      <c r="M18" s="1">
        <v>6</v>
      </c>
      <c r="N18" t="s">
        <v>31</v>
      </c>
      <c r="R18">
        <f t="shared" si="4"/>
        <v>10.8375</v>
      </c>
      <c r="S18">
        <f t="shared" si="5"/>
        <v>0.8670000000000001</v>
      </c>
      <c r="T18">
        <f t="shared" si="6"/>
        <v>3.9015000000000004</v>
      </c>
      <c r="U18">
        <f t="shared" si="7"/>
        <v>2.0591250000000003</v>
      </c>
    </row>
    <row r="19" spans="1:21" ht="21">
      <c r="A19">
        <v>18</v>
      </c>
      <c r="B19" s="15">
        <v>44958.261805555558</v>
      </c>
      <c r="C19">
        <v>9</v>
      </c>
      <c r="D19">
        <f t="shared" si="12"/>
        <v>11</v>
      </c>
      <c r="E19">
        <f t="shared" si="0"/>
        <v>136</v>
      </c>
      <c r="F19">
        <f t="shared" si="9"/>
        <v>0</v>
      </c>
      <c r="G19">
        <f t="shared" si="1"/>
        <v>264</v>
      </c>
      <c r="H19">
        <f t="shared" si="10"/>
        <v>4</v>
      </c>
      <c r="I19">
        <f t="shared" si="2"/>
        <v>37</v>
      </c>
      <c r="J19">
        <f t="shared" si="11"/>
        <v>2</v>
      </c>
      <c r="K19">
        <f t="shared" si="3"/>
        <v>51</v>
      </c>
      <c r="M19" s="1">
        <v>7</v>
      </c>
      <c r="N19" t="s">
        <v>29</v>
      </c>
      <c r="R19">
        <f t="shared" si="4"/>
        <v>11.475</v>
      </c>
      <c r="S19">
        <f t="shared" si="5"/>
        <v>0.91799999999999993</v>
      </c>
      <c r="T19">
        <f t="shared" si="6"/>
        <v>4.1309999999999993</v>
      </c>
      <c r="U19">
        <f t="shared" si="7"/>
        <v>2.18025</v>
      </c>
    </row>
    <row r="20" spans="1:21" ht="21">
      <c r="A20">
        <v>19</v>
      </c>
      <c r="B20" s="15">
        <v>44958.262499999997</v>
      </c>
      <c r="C20">
        <v>9.5</v>
      </c>
      <c r="D20">
        <f t="shared" si="12"/>
        <v>12</v>
      </c>
      <c r="E20">
        <f t="shared" si="0"/>
        <v>32</v>
      </c>
      <c r="F20">
        <f t="shared" si="9"/>
        <v>0</v>
      </c>
      <c r="G20">
        <f t="shared" si="1"/>
        <v>279</v>
      </c>
      <c r="H20">
        <f t="shared" si="10"/>
        <v>4</v>
      </c>
      <c r="I20">
        <f t="shared" si="2"/>
        <v>103</v>
      </c>
      <c r="J20">
        <f t="shared" si="11"/>
        <v>2</v>
      </c>
      <c r="K20">
        <f t="shared" si="3"/>
        <v>86</v>
      </c>
      <c r="M20" s="1">
        <v>8</v>
      </c>
      <c r="N20" t="s">
        <v>33</v>
      </c>
      <c r="R20">
        <f t="shared" si="4"/>
        <v>12.112500000000001</v>
      </c>
      <c r="S20">
        <f t="shared" si="5"/>
        <v>0.96899999999999997</v>
      </c>
      <c r="T20">
        <f t="shared" si="6"/>
        <v>4.3605</v>
      </c>
      <c r="U20">
        <f t="shared" si="7"/>
        <v>2.3013750000000002</v>
      </c>
    </row>
    <row r="21" spans="1:21" ht="21">
      <c r="A21">
        <v>20</v>
      </c>
      <c r="B21" s="15">
        <v>44958.263194444444</v>
      </c>
      <c r="C21">
        <v>10</v>
      </c>
      <c r="D21">
        <f t="shared" si="12"/>
        <v>12</v>
      </c>
      <c r="E21">
        <f t="shared" si="0"/>
        <v>216</v>
      </c>
      <c r="F21">
        <f t="shared" si="9"/>
        <v>1</v>
      </c>
      <c r="G21">
        <f t="shared" si="1"/>
        <v>5</v>
      </c>
      <c r="H21">
        <f t="shared" si="10"/>
        <v>4</v>
      </c>
      <c r="I21">
        <f t="shared" si="2"/>
        <v>169</v>
      </c>
      <c r="J21">
        <f t="shared" si="11"/>
        <v>2</v>
      </c>
      <c r="K21">
        <f t="shared" si="3"/>
        <v>121</v>
      </c>
      <c r="M21" s="1">
        <v>9</v>
      </c>
      <c r="N21" t="s">
        <v>34</v>
      </c>
      <c r="R21">
        <f t="shared" si="4"/>
        <v>12.75</v>
      </c>
      <c r="S21">
        <f t="shared" si="5"/>
        <v>1.02</v>
      </c>
      <c r="T21">
        <f t="shared" si="6"/>
        <v>4.59</v>
      </c>
      <c r="U21">
        <f t="shared" si="7"/>
        <v>2.4225000000000003</v>
      </c>
    </row>
    <row r="22" spans="1:21" ht="21">
      <c r="A22">
        <v>21</v>
      </c>
      <c r="B22" s="15">
        <v>44958.263888888891</v>
      </c>
      <c r="C22">
        <v>10.5</v>
      </c>
      <c r="D22">
        <f t="shared" si="12"/>
        <v>13</v>
      </c>
      <c r="E22">
        <f t="shared" si="0"/>
        <v>111</v>
      </c>
      <c r="F22">
        <f t="shared" si="9"/>
        <v>1</v>
      </c>
      <c r="G22">
        <f t="shared" si="1"/>
        <v>20</v>
      </c>
      <c r="H22">
        <f t="shared" si="10"/>
        <v>4</v>
      </c>
      <c r="I22">
        <f t="shared" si="2"/>
        <v>236</v>
      </c>
      <c r="J22">
        <f t="shared" si="11"/>
        <v>2</v>
      </c>
      <c r="K22">
        <f t="shared" si="3"/>
        <v>156</v>
      </c>
      <c r="M22" s="1">
        <v>10</v>
      </c>
      <c r="N22" t="s">
        <v>35</v>
      </c>
      <c r="R22">
        <f t="shared" si="4"/>
        <v>13.387499999999999</v>
      </c>
      <c r="S22">
        <f t="shared" si="5"/>
        <v>1.071</v>
      </c>
      <c r="T22">
        <f t="shared" si="6"/>
        <v>4.8194999999999997</v>
      </c>
      <c r="U22">
        <f t="shared" si="7"/>
        <v>2.543625</v>
      </c>
    </row>
    <row r="23" spans="1:21">
      <c r="A23">
        <v>22</v>
      </c>
      <c r="B23" s="15">
        <v>44958.26458333333</v>
      </c>
      <c r="C23">
        <v>11</v>
      </c>
      <c r="D23">
        <f t="shared" si="12"/>
        <v>14</v>
      </c>
      <c r="E23">
        <f t="shared" si="0"/>
        <v>7</v>
      </c>
      <c r="F23">
        <f t="shared" si="9"/>
        <v>1</v>
      </c>
      <c r="G23">
        <f t="shared" si="1"/>
        <v>35</v>
      </c>
      <c r="H23">
        <f t="shared" si="10"/>
        <v>5</v>
      </c>
      <c r="I23">
        <f t="shared" si="2"/>
        <v>14</v>
      </c>
      <c r="J23">
        <f t="shared" si="11"/>
        <v>2</v>
      </c>
      <c r="K23">
        <f t="shared" si="3"/>
        <v>191</v>
      </c>
      <c r="R23">
        <f t="shared" si="4"/>
        <v>14.025</v>
      </c>
      <c r="S23">
        <f t="shared" si="5"/>
        <v>1.1220000000000001</v>
      </c>
      <c r="T23">
        <f t="shared" si="6"/>
        <v>5.0489999999999995</v>
      </c>
      <c r="U23">
        <f t="shared" si="7"/>
        <v>2.6647500000000002</v>
      </c>
    </row>
    <row r="24" spans="1:21">
      <c r="A24">
        <v>23</v>
      </c>
      <c r="B24" s="15">
        <v>44958.265277777777</v>
      </c>
      <c r="C24">
        <v>11.5</v>
      </c>
      <c r="D24">
        <f t="shared" si="12"/>
        <v>14</v>
      </c>
      <c r="E24">
        <f t="shared" si="0"/>
        <v>190</v>
      </c>
      <c r="F24">
        <f t="shared" si="9"/>
        <v>1</v>
      </c>
      <c r="G24">
        <f t="shared" si="1"/>
        <v>49</v>
      </c>
      <c r="H24">
        <f t="shared" si="10"/>
        <v>5</v>
      </c>
      <c r="I24">
        <f t="shared" si="2"/>
        <v>80</v>
      </c>
      <c r="J24">
        <f t="shared" si="11"/>
        <v>2</v>
      </c>
      <c r="K24">
        <f t="shared" si="3"/>
        <v>226</v>
      </c>
      <c r="R24">
        <f t="shared" si="4"/>
        <v>14.662500000000001</v>
      </c>
      <c r="S24">
        <f t="shared" si="5"/>
        <v>1.173</v>
      </c>
      <c r="T24">
        <f t="shared" si="6"/>
        <v>5.2785000000000002</v>
      </c>
      <c r="U24">
        <f t="shared" si="7"/>
        <v>2.7858750000000003</v>
      </c>
    </row>
    <row r="25" spans="1:21">
      <c r="A25">
        <v>24</v>
      </c>
      <c r="B25" s="15">
        <v>44958.265972222223</v>
      </c>
      <c r="C25">
        <v>12</v>
      </c>
      <c r="D25">
        <f t="shared" si="12"/>
        <v>15</v>
      </c>
      <c r="E25">
        <f t="shared" si="0"/>
        <v>86</v>
      </c>
      <c r="F25">
        <f t="shared" si="9"/>
        <v>1</v>
      </c>
      <c r="G25">
        <f t="shared" si="1"/>
        <v>64</v>
      </c>
      <c r="H25">
        <f t="shared" si="10"/>
        <v>5</v>
      </c>
      <c r="I25">
        <f t="shared" si="2"/>
        <v>146</v>
      </c>
      <c r="J25">
        <f t="shared" si="11"/>
        <v>2</v>
      </c>
      <c r="K25">
        <f t="shared" si="3"/>
        <v>261</v>
      </c>
      <c r="R25">
        <f t="shared" si="4"/>
        <v>15.299999999999999</v>
      </c>
      <c r="S25">
        <f t="shared" si="5"/>
        <v>1.224</v>
      </c>
      <c r="T25">
        <f t="shared" si="6"/>
        <v>5.5079999999999991</v>
      </c>
      <c r="U25">
        <f t="shared" si="7"/>
        <v>2.907</v>
      </c>
    </row>
    <row r="26" spans="1:21">
      <c r="A26">
        <v>25</v>
      </c>
      <c r="B26" s="15">
        <v>44958.26666666667</v>
      </c>
      <c r="C26">
        <v>12.5</v>
      </c>
      <c r="D26">
        <f t="shared" si="12"/>
        <v>15</v>
      </c>
      <c r="E26">
        <f t="shared" si="0"/>
        <v>270</v>
      </c>
      <c r="F26">
        <f t="shared" si="9"/>
        <v>1</v>
      </c>
      <c r="G26">
        <f t="shared" si="1"/>
        <v>79</v>
      </c>
      <c r="H26">
        <f t="shared" si="10"/>
        <v>5</v>
      </c>
      <c r="I26">
        <f t="shared" si="2"/>
        <v>212</v>
      </c>
      <c r="J26">
        <f t="shared" si="11"/>
        <v>3</v>
      </c>
      <c r="K26">
        <f t="shared" si="3"/>
        <v>8</v>
      </c>
      <c r="R26">
        <f t="shared" si="4"/>
        <v>15.9375</v>
      </c>
      <c r="S26">
        <f t="shared" si="5"/>
        <v>1.2750000000000001</v>
      </c>
      <c r="T26">
        <f t="shared" si="6"/>
        <v>5.7374999999999998</v>
      </c>
      <c r="U26">
        <f t="shared" si="7"/>
        <v>3.0281250000000002</v>
      </c>
    </row>
    <row r="27" spans="1:21">
      <c r="A27">
        <v>26</v>
      </c>
      <c r="B27" s="15">
        <v>44958.267361111109</v>
      </c>
      <c r="C27">
        <v>13</v>
      </c>
      <c r="D27">
        <f t="shared" si="12"/>
        <v>16</v>
      </c>
      <c r="E27">
        <f t="shared" si="0"/>
        <v>165</v>
      </c>
      <c r="F27">
        <f t="shared" si="9"/>
        <v>1</v>
      </c>
      <c r="G27">
        <f t="shared" si="1"/>
        <v>93</v>
      </c>
      <c r="H27">
        <f t="shared" si="10"/>
        <v>5</v>
      </c>
      <c r="I27">
        <f t="shared" si="2"/>
        <v>278</v>
      </c>
      <c r="J27">
        <f t="shared" si="11"/>
        <v>3</v>
      </c>
      <c r="K27">
        <f t="shared" si="3"/>
        <v>42</v>
      </c>
      <c r="R27">
        <f t="shared" si="4"/>
        <v>16.574999999999999</v>
      </c>
      <c r="S27">
        <f t="shared" si="5"/>
        <v>1.3260000000000001</v>
      </c>
      <c r="T27">
        <f t="shared" si="6"/>
        <v>5.9670000000000005</v>
      </c>
      <c r="U27">
        <f t="shared" si="7"/>
        <v>3.1492499999999999</v>
      </c>
    </row>
    <row r="28" spans="1:21">
      <c r="A28">
        <v>27</v>
      </c>
      <c r="B28" s="15">
        <v>44958.268055555556</v>
      </c>
      <c r="C28">
        <v>13.5</v>
      </c>
      <c r="D28">
        <f t="shared" si="12"/>
        <v>17</v>
      </c>
      <c r="E28">
        <f t="shared" si="0"/>
        <v>61</v>
      </c>
      <c r="F28">
        <f t="shared" si="9"/>
        <v>1</v>
      </c>
      <c r="G28">
        <f t="shared" si="1"/>
        <v>108</v>
      </c>
      <c r="H28">
        <f t="shared" si="10"/>
        <v>6</v>
      </c>
      <c r="I28">
        <f t="shared" si="2"/>
        <v>56</v>
      </c>
      <c r="J28">
        <f t="shared" si="11"/>
        <v>3</v>
      </c>
      <c r="K28">
        <f t="shared" si="3"/>
        <v>77</v>
      </c>
      <c r="R28">
        <f t="shared" si="4"/>
        <v>17.212500000000002</v>
      </c>
      <c r="S28">
        <f t="shared" si="5"/>
        <v>1.377</v>
      </c>
      <c r="T28">
        <f t="shared" si="6"/>
        <v>6.1965000000000003</v>
      </c>
      <c r="U28">
        <f t="shared" si="7"/>
        <v>3.2703750000000005</v>
      </c>
    </row>
    <row r="29" spans="1:21">
      <c r="A29">
        <v>28</v>
      </c>
      <c r="B29" s="15">
        <v>44958.268750000003</v>
      </c>
      <c r="C29">
        <v>14</v>
      </c>
      <c r="D29">
        <f t="shared" si="12"/>
        <v>17</v>
      </c>
      <c r="E29">
        <f t="shared" si="0"/>
        <v>244</v>
      </c>
      <c r="F29">
        <f t="shared" si="9"/>
        <v>1</v>
      </c>
      <c r="G29">
        <f t="shared" si="1"/>
        <v>123</v>
      </c>
      <c r="H29">
        <f t="shared" si="10"/>
        <v>6</v>
      </c>
      <c r="I29">
        <f t="shared" si="2"/>
        <v>122</v>
      </c>
      <c r="J29">
        <f t="shared" si="11"/>
        <v>3</v>
      </c>
      <c r="K29">
        <f t="shared" si="3"/>
        <v>112</v>
      </c>
      <c r="R29">
        <f t="shared" si="4"/>
        <v>17.850000000000001</v>
      </c>
      <c r="S29">
        <f t="shared" si="5"/>
        <v>1.4280000000000002</v>
      </c>
      <c r="T29">
        <f t="shared" si="6"/>
        <v>6.4260000000000002</v>
      </c>
      <c r="U29">
        <f t="shared" si="7"/>
        <v>3.3915000000000002</v>
      </c>
    </row>
    <row r="30" spans="1:21">
      <c r="A30">
        <v>29</v>
      </c>
      <c r="B30" s="15">
        <v>44958.269444444442</v>
      </c>
      <c r="C30">
        <v>14.5</v>
      </c>
      <c r="D30">
        <f t="shared" si="12"/>
        <v>18</v>
      </c>
      <c r="E30">
        <f t="shared" si="0"/>
        <v>140</v>
      </c>
      <c r="F30">
        <f t="shared" si="9"/>
        <v>1</v>
      </c>
      <c r="G30">
        <f t="shared" si="1"/>
        <v>137</v>
      </c>
      <c r="H30">
        <f t="shared" si="10"/>
        <v>6</v>
      </c>
      <c r="I30">
        <f t="shared" si="2"/>
        <v>188</v>
      </c>
      <c r="J30">
        <f t="shared" si="11"/>
        <v>3</v>
      </c>
      <c r="K30">
        <f t="shared" si="3"/>
        <v>147</v>
      </c>
      <c r="R30">
        <f t="shared" si="4"/>
        <v>18.487499999999997</v>
      </c>
      <c r="S30">
        <f t="shared" si="5"/>
        <v>1.4789999999999999</v>
      </c>
      <c r="T30">
        <f t="shared" si="6"/>
        <v>6.6555</v>
      </c>
      <c r="U30">
        <f t="shared" si="7"/>
        <v>3.5126249999999999</v>
      </c>
    </row>
    <row r="31" spans="1:21">
      <c r="A31">
        <v>30</v>
      </c>
      <c r="B31" s="15">
        <v>44958.270138888889</v>
      </c>
      <c r="C31">
        <v>15</v>
      </c>
      <c r="D31">
        <f t="shared" si="12"/>
        <v>19</v>
      </c>
      <c r="E31">
        <f t="shared" si="0"/>
        <v>36</v>
      </c>
      <c r="F31">
        <f t="shared" si="9"/>
        <v>1</v>
      </c>
      <c r="G31">
        <f t="shared" si="1"/>
        <v>152</v>
      </c>
      <c r="H31">
        <f t="shared" si="10"/>
        <v>6</v>
      </c>
      <c r="I31">
        <f t="shared" si="2"/>
        <v>254</v>
      </c>
      <c r="J31">
        <f t="shared" si="11"/>
        <v>3</v>
      </c>
      <c r="K31">
        <f t="shared" si="3"/>
        <v>182</v>
      </c>
      <c r="R31">
        <f t="shared" si="4"/>
        <v>19.125</v>
      </c>
      <c r="S31">
        <f t="shared" si="5"/>
        <v>1.53</v>
      </c>
      <c r="T31">
        <f t="shared" si="6"/>
        <v>6.8849999999999998</v>
      </c>
      <c r="U31">
        <f t="shared" si="7"/>
        <v>3.6337499999999996</v>
      </c>
    </row>
    <row r="32" spans="1:21">
      <c r="A32">
        <v>31</v>
      </c>
      <c r="B32" s="15">
        <v>44958.270833333336</v>
      </c>
      <c r="C32">
        <v>15.5</v>
      </c>
      <c r="D32">
        <f t="shared" ref="D32:D38" si="13">ROUNDDOWN(R32, 0)</f>
        <v>19</v>
      </c>
      <c r="E32">
        <f t="shared" si="0"/>
        <v>219</v>
      </c>
      <c r="F32">
        <f t="shared" ref="F32:F38" si="14">ROUNDDOWN(S32, 0)</f>
        <v>1</v>
      </c>
      <c r="G32">
        <f t="shared" si="1"/>
        <v>167</v>
      </c>
      <c r="H32">
        <f t="shared" ref="H32:H38" si="15">ROUNDDOWN(T32, 0)</f>
        <v>7</v>
      </c>
      <c r="I32">
        <f t="shared" si="2"/>
        <v>32</v>
      </c>
      <c r="J32">
        <f t="shared" ref="J32:J38" si="16">ROUNDDOWN(U32, 0)</f>
        <v>3</v>
      </c>
      <c r="K32">
        <f t="shared" si="3"/>
        <v>217</v>
      </c>
      <c r="R32">
        <f t="shared" si="4"/>
        <v>19.762499999999999</v>
      </c>
      <c r="S32">
        <f t="shared" si="5"/>
        <v>1.581</v>
      </c>
      <c r="T32">
        <f t="shared" si="6"/>
        <v>7.1144999999999996</v>
      </c>
      <c r="U32">
        <f t="shared" si="7"/>
        <v>3.7548750000000002</v>
      </c>
    </row>
    <row r="33" spans="1:21">
      <c r="A33">
        <v>32</v>
      </c>
      <c r="B33" s="15">
        <v>44958.271527777775</v>
      </c>
      <c r="C33">
        <v>16</v>
      </c>
      <c r="D33">
        <f t="shared" si="13"/>
        <v>20</v>
      </c>
      <c r="E33">
        <f t="shared" si="0"/>
        <v>115</v>
      </c>
      <c r="F33">
        <f t="shared" si="14"/>
        <v>1</v>
      </c>
      <c r="G33">
        <f t="shared" si="1"/>
        <v>182</v>
      </c>
      <c r="H33">
        <f t="shared" si="15"/>
        <v>7</v>
      </c>
      <c r="I33">
        <f t="shared" si="2"/>
        <v>99</v>
      </c>
      <c r="J33">
        <f t="shared" si="16"/>
        <v>3</v>
      </c>
      <c r="K33">
        <f t="shared" si="3"/>
        <v>252</v>
      </c>
      <c r="R33">
        <f t="shared" si="4"/>
        <v>20.400000000000002</v>
      </c>
      <c r="S33">
        <f t="shared" si="5"/>
        <v>1.6320000000000001</v>
      </c>
      <c r="T33">
        <f t="shared" si="6"/>
        <v>7.3439999999999994</v>
      </c>
      <c r="U33">
        <f t="shared" si="7"/>
        <v>3.8759999999999999</v>
      </c>
    </row>
    <row r="34" spans="1:21">
      <c r="A34">
        <v>33</v>
      </c>
      <c r="B34" s="15">
        <v>44958.272222222222</v>
      </c>
      <c r="C34">
        <v>16.5</v>
      </c>
      <c r="D34">
        <f t="shared" si="13"/>
        <v>21</v>
      </c>
      <c r="E34">
        <f t="shared" si="0"/>
        <v>10</v>
      </c>
      <c r="F34">
        <f t="shared" si="14"/>
        <v>1</v>
      </c>
      <c r="G34">
        <f t="shared" si="1"/>
        <v>196</v>
      </c>
      <c r="H34">
        <f t="shared" si="15"/>
        <v>7</v>
      </c>
      <c r="I34">
        <f t="shared" si="2"/>
        <v>165</v>
      </c>
      <c r="J34">
        <f t="shared" si="16"/>
        <v>3</v>
      </c>
      <c r="K34">
        <f t="shared" si="3"/>
        <v>287</v>
      </c>
      <c r="R34">
        <f t="shared" si="4"/>
        <v>21.037500000000001</v>
      </c>
      <c r="S34">
        <f t="shared" si="5"/>
        <v>1.6830000000000003</v>
      </c>
      <c r="T34">
        <f t="shared" si="6"/>
        <v>7.5735000000000001</v>
      </c>
      <c r="U34">
        <f t="shared" si="7"/>
        <v>3.9971250000000005</v>
      </c>
    </row>
    <row r="35" spans="1:21">
      <c r="A35">
        <v>34</v>
      </c>
      <c r="B35" s="15">
        <v>44958.272916666669</v>
      </c>
      <c r="C35">
        <v>17</v>
      </c>
      <c r="D35">
        <f t="shared" si="13"/>
        <v>21</v>
      </c>
      <c r="E35">
        <f t="shared" si="0"/>
        <v>194</v>
      </c>
      <c r="F35">
        <f t="shared" si="14"/>
        <v>1</v>
      </c>
      <c r="G35">
        <f t="shared" si="1"/>
        <v>211</v>
      </c>
      <c r="H35">
        <f t="shared" si="15"/>
        <v>7</v>
      </c>
      <c r="I35">
        <f t="shared" si="2"/>
        <v>231</v>
      </c>
      <c r="J35">
        <f t="shared" si="16"/>
        <v>4</v>
      </c>
      <c r="K35">
        <f t="shared" si="3"/>
        <v>34</v>
      </c>
      <c r="R35">
        <f t="shared" si="4"/>
        <v>21.675000000000001</v>
      </c>
      <c r="S35">
        <f t="shared" si="5"/>
        <v>1.7340000000000002</v>
      </c>
      <c r="T35">
        <f t="shared" si="6"/>
        <v>7.8030000000000008</v>
      </c>
      <c r="U35">
        <f t="shared" si="7"/>
        <v>4.1182500000000006</v>
      </c>
    </row>
    <row r="36" spans="1:21">
      <c r="A36">
        <v>35</v>
      </c>
      <c r="B36" s="15">
        <v>44958.273611111108</v>
      </c>
      <c r="C36">
        <v>17.5</v>
      </c>
      <c r="D36">
        <f t="shared" si="13"/>
        <v>22</v>
      </c>
      <c r="E36">
        <f t="shared" si="0"/>
        <v>90</v>
      </c>
      <c r="F36">
        <f t="shared" si="14"/>
        <v>1</v>
      </c>
      <c r="G36">
        <f t="shared" si="1"/>
        <v>226</v>
      </c>
      <c r="H36">
        <f t="shared" si="15"/>
        <v>8</v>
      </c>
      <c r="I36">
        <f t="shared" si="2"/>
        <v>9</v>
      </c>
      <c r="J36">
        <f t="shared" si="16"/>
        <v>4</v>
      </c>
      <c r="K36">
        <f t="shared" si="3"/>
        <v>68</v>
      </c>
      <c r="R36">
        <f t="shared" si="4"/>
        <v>22.3125</v>
      </c>
      <c r="S36">
        <f t="shared" si="5"/>
        <v>1.7849999999999999</v>
      </c>
      <c r="T36">
        <f t="shared" si="6"/>
        <v>8.0325000000000006</v>
      </c>
      <c r="U36">
        <f t="shared" si="7"/>
        <v>4.239374999999999</v>
      </c>
    </row>
    <row r="37" spans="1:21">
      <c r="A37">
        <v>36</v>
      </c>
      <c r="B37" s="15">
        <v>44958.274305555555</v>
      </c>
      <c r="C37">
        <v>18</v>
      </c>
      <c r="D37">
        <f t="shared" si="13"/>
        <v>22</v>
      </c>
      <c r="E37">
        <f t="shared" si="0"/>
        <v>273</v>
      </c>
      <c r="F37">
        <f t="shared" si="14"/>
        <v>1</v>
      </c>
      <c r="G37">
        <f t="shared" si="1"/>
        <v>240</v>
      </c>
      <c r="H37">
        <f t="shared" si="15"/>
        <v>8</v>
      </c>
      <c r="I37">
        <f t="shared" si="2"/>
        <v>75</v>
      </c>
      <c r="J37">
        <f t="shared" si="16"/>
        <v>4</v>
      </c>
      <c r="K37">
        <f t="shared" si="3"/>
        <v>103</v>
      </c>
      <c r="R37">
        <f t="shared" si="4"/>
        <v>22.95</v>
      </c>
      <c r="S37">
        <f t="shared" si="5"/>
        <v>1.8359999999999999</v>
      </c>
      <c r="T37">
        <f t="shared" si="6"/>
        <v>8.2619999999999987</v>
      </c>
      <c r="U37">
        <f t="shared" si="7"/>
        <v>4.3605</v>
      </c>
    </row>
    <row r="38" spans="1:21">
      <c r="A38">
        <v>37</v>
      </c>
      <c r="B38" s="15">
        <v>44958.275000000001</v>
      </c>
      <c r="C38">
        <v>18.5</v>
      </c>
      <c r="D38">
        <f t="shared" si="13"/>
        <v>23</v>
      </c>
      <c r="E38">
        <f t="shared" si="0"/>
        <v>169</v>
      </c>
      <c r="F38">
        <f t="shared" si="14"/>
        <v>1</v>
      </c>
      <c r="G38">
        <f t="shared" si="1"/>
        <v>255</v>
      </c>
      <c r="H38">
        <f t="shared" si="15"/>
        <v>8</v>
      </c>
      <c r="I38">
        <f t="shared" si="2"/>
        <v>141</v>
      </c>
      <c r="J38">
        <f t="shared" si="16"/>
        <v>4</v>
      </c>
      <c r="K38">
        <f t="shared" si="3"/>
        <v>138</v>
      </c>
      <c r="R38">
        <f t="shared" si="4"/>
        <v>23.587499999999999</v>
      </c>
      <c r="S38">
        <f t="shared" si="5"/>
        <v>1.887</v>
      </c>
      <c r="T38">
        <f t="shared" si="6"/>
        <v>8.4914999999999985</v>
      </c>
      <c r="U38">
        <f t="shared" si="7"/>
        <v>4.4816250000000002</v>
      </c>
    </row>
    <row r="39" spans="1:21">
      <c r="A39">
        <v>38</v>
      </c>
      <c r="B39" s="15">
        <v>44958.275694444441</v>
      </c>
      <c r="C39">
        <v>19</v>
      </c>
      <c r="D39">
        <f t="shared" ref="D39:D102" si="17">ROUNDDOWN(R39, 0)</f>
        <v>24</v>
      </c>
      <c r="E39">
        <f t="shared" si="0"/>
        <v>64</v>
      </c>
      <c r="F39">
        <f t="shared" ref="F39:F102" si="18">ROUNDDOWN(S39, 0)</f>
        <v>1</v>
      </c>
      <c r="G39">
        <f t="shared" si="1"/>
        <v>270</v>
      </c>
      <c r="H39">
        <f t="shared" ref="H39:H102" si="19">ROUNDDOWN(T39, 0)</f>
        <v>8</v>
      </c>
      <c r="I39">
        <f t="shared" si="2"/>
        <v>207</v>
      </c>
      <c r="J39">
        <f t="shared" ref="J39:J102" si="20">ROUNDDOWN(U39, 0)</f>
        <v>4</v>
      </c>
      <c r="K39">
        <f t="shared" si="3"/>
        <v>173</v>
      </c>
      <c r="R39">
        <f t="shared" si="4"/>
        <v>24.225000000000001</v>
      </c>
      <c r="S39">
        <f t="shared" si="5"/>
        <v>1.9379999999999999</v>
      </c>
      <c r="T39">
        <f t="shared" si="6"/>
        <v>8.7210000000000001</v>
      </c>
      <c r="U39">
        <f t="shared" si="7"/>
        <v>4.6027500000000003</v>
      </c>
    </row>
    <row r="40" spans="1:21">
      <c r="A40">
        <v>39</v>
      </c>
      <c r="B40" s="15">
        <v>44958.276388888888</v>
      </c>
      <c r="C40">
        <v>19.5</v>
      </c>
      <c r="D40">
        <f t="shared" si="17"/>
        <v>24</v>
      </c>
      <c r="E40">
        <f t="shared" si="0"/>
        <v>248</v>
      </c>
      <c r="F40">
        <f t="shared" si="18"/>
        <v>1</v>
      </c>
      <c r="G40">
        <f t="shared" si="1"/>
        <v>284</v>
      </c>
      <c r="H40">
        <f t="shared" si="19"/>
        <v>8</v>
      </c>
      <c r="I40">
        <f t="shared" si="2"/>
        <v>273</v>
      </c>
      <c r="J40">
        <f t="shared" si="20"/>
        <v>4</v>
      </c>
      <c r="K40">
        <f t="shared" si="3"/>
        <v>208</v>
      </c>
      <c r="R40">
        <f t="shared" si="4"/>
        <v>24.862500000000001</v>
      </c>
      <c r="S40">
        <f t="shared" si="5"/>
        <v>1.9890000000000001</v>
      </c>
      <c r="T40">
        <f t="shared" si="6"/>
        <v>8.9504999999999999</v>
      </c>
      <c r="U40">
        <f t="shared" si="7"/>
        <v>4.7238749999999996</v>
      </c>
    </row>
    <row r="41" spans="1:21">
      <c r="A41">
        <v>40</v>
      </c>
      <c r="B41" s="15">
        <v>44958.277083333334</v>
      </c>
      <c r="C41">
        <v>20</v>
      </c>
      <c r="D41">
        <f t="shared" si="17"/>
        <v>25</v>
      </c>
      <c r="E41">
        <f t="shared" si="0"/>
        <v>144</v>
      </c>
      <c r="F41">
        <f t="shared" si="18"/>
        <v>2</v>
      </c>
      <c r="G41">
        <f t="shared" si="1"/>
        <v>11</v>
      </c>
      <c r="H41">
        <f t="shared" si="19"/>
        <v>9</v>
      </c>
      <c r="I41">
        <f t="shared" si="2"/>
        <v>51</v>
      </c>
      <c r="J41">
        <f t="shared" si="20"/>
        <v>4</v>
      </c>
      <c r="K41">
        <f t="shared" si="3"/>
        <v>243</v>
      </c>
      <c r="R41">
        <f t="shared" si="4"/>
        <v>25.5</v>
      </c>
      <c r="S41">
        <f t="shared" si="5"/>
        <v>2.04</v>
      </c>
      <c r="T41">
        <f t="shared" si="6"/>
        <v>9.18</v>
      </c>
      <c r="U41">
        <f t="shared" si="7"/>
        <v>4.8450000000000006</v>
      </c>
    </row>
    <row r="42" spans="1:21">
      <c r="A42">
        <v>41</v>
      </c>
      <c r="B42" s="15">
        <v>44958.277777777781</v>
      </c>
      <c r="C42">
        <v>20.5</v>
      </c>
      <c r="D42">
        <f t="shared" si="17"/>
        <v>26</v>
      </c>
      <c r="E42">
        <f t="shared" si="0"/>
        <v>39</v>
      </c>
      <c r="F42">
        <f t="shared" si="18"/>
        <v>2</v>
      </c>
      <c r="G42">
        <f t="shared" si="1"/>
        <v>26</v>
      </c>
      <c r="H42">
        <f t="shared" si="19"/>
        <v>9</v>
      </c>
      <c r="I42">
        <f t="shared" si="2"/>
        <v>117</v>
      </c>
      <c r="J42">
        <f t="shared" si="20"/>
        <v>4</v>
      </c>
      <c r="K42">
        <f t="shared" si="3"/>
        <v>278</v>
      </c>
      <c r="R42">
        <f t="shared" si="4"/>
        <v>26.137499999999999</v>
      </c>
      <c r="S42">
        <f t="shared" si="5"/>
        <v>2.0909999999999997</v>
      </c>
      <c r="T42">
        <f t="shared" si="6"/>
        <v>9.4094999999999995</v>
      </c>
      <c r="U42">
        <f t="shared" si="7"/>
        <v>4.9661249999999999</v>
      </c>
    </row>
    <row r="43" spans="1:21">
      <c r="A43">
        <v>42</v>
      </c>
      <c r="B43" s="15">
        <v>44958.27847222222</v>
      </c>
      <c r="C43">
        <v>21</v>
      </c>
      <c r="D43">
        <f t="shared" si="17"/>
        <v>26</v>
      </c>
      <c r="E43">
        <f t="shared" si="0"/>
        <v>223</v>
      </c>
      <c r="F43">
        <f t="shared" si="18"/>
        <v>2</v>
      </c>
      <c r="G43">
        <f t="shared" si="1"/>
        <v>40</v>
      </c>
      <c r="H43">
        <f t="shared" si="19"/>
        <v>9</v>
      </c>
      <c r="I43">
        <f t="shared" si="2"/>
        <v>184</v>
      </c>
      <c r="J43">
        <f t="shared" si="20"/>
        <v>5</v>
      </c>
      <c r="K43">
        <f t="shared" si="3"/>
        <v>25</v>
      </c>
      <c r="R43">
        <f t="shared" si="4"/>
        <v>26.774999999999999</v>
      </c>
      <c r="S43">
        <f t="shared" si="5"/>
        <v>2.1419999999999999</v>
      </c>
      <c r="T43">
        <f t="shared" si="6"/>
        <v>9.6389999999999993</v>
      </c>
      <c r="U43">
        <f t="shared" si="7"/>
        <v>5.08725</v>
      </c>
    </row>
    <row r="44" spans="1:21">
      <c r="A44">
        <v>43</v>
      </c>
      <c r="B44" s="15">
        <v>44958.279166666667</v>
      </c>
      <c r="C44">
        <v>21.5</v>
      </c>
      <c r="D44">
        <f t="shared" si="17"/>
        <v>27</v>
      </c>
      <c r="E44">
        <f t="shared" si="0"/>
        <v>118</v>
      </c>
      <c r="F44">
        <f t="shared" si="18"/>
        <v>2</v>
      </c>
      <c r="G44">
        <f t="shared" si="1"/>
        <v>55</v>
      </c>
      <c r="H44">
        <f t="shared" si="19"/>
        <v>9</v>
      </c>
      <c r="I44">
        <f t="shared" si="2"/>
        <v>250</v>
      </c>
      <c r="J44">
        <f t="shared" si="20"/>
        <v>5</v>
      </c>
      <c r="K44">
        <f t="shared" si="3"/>
        <v>60</v>
      </c>
      <c r="R44">
        <f t="shared" si="4"/>
        <v>27.412499999999998</v>
      </c>
      <c r="S44">
        <f t="shared" si="5"/>
        <v>2.1930000000000001</v>
      </c>
      <c r="T44">
        <f t="shared" si="6"/>
        <v>9.8684999999999992</v>
      </c>
      <c r="U44">
        <f t="shared" si="7"/>
        <v>5.2083749999999993</v>
      </c>
    </row>
    <row r="45" spans="1:21">
      <c r="A45">
        <v>44</v>
      </c>
      <c r="B45" s="15">
        <v>44958.279861111114</v>
      </c>
      <c r="C45">
        <v>22</v>
      </c>
      <c r="D45">
        <f t="shared" si="17"/>
        <v>28</v>
      </c>
      <c r="E45">
        <f t="shared" si="0"/>
        <v>14</v>
      </c>
      <c r="F45">
        <f t="shared" si="18"/>
        <v>2</v>
      </c>
      <c r="G45">
        <f t="shared" si="1"/>
        <v>70</v>
      </c>
      <c r="H45">
        <f t="shared" si="19"/>
        <v>10</v>
      </c>
      <c r="I45">
        <f t="shared" si="2"/>
        <v>28</v>
      </c>
      <c r="J45">
        <f t="shared" si="20"/>
        <v>5</v>
      </c>
      <c r="K45">
        <f t="shared" si="3"/>
        <v>94</v>
      </c>
      <c r="R45">
        <f t="shared" si="4"/>
        <v>28.05</v>
      </c>
      <c r="S45">
        <f t="shared" si="5"/>
        <v>2.2440000000000002</v>
      </c>
      <c r="T45">
        <f t="shared" si="6"/>
        <v>10.097999999999999</v>
      </c>
      <c r="U45">
        <f t="shared" si="7"/>
        <v>5.3295000000000003</v>
      </c>
    </row>
    <row r="46" spans="1:21">
      <c r="A46">
        <v>45</v>
      </c>
      <c r="B46" s="15">
        <v>44958.280555555553</v>
      </c>
      <c r="C46">
        <v>22.5</v>
      </c>
      <c r="D46">
        <f t="shared" si="17"/>
        <v>28</v>
      </c>
      <c r="E46">
        <f t="shared" si="0"/>
        <v>198</v>
      </c>
      <c r="F46">
        <f t="shared" si="18"/>
        <v>2</v>
      </c>
      <c r="G46">
        <f t="shared" si="1"/>
        <v>84</v>
      </c>
      <c r="H46">
        <f t="shared" si="19"/>
        <v>10</v>
      </c>
      <c r="I46">
        <f t="shared" si="2"/>
        <v>94</v>
      </c>
      <c r="J46">
        <f t="shared" si="20"/>
        <v>5</v>
      </c>
      <c r="K46">
        <f t="shared" si="3"/>
        <v>129</v>
      </c>
      <c r="R46">
        <f t="shared" si="4"/>
        <v>28.6875</v>
      </c>
      <c r="S46">
        <f t="shared" si="5"/>
        <v>2.2950000000000004</v>
      </c>
      <c r="T46">
        <f t="shared" si="6"/>
        <v>10.327500000000001</v>
      </c>
      <c r="U46">
        <f t="shared" si="7"/>
        <v>5.4506250000000005</v>
      </c>
    </row>
    <row r="47" spans="1:21">
      <c r="A47">
        <v>46</v>
      </c>
      <c r="B47" s="15">
        <v>44958.28125</v>
      </c>
      <c r="C47">
        <v>23</v>
      </c>
      <c r="D47">
        <f t="shared" si="17"/>
        <v>29</v>
      </c>
      <c r="E47">
        <f t="shared" si="0"/>
        <v>93</v>
      </c>
      <c r="F47">
        <f t="shared" si="18"/>
        <v>2</v>
      </c>
      <c r="G47">
        <f t="shared" si="1"/>
        <v>99</v>
      </c>
      <c r="H47">
        <f t="shared" si="19"/>
        <v>10</v>
      </c>
      <c r="I47">
        <f t="shared" si="2"/>
        <v>160</v>
      </c>
      <c r="J47">
        <f t="shared" si="20"/>
        <v>5</v>
      </c>
      <c r="K47">
        <f t="shared" si="3"/>
        <v>164</v>
      </c>
      <c r="R47">
        <f t="shared" si="4"/>
        <v>29.325000000000003</v>
      </c>
      <c r="S47">
        <f t="shared" si="5"/>
        <v>2.3460000000000001</v>
      </c>
      <c r="T47">
        <f t="shared" si="6"/>
        <v>10.557</v>
      </c>
      <c r="U47">
        <f t="shared" si="7"/>
        <v>5.5717500000000006</v>
      </c>
    </row>
    <row r="48" spans="1:21">
      <c r="A48">
        <v>47</v>
      </c>
      <c r="B48" s="15">
        <v>44958.281944444447</v>
      </c>
      <c r="C48">
        <v>23.5</v>
      </c>
      <c r="D48">
        <f t="shared" si="17"/>
        <v>29</v>
      </c>
      <c r="E48">
        <f t="shared" si="0"/>
        <v>277</v>
      </c>
      <c r="F48">
        <f t="shared" si="18"/>
        <v>2</v>
      </c>
      <c r="G48">
        <f t="shared" si="1"/>
        <v>114</v>
      </c>
      <c r="H48">
        <f t="shared" si="19"/>
        <v>10</v>
      </c>
      <c r="I48">
        <f t="shared" si="2"/>
        <v>226</v>
      </c>
      <c r="J48">
        <f t="shared" si="20"/>
        <v>5</v>
      </c>
      <c r="K48">
        <f t="shared" si="3"/>
        <v>199</v>
      </c>
      <c r="R48">
        <f t="shared" si="4"/>
        <v>29.962499999999999</v>
      </c>
      <c r="S48">
        <f t="shared" si="5"/>
        <v>2.3970000000000002</v>
      </c>
      <c r="T48">
        <f t="shared" si="6"/>
        <v>10.7865</v>
      </c>
      <c r="U48">
        <f t="shared" si="7"/>
        <v>5.692874999999999</v>
      </c>
    </row>
    <row r="49" spans="1:21">
      <c r="A49">
        <v>48</v>
      </c>
      <c r="B49" s="15">
        <v>44958.282638888886</v>
      </c>
      <c r="C49">
        <v>24</v>
      </c>
      <c r="D49">
        <f t="shared" si="17"/>
        <v>30</v>
      </c>
      <c r="E49">
        <f t="shared" si="0"/>
        <v>172</v>
      </c>
      <c r="F49">
        <f t="shared" si="18"/>
        <v>2</v>
      </c>
      <c r="G49">
        <f t="shared" si="1"/>
        <v>129</v>
      </c>
      <c r="H49">
        <f t="shared" si="19"/>
        <v>11</v>
      </c>
      <c r="I49">
        <f t="shared" si="2"/>
        <v>4</v>
      </c>
      <c r="J49">
        <f t="shared" si="20"/>
        <v>5</v>
      </c>
      <c r="K49">
        <f t="shared" si="3"/>
        <v>234</v>
      </c>
      <c r="R49">
        <f t="shared" si="4"/>
        <v>30.599999999999998</v>
      </c>
      <c r="S49">
        <f t="shared" si="5"/>
        <v>2.448</v>
      </c>
      <c r="T49">
        <f t="shared" si="6"/>
        <v>11.015999999999998</v>
      </c>
      <c r="U49">
        <f t="shared" si="7"/>
        <v>5.8140000000000001</v>
      </c>
    </row>
    <row r="50" spans="1:21">
      <c r="A50">
        <v>49</v>
      </c>
      <c r="B50" s="15">
        <v>44958.283333333333</v>
      </c>
      <c r="C50">
        <v>24.5</v>
      </c>
      <c r="D50">
        <f t="shared" si="17"/>
        <v>31</v>
      </c>
      <c r="E50">
        <f t="shared" si="0"/>
        <v>68</v>
      </c>
      <c r="F50">
        <f t="shared" si="18"/>
        <v>2</v>
      </c>
      <c r="G50">
        <f t="shared" si="1"/>
        <v>143</v>
      </c>
      <c r="H50">
        <f t="shared" si="19"/>
        <v>11</v>
      </c>
      <c r="I50">
        <f t="shared" si="2"/>
        <v>70</v>
      </c>
      <c r="J50">
        <f t="shared" si="20"/>
        <v>5</v>
      </c>
      <c r="K50">
        <f t="shared" si="3"/>
        <v>269</v>
      </c>
      <c r="R50">
        <f t="shared" si="4"/>
        <v>31.237500000000001</v>
      </c>
      <c r="S50">
        <f t="shared" si="5"/>
        <v>2.4990000000000001</v>
      </c>
      <c r="T50">
        <f t="shared" si="6"/>
        <v>11.2455</v>
      </c>
      <c r="U50">
        <f t="shared" si="7"/>
        <v>5.9351250000000002</v>
      </c>
    </row>
    <row r="51" spans="1:21">
      <c r="A51">
        <v>50</v>
      </c>
      <c r="B51" s="15">
        <v>44958.28402777778</v>
      </c>
      <c r="C51">
        <v>25</v>
      </c>
      <c r="D51">
        <f t="shared" si="17"/>
        <v>31</v>
      </c>
      <c r="E51">
        <f t="shared" si="0"/>
        <v>252</v>
      </c>
      <c r="F51">
        <f t="shared" si="18"/>
        <v>2</v>
      </c>
      <c r="G51">
        <f t="shared" si="1"/>
        <v>158</v>
      </c>
      <c r="H51">
        <f t="shared" si="19"/>
        <v>11</v>
      </c>
      <c r="I51">
        <f t="shared" si="2"/>
        <v>136</v>
      </c>
      <c r="J51">
        <f t="shared" si="20"/>
        <v>6</v>
      </c>
      <c r="K51">
        <f t="shared" si="3"/>
        <v>16</v>
      </c>
      <c r="R51">
        <f t="shared" si="4"/>
        <v>31.875</v>
      </c>
      <c r="S51">
        <f t="shared" si="5"/>
        <v>2.5500000000000003</v>
      </c>
      <c r="T51">
        <f t="shared" si="6"/>
        <v>11.475</v>
      </c>
      <c r="U51">
        <f t="shared" si="7"/>
        <v>6.0562500000000004</v>
      </c>
    </row>
    <row r="52" spans="1:21">
      <c r="A52">
        <v>51</v>
      </c>
      <c r="B52" s="15">
        <v>44958.284722222219</v>
      </c>
      <c r="C52">
        <v>25.5</v>
      </c>
      <c r="D52">
        <f t="shared" si="17"/>
        <v>32</v>
      </c>
      <c r="E52">
        <f t="shared" si="0"/>
        <v>147</v>
      </c>
      <c r="F52">
        <f t="shared" si="18"/>
        <v>2</v>
      </c>
      <c r="G52">
        <f t="shared" si="1"/>
        <v>173</v>
      </c>
      <c r="H52">
        <f t="shared" si="19"/>
        <v>11</v>
      </c>
      <c r="I52">
        <f t="shared" si="2"/>
        <v>202</v>
      </c>
      <c r="J52">
        <f t="shared" si="20"/>
        <v>6</v>
      </c>
      <c r="K52">
        <f t="shared" si="3"/>
        <v>51</v>
      </c>
      <c r="R52">
        <f t="shared" si="4"/>
        <v>32.512500000000003</v>
      </c>
      <c r="S52">
        <f t="shared" si="5"/>
        <v>2.601</v>
      </c>
      <c r="T52">
        <f t="shared" si="6"/>
        <v>11.704499999999999</v>
      </c>
      <c r="U52">
        <f t="shared" si="7"/>
        <v>6.1773749999999996</v>
      </c>
    </row>
    <row r="53" spans="1:21">
      <c r="A53">
        <v>52</v>
      </c>
      <c r="B53" s="15">
        <v>44958.285416666666</v>
      </c>
      <c r="C53">
        <v>26</v>
      </c>
      <c r="D53">
        <f t="shared" si="17"/>
        <v>33</v>
      </c>
      <c r="E53">
        <f t="shared" si="0"/>
        <v>43</v>
      </c>
      <c r="F53">
        <f t="shared" si="18"/>
        <v>2</v>
      </c>
      <c r="G53">
        <f t="shared" si="1"/>
        <v>187</v>
      </c>
      <c r="H53">
        <f t="shared" si="19"/>
        <v>11</v>
      </c>
      <c r="I53">
        <f t="shared" si="2"/>
        <v>268</v>
      </c>
      <c r="J53">
        <f t="shared" si="20"/>
        <v>6</v>
      </c>
      <c r="K53">
        <f t="shared" si="3"/>
        <v>85</v>
      </c>
      <c r="R53">
        <f t="shared" si="4"/>
        <v>33.15</v>
      </c>
      <c r="S53">
        <f t="shared" si="5"/>
        <v>2.6520000000000001</v>
      </c>
      <c r="T53">
        <f t="shared" si="6"/>
        <v>11.934000000000001</v>
      </c>
      <c r="U53">
        <f t="shared" si="7"/>
        <v>6.2984999999999998</v>
      </c>
    </row>
    <row r="54" spans="1:21">
      <c r="A54">
        <v>53</v>
      </c>
      <c r="B54" s="15">
        <v>44958.286111111112</v>
      </c>
      <c r="C54">
        <v>26.5</v>
      </c>
      <c r="D54">
        <f t="shared" si="17"/>
        <v>33</v>
      </c>
      <c r="E54">
        <f t="shared" si="0"/>
        <v>226</v>
      </c>
      <c r="F54">
        <f t="shared" si="18"/>
        <v>2</v>
      </c>
      <c r="G54">
        <f t="shared" si="1"/>
        <v>202</v>
      </c>
      <c r="H54">
        <f t="shared" si="19"/>
        <v>12</v>
      </c>
      <c r="I54">
        <f t="shared" si="2"/>
        <v>47</v>
      </c>
      <c r="J54">
        <f t="shared" si="20"/>
        <v>6</v>
      </c>
      <c r="K54">
        <f t="shared" si="3"/>
        <v>120</v>
      </c>
      <c r="R54">
        <f t="shared" si="4"/>
        <v>33.787500000000001</v>
      </c>
      <c r="S54">
        <f t="shared" si="5"/>
        <v>2.7029999999999998</v>
      </c>
      <c r="T54">
        <f t="shared" si="6"/>
        <v>12.163499999999999</v>
      </c>
      <c r="U54">
        <f t="shared" si="7"/>
        <v>6.4196250000000008</v>
      </c>
    </row>
    <row r="55" spans="1:21">
      <c r="A55">
        <v>54</v>
      </c>
      <c r="B55" s="15">
        <v>44958.286805555559</v>
      </c>
      <c r="C55">
        <v>27</v>
      </c>
      <c r="D55">
        <f t="shared" si="17"/>
        <v>34</v>
      </c>
      <c r="E55">
        <f t="shared" si="0"/>
        <v>122</v>
      </c>
      <c r="F55">
        <f t="shared" si="18"/>
        <v>2</v>
      </c>
      <c r="G55">
        <f t="shared" si="1"/>
        <v>217</v>
      </c>
      <c r="H55">
        <f t="shared" si="19"/>
        <v>12</v>
      </c>
      <c r="I55">
        <f t="shared" si="2"/>
        <v>113</v>
      </c>
      <c r="J55">
        <f t="shared" si="20"/>
        <v>6</v>
      </c>
      <c r="K55">
        <f t="shared" si="3"/>
        <v>155</v>
      </c>
      <c r="R55">
        <f t="shared" si="4"/>
        <v>34.425000000000004</v>
      </c>
      <c r="S55">
        <f t="shared" si="5"/>
        <v>2.754</v>
      </c>
      <c r="T55">
        <f t="shared" si="6"/>
        <v>12.393000000000001</v>
      </c>
      <c r="U55">
        <f t="shared" si="7"/>
        <v>6.540750000000001</v>
      </c>
    </row>
    <row r="56" spans="1:21">
      <c r="A56">
        <v>55</v>
      </c>
      <c r="B56" s="15">
        <v>44958.287499999999</v>
      </c>
      <c r="C56">
        <v>27.5</v>
      </c>
      <c r="D56">
        <f t="shared" si="17"/>
        <v>35</v>
      </c>
      <c r="E56">
        <f t="shared" si="0"/>
        <v>18</v>
      </c>
      <c r="F56">
        <f t="shared" si="18"/>
        <v>2</v>
      </c>
      <c r="G56">
        <f t="shared" si="1"/>
        <v>231</v>
      </c>
      <c r="H56">
        <f t="shared" si="19"/>
        <v>12</v>
      </c>
      <c r="I56">
        <f t="shared" si="2"/>
        <v>179</v>
      </c>
      <c r="J56">
        <f t="shared" si="20"/>
        <v>6</v>
      </c>
      <c r="K56">
        <f t="shared" si="3"/>
        <v>190</v>
      </c>
      <c r="R56">
        <f t="shared" si="4"/>
        <v>35.0625</v>
      </c>
      <c r="S56">
        <f t="shared" si="5"/>
        <v>2.8050000000000002</v>
      </c>
      <c r="T56">
        <f t="shared" si="6"/>
        <v>12.6225</v>
      </c>
      <c r="U56">
        <f t="shared" si="7"/>
        <v>6.6618750000000002</v>
      </c>
    </row>
    <row r="57" spans="1:21">
      <c r="A57">
        <v>56</v>
      </c>
      <c r="B57" s="15">
        <v>44958.288194444445</v>
      </c>
      <c r="C57">
        <v>28</v>
      </c>
      <c r="D57">
        <f t="shared" si="17"/>
        <v>35</v>
      </c>
      <c r="E57">
        <f t="shared" si="0"/>
        <v>201</v>
      </c>
      <c r="F57">
        <f t="shared" si="18"/>
        <v>2</v>
      </c>
      <c r="G57">
        <f t="shared" si="1"/>
        <v>246</v>
      </c>
      <c r="H57">
        <f t="shared" si="19"/>
        <v>12</v>
      </c>
      <c r="I57">
        <f t="shared" si="2"/>
        <v>245</v>
      </c>
      <c r="J57">
        <f t="shared" si="20"/>
        <v>6</v>
      </c>
      <c r="K57">
        <f t="shared" si="3"/>
        <v>225</v>
      </c>
      <c r="R57">
        <f t="shared" si="4"/>
        <v>35.700000000000003</v>
      </c>
      <c r="S57">
        <f t="shared" si="5"/>
        <v>2.8560000000000003</v>
      </c>
      <c r="T57">
        <f t="shared" si="6"/>
        <v>12.852</v>
      </c>
      <c r="U57">
        <f t="shared" si="7"/>
        <v>6.7830000000000004</v>
      </c>
    </row>
    <row r="58" spans="1:21">
      <c r="A58">
        <v>57</v>
      </c>
      <c r="B58" s="15">
        <v>44958.288888888892</v>
      </c>
      <c r="C58">
        <v>28.5</v>
      </c>
      <c r="D58">
        <f t="shared" si="17"/>
        <v>36</v>
      </c>
      <c r="E58">
        <f t="shared" si="0"/>
        <v>97</v>
      </c>
      <c r="F58">
        <f t="shared" si="18"/>
        <v>2</v>
      </c>
      <c r="G58">
        <f t="shared" si="1"/>
        <v>261</v>
      </c>
      <c r="H58">
        <f t="shared" si="19"/>
        <v>13</v>
      </c>
      <c r="I58">
        <f t="shared" si="2"/>
        <v>23</v>
      </c>
      <c r="J58">
        <f t="shared" si="20"/>
        <v>6</v>
      </c>
      <c r="K58">
        <f t="shared" si="3"/>
        <v>260</v>
      </c>
      <c r="R58">
        <f t="shared" si="4"/>
        <v>36.337499999999999</v>
      </c>
      <c r="S58">
        <f t="shared" si="5"/>
        <v>2.9069999999999996</v>
      </c>
      <c r="T58">
        <f t="shared" si="6"/>
        <v>13.081499999999998</v>
      </c>
      <c r="U58">
        <f t="shared" si="7"/>
        <v>6.9041249999999996</v>
      </c>
    </row>
    <row r="59" spans="1:21">
      <c r="A59">
        <v>58</v>
      </c>
      <c r="B59" s="15">
        <v>44958.289583333331</v>
      </c>
      <c r="C59">
        <v>29</v>
      </c>
      <c r="D59">
        <f t="shared" si="17"/>
        <v>36</v>
      </c>
      <c r="E59">
        <f t="shared" si="0"/>
        <v>280</v>
      </c>
      <c r="F59">
        <f t="shared" si="18"/>
        <v>2</v>
      </c>
      <c r="G59">
        <f t="shared" si="1"/>
        <v>275</v>
      </c>
      <c r="H59">
        <f t="shared" si="19"/>
        <v>13</v>
      </c>
      <c r="I59">
        <f t="shared" si="2"/>
        <v>89</v>
      </c>
      <c r="J59">
        <f t="shared" si="20"/>
        <v>7</v>
      </c>
      <c r="K59">
        <f t="shared" si="3"/>
        <v>7</v>
      </c>
      <c r="R59">
        <f t="shared" si="4"/>
        <v>36.974999999999994</v>
      </c>
      <c r="S59">
        <f t="shared" si="5"/>
        <v>2.9579999999999997</v>
      </c>
      <c r="T59">
        <f t="shared" si="6"/>
        <v>13.311</v>
      </c>
      <c r="U59">
        <f t="shared" si="7"/>
        <v>7.0252499999999998</v>
      </c>
    </row>
    <row r="60" spans="1:21">
      <c r="A60">
        <v>59</v>
      </c>
      <c r="B60" s="15">
        <v>44958.290277777778</v>
      </c>
      <c r="C60">
        <v>29.5</v>
      </c>
      <c r="D60">
        <f t="shared" si="17"/>
        <v>37</v>
      </c>
      <c r="E60">
        <f t="shared" si="0"/>
        <v>176</v>
      </c>
      <c r="F60">
        <f t="shared" si="18"/>
        <v>3</v>
      </c>
      <c r="G60">
        <f t="shared" si="1"/>
        <v>2</v>
      </c>
      <c r="H60">
        <f t="shared" si="19"/>
        <v>13</v>
      </c>
      <c r="I60">
        <f t="shared" si="2"/>
        <v>155</v>
      </c>
      <c r="J60">
        <f t="shared" si="20"/>
        <v>7</v>
      </c>
      <c r="K60">
        <f t="shared" si="3"/>
        <v>42</v>
      </c>
      <c r="R60">
        <f t="shared" si="4"/>
        <v>37.612499999999997</v>
      </c>
      <c r="S60">
        <f t="shared" si="5"/>
        <v>3.0089999999999999</v>
      </c>
      <c r="T60">
        <f t="shared" si="6"/>
        <v>13.540499999999998</v>
      </c>
      <c r="U60">
        <f t="shared" si="7"/>
        <v>7.146374999999999</v>
      </c>
    </row>
    <row r="61" spans="1:21">
      <c r="A61">
        <v>60</v>
      </c>
      <c r="B61" s="15">
        <v>44958.290972222225</v>
      </c>
      <c r="C61">
        <v>30</v>
      </c>
      <c r="D61">
        <f t="shared" si="17"/>
        <v>38</v>
      </c>
      <c r="E61">
        <f t="shared" si="0"/>
        <v>72</v>
      </c>
      <c r="F61">
        <f t="shared" si="18"/>
        <v>3</v>
      </c>
      <c r="G61">
        <f t="shared" si="1"/>
        <v>17</v>
      </c>
      <c r="H61">
        <f t="shared" si="19"/>
        <v>13</v>
      </c>
      <c r="I61">
        <f t="shared" si="2"/>
        <v>221</v>
      </c>
      <c r="J61">
        <f t="shared" si="20"/>
        <v>7</v>
      </c>
      <c r="K61">
        <f t="shared" si="3"/>
        <v>77</v>
      </c>
      <c r="R61">
        <f t="shared" si="4"/>
        <v>38.25</v>
      </c>
      <c r="S61">
        <f t="shared" si="5"/>
        <v>3.06</v>
      </c>
      <c r="T61">
        <f t="shared" si="6"/>
        <v>13.77</v>
      </c>
      <c r="U61">
        <f t="shared" si="7"/>
        <v>7.2674999999999992</v>
      </c>
    </row>
    <row r="62" spans="1:21">
      <c r="A62">
        <v>61</v>
      </c>
      <c r="B62" s="15">
        <v>44958.291666666664</v>
      </c>
      <c r="C62">
        <v>30.5</v>
      </c>
      <c r="D62">
        <f t="shared" si="17"/>
        <v>38</v>
      </c>
      <c r="E62">
        <f t="shared" si="0"/>
        <v>255</v>
      </c>
      <c r="F62">
        <f t="shared" si="18"/>
        <v>3</v>
      </c>
      <c r="G62">
        <f t="shared" si="1"/>
        <v>31</v>
      </c>
      <c r="H62">
        <f t="shared" si="19"/>
        <v>13</v>
      </c>
      <c r="I62">
        <f t="shared" si="2"/>
        <v>287</v>
      </c>
      <c r="J62">
        <f t="shared" si="20"/>
        <v>7</v>
      </c>
      <c r="K62">
        <f t="shared" si="3"/>
        <v>111</v>
      </c>
      <c r="R62">
        <f t="shared" si="4"/>
        <v>38.887499999999996</v>
      </c>
      <c r="S62">
        <f t="shared" si="5"/>
        <v>3.1110000000000002</v>
      </c>
      <c r="T62">
        <f t="shared" si="6"/>
        <v>13.999499999999999</v>
      </c>
      <c r="U62">
        <f t="shared" si="7"/>
        <v>7.3886250000000002</v>
      </c>
    </row>
    <row r="63" spans="1:21">
      <c r="A63">
        <v>62</v>
      </c>
      <c r="B63" s="15">
        <v>44958.292361111111</v>
      </c>
      <c r="C63">
        <v>31</v>
      </c>
      <c r="D63">
        <f t="shared" si="17"/>
        <v>39</v>
      </c>
      <c r="E63">
        <f t="shared" si="0"/>
        <v>151</v>
      </c>
      <c r="F63">
        <f t="shared" si="18"/>
        <v>3</v>
      </c>
      <c r="G63">
        <f t="shared" si="1"/>
        <v>46</v>
      </c>
      <c r="H63">
        <f t="shared" si="19"/>
        <v>14</v>
      </c>
      <c r="I63">
        <f t="shared" si="2"/>
        <v>65</v>
      </c>
      <c r="J63">
        <f t="shared" si="20"/>
        <v>7</v>
      </c>
      <c r="K63">
        <f t="shared" si="3"/>
        <v>146</v>
      </c>
      <c r="R63">
        <f t="shared" si="4"/>
        <v>39.524999999999999</v>
      </c>
      <c r="S63">
        <f t="shared" si="5"/>
        <v>3.1619999999999999</v>
      </c>
      <c r="T63">
        <f t="shared" si="6"/>
        <v>14.228999999999999</v>
      </c>
      <c r="U63">
        <f t="shared" si="7"/>
        <v>7.5097500000000004</v>
      </c>
    </row>
    <row r="64" spans="1:21">
      <c r="A64">
        <v>63</v>
      </c>
      <c r="B64" s="15">
        <v>44958.293055555558</v>
      </c>
      <c r="C64">
        <v>31.5</v>
      </c>
      <c r="D64">
        <f t="shared" si="17"/>
        <v>40</v>
      </c>
      <c r="E64">
        <f t="shared" si="0"/>
        <v>46</v>
      </c>
      <c r="F64">
        <f t="shared" si="18"/>
        <v>3</v>
      </c>
      <c r="G64">
        <f t="shared" si="1"/>
        <v>61</v>
      </c>
      <c r="H64">
        <f t="shared" si="19"/>
        <v>14</v>
      </c>
      <c r="I64">
        <f t="shared" si="2"/>
        <v>132</v>
      </c>
      <c r="J64">
        <f t="shared" si="20"/>
        <v>7</v>
      </c>
      <c r="K64">
        <f t="shared" si="3"/>
        <v>181</v>
      </c>
      <c r="R64">
        <f t="shared" si="4"/>
        <v>40.162500000000001</v>
      </c>
      <c r="S64">
        <f t="shared" si="5"/>
        <v>3.2130000000000001</v>
      </c>
      <c r="T64">
        <f t="shared" si="6"/>
        <v>14.458500000000001</v>
      </c>
      <c r="U64">
        <f t="shared" si="7"/>
        <v>7.6308749999999996</v>
      </c>
    </row>
    <row r="65" spans="1:21">
      <c r="A65">
        <v>64</v>
      </c>
      <c r="B65" s="15">
        <v>44958.293749999997</v>
      </c>
      <c r="C65">
        <v>32</v>
      </c>
      <c r="D65">
        <f t="shared" si="17"/>
        <v>40</v>
      </c>
      <c r="E65">
        <f t="shared" si="0"/>
        <v>230</v>
      </c>
      <c r="F65">
        <f t="shared" si="18"/>
        <v>3</v>
      </c>
      <c r="G65">
        <f t="shared" si="1"/>
        <v>76</v>
      </c>
      <c r="H65">
        <f t="shared" si="19"/>
        <v>14</v>
      </c>
      <c r="I65">
        <f t="shared" si="2"/>
        <v>198</v>
      </c>
      <c r="J65">
        <f t="shared" si="20"/>
        <v>7</v>
      </c>
      <c r="K65">
        <f t="shared" si="3"/>
        <v>216</v>
      </c>
      <c r="R65">
        <f t="shared" si="4"/>
        <v>40.800000000000004</v>
      </c>
      <c r="S65">
        <f t="shared" si="5"/>
        <v>3.2640000000000002</v>
      </c>
      <c r="T65">
        <f t="shared" si="6"/>
        <v>14.687999999999999</v>
      </c>
      <c r="U65">
        <f t="shared" si="7"/>
        <v>7.7519999999999998</v>
      </c>
    </row>
    <row r="66" spans="1:21">
      <c r="A66">
        <v>65</v>
      </c>
      <c r="B66" s="15">
        <v>44958.294444444444</v>
      </c>
      <c r="C66">
        <v>32.5</v>
      </c>
      <c r="D66">
        <f t="shared" si="17"/>
        <v>41</v>
      </c>
      <c r="E66">
        <f t="shared" ref="E66:E129" si="21">ROUNDDOWN((R66-D66)*$N$3*$N$4, 0)</f>
        <v>126</v>
      </c>
      <c r="F66">
        <f t="shared" si="18"/>
        <v>3</v>
      </c>
      <c r="G66">
        <f t="shared" ref="G66:G129" si="22">ROUNDDOWN((S66-F66)*$N$3*$N$4, 0)</f>
        <v>90</v>
      </c>
      <c r="H66">
        <f t="shared" si="19"/>
        <v>14</v>
      </c>
      <c r="I66">
        <f t="shared" ref="I66:I129" si="23">ROUNDDOWN((T66-H66)*$N$3*$N$4, 0)</f>
        <v>264</v>
      </c>
      <c r="J66">
        <f t="shared" si="20"/>
        <v>7</v>
      </c>
      <c r="K66">
        <f t="shared" ref="K66:K129" si="24">ROUNDDOWN((U66-J66)*$N$3*$N$4, 0)</f>
        <v>251</v>
      </c>
      <c r="R66">
        <f t="shared" ref="R66:R129" si="25">$C66/$N$2*$N$10*255</f>
        <v>41.4375</v>
      </c>
      <c r="S66">
        <f t="shared" ref="S66:S129" si="26">$C66/$N$2*$N$7*255</f>
        <v>3.3150000000000004</v>
      </c>
      <c r="T66">
        <f t="shared" ref="T66:T129" si="27">$C66/$N$2*$N$8*255</f>
        <v>14.917499999999999</v>
      </c>
      <c r="U66">
        <f t="shared" ref="U66:U129" si="28">$C66/$N$2*$N$9*255</f>
        <v>7.8731250000000008</v>
      </c>
    </row>
    <row r="67" spans="1:21">
      <c r="A67">
        <v>66</v>
      </c>
      <c r="B67" s="15">
        <v>44958.295138888891</v>
      </c>
      <c r="C67">
        <v>33</v>
      </c>
      <c r="D67">
        <f t="shared" si="17"/>
        <v>42</v>
      </c>
      <c r="E67">
        <f t="shared" si="21"/>
        <v>21</v>
      </c>
      <c r="F67">
        <f t="shared" si="18"/>
        <v>3</v>
      </c>
      <c r="G67">
        <f t="shared" si="22"/>
        <v>105</v>
      </c>
      <c r="H67">
        <f t="shared" si="19"/>
        <v>15</v>
      </c>
      <c r="I67">
        <f t="shared" si="23"/>
        <v>42</v>
      </c>
      <c r="J67">
        <f t="shared" si="20"/>
        <v>7</v>
      </c>
      <c r="K67">
        <f t="shared" si="24"/>
        <v>286</v>
      </c>
      <c r="R67">
        <f t="shared" si="25"/>
        <v>42.075000000000003</v>
      </c>
      <c r="S67">
        <f t="shared" si="26"/>
        <v>3.3660000000000005</v>
      </c>
      <c r="T67">
        <f t="shared" si="27"/>
        <v>15.147</v>
      </c>
      <c r="U67">
        <f t="shared" si="28"/>
        <v>7.994250000000001</v>
      </c>
    </row>
    <row r="68" spans="1:21">
      <c r="A68">
        <v>67</v>
      </c>
      <c r="B68" s="15">
        <v>44958.29583333333</v>
      </c>
      <c r="C68">
        <v>33.5</v>
      </c>
      <c r="D68">
        <f t="shared" si="17"/>
        <v>42</v>
      </c>
      <c r="E68">
        <f t="shared" si="21"/>
        <v>205</v>
      </c>
      <c r="F68">
        <f t="shared" si="18"/>
        <v>3</v>
      </c>
      <c r="G68">
        <f t="shared" si="22"/>
        <v>120</v>
      </c>
      <c r="H68">
        <f t="shared" si="19"/>
        <v>15</v>
      </c>
      <c r="I68">
        <f t="shared" si="23"/>
        <v>108</v>
      </c>
      <c r="J68">
        <f t="shared" si="20"/>
        <v>8</v>
      </c>
      <c r="K68">
        <f t="shared" si="24"/>
        <v>33</v>
      </c>
      <c r="R68">
        <f t="shared" si="25"/>
        <v>42.712500000000006</v>
      </c>
      <c r="S68">
        <f t="shared" si="26"/>
        <v>3.4170000000000003</v>
      </c>
      <c r="T68">
        <f t="shared" si="27"/>
        <v>15.3765</v>
      </c>
      <c r="U68">
        <f t="shared" si="28"/>
        <v>8.1153750000000002</v>
      </c>
    </row>
    <row r="69" spans="1:21">
      <c r="A69">
        <v>68</v>
      </c>
      <c r="B69" s="15">
        <v>44958.296527777777</v>
      </c>
      <c r="C69">
        <v>34</v>
      </c>
      <c r="D69">
        <f t="shared" si="17"/>
        <v>43</v>
      </c>
      <c r="E69">
        <f t="shared" si="21"/>
        <v>100</v>
      </c>
      <c r="F69">
        <f t="shared" si="18"/>
        <v>3</v>
      </c>
      <c r="G69">
        <f t="shared" si="22"/>
        <v>134</v>
      </c>
      <c r="H69">
        <f t="shared" si="19"/>
        <v>15</v>
      </c>
      <c r="I69">
        <f t="shared" si="23"/>
        <v>174</v>
      </c>
      <c r="J69">
        <f t="shared" si="20"/>
        <v>8</v>
      </c>
      <c r="K69">
        <f t="shared" si="24"/>
        <v>68</v>
      </c>
      <c r="R69">
        <f t="shared" si="25"/>
        <v>43.35</v>
      </c>
      <c r="S69">
        <f t="shared" si="26"/>
        <v>3.4680000000000004</v>
      </c>
      <c r="T69">
        <f t="shared" si="27"/>
        <v>15.606000000000002</v>
      </c>
      <c r="U69">
        <f t="shared" si="28"/>
        <v>8.2365000000000013</v>
      </c>
    </row>
    <row r="70" spans="1:21">
      <c r="A70">
        <v>69</v>
      </c>
      <c r="B70" s="15">
        <v>44958.297222222223</v>
      </c>
      <c r="C70">
        <v>34.5</v>
      </c>
      <c r="D70">
        <f t="shared" si="17"/>
        <v>43</v>
      </c>
      <c r="E70">
        <f t="shared" si="21"/>
        <v>284</v>
      </c>
      <c r="F70">
        <f t="shared" si="18"/>
        <v>3</v>
      </c>
      <c r="G70">
        <f t="shared" si="22"/>
        <v>149</v>
      </c>
      <c r="H70">
        <f t="shared" si="19"/>
        <v>15</v>
      </c>
      <c r="I70">
        <f t="shared" si="23"/>
        <v>240</v>
      </c>
      <c r="J70">
        <f t="shared" si="20"/>
        <v>8</v>
      </c>
      <c r="K70">
        <f t="shared" si="24"/>
        <v>102</v>
      </c>
      <c r="R70">
        <f t="shared" si="25"/>
        <v>43.987499999999997</v>
      </c>
      <c r="S70">
        <f t="shared" si="26"/>
        <v>3.5190000000000001</v>
      </c>
      <c r="T70">
        <f t="shared" si="27"/>
        <v>15.8355</v>
      </c>
      <c r="U70">
        <f t="shared" si="28"/>
        <v>8.3576249999999987</v>
      </c>
    </row>
    <row r="71" spans="1:21">
      <c r="A71">
        <v>70</v>
      </c>
      <c r="B71" s="15">
        <v>44958.29791666667</v>
      </c>
      <c r="C71">
        <v>35</v>
      </c>
      <c r="D71">
        <f t="shared" si="17"/>
        <v>44</v>
      </c>
      <c r="E71">
        <f t="shared" si="21"/>
        <v>180</v>
      </c>
      <c r="F71">
        <f t="shared" si="18"/>
        <v>3</v>
      </c>
      <c r="G71">
        <f t="shared" si="22"/>
        <v>164</v>
      </c>
      <c r="H71">
        <f t="shared" si="19"/>
        <v>16</v>
      </c>
      <c r="I71">
        <f t="shared" si="23"/>
        <v>18</v>
      </c>
      <c r="J71">
        <f t="shared" si="20"/>
        <v>8</v>
      </c>
      <c r="K71">
        <f t="shared" si="24"/>
        <v>137</v>
      </c>
      <c r="R71">
        <f t="shared" si="25"/>
        <v>44.625</v>
      </c>
      <c r="S71">
        <f t="shared" si="26"/>
        <v>3.57</v>
      </c>
      <c r="T71">
        <f t="shared" si="27"/>
        <v>16.065000000000001</v>
      </c>
      <c r="U71">
        <f t="shared" si="28"/>
        <v>8.478749999999998</v>
      </c>
    </row>
    <row r="72" spans="1:21">
      <c r="A72">
        <v>71</v>
      </c>
      <c r="B72" s="15">
        <v>44958.298611111109</v>
      </c>
      <c r="C72">
        <v>35.5</v>
      </c>
      <c r="D72">
        <f t="shared" si="17"/>
        <v>45</v>
      </c>
      <c r="E72">
        <f t="shared" si="21"/>
        <v>75</v>
      </c>
      <c r="F72">
        <f t="shared" si="18"/>
        <v>3</v>
      </c>
      <c r="G72">
        <f t="shared" si="22"/>
        <v>178</v>
      </c>
      <c r="H72">
        <f t="shared" si="19"/>
        <v>16</v>
      </c>
      <c r="I72">
        <f t="shared" si="23"/>
        <v>84</v>
      </c>
      <c r="J72">
        <f t="shared" si="20"/>
        <v>8</v>
      </c>
      <c r="K72">
        <f t="shared" si="24"/>
        <v>172</v>
      </c>
      <c r="R72">
        <f t="shared" si="25"/>
        <v>45.262499999999996</v>
      </c>
      <c r="S72">
        <f t="shared" si="26"/>
        <v>3.6209999999999996</v>
      </c>
      <c r="T72">
        <f t="shared" si="27"/>
        <v>16.294499999999999</v>
      </c>
      <c r="U72">
        <f t="shared" si="28"/>
        <v>8.599874999999999</v>
      </c>
    </row>
    <row r="73" spans="1:21">
      <c r="A73">
        <v>72</v>
      </c>
      <c r="B73" s="15">
        <v>44958.299305555556</v>
      </c>
      <c r="C73">
        <v>36</v>
      </c>
      <c r="D73">
        <f t="shared" si="17"/>
        <v>45</v>
      </c>
      <c r="E73">
        <f t="shared" si="21"/>
        <v>259</v>
      </c>
      <c r="F73">
        <f t="shared" si="18"/>
        <v>3</v>
      </c>
      <c r="G73">
        <f t="shared" si="22"/>
        <v>193</v>
      </c>
      <c r="H73">
        <f t="shared" si="19"/>
        <v>16</v>
      </c>
      <c r="I73">
        <f t="shared" si="23"/>
        <v>150</v>
      </c>
      <c r="J73">
        <f t="shared" si="20"/>
        <v>8</v>
      </c>
      <c r="K73">
        <f t="shared" si="24"/>
        <v>207</v>
      </c>
      <c r="R73">
        <f t="shared" si="25"/>
        <v>45.9</v>
      </c>
      <c r="S73">
        <f t="shared" si="26"/>
        <v>3.6719999999999997</v>
      </c>
      <c r="T73">
        <f t="shared" si="27"/>
        <v>16.523999999999997</v>
      </c>
      <c r="U73">
        <f t="shared" si="28"/>
        <v>8.7210000000000001</v>
      </c>
    </row>
    <row r="74" spans="1:21">
      <c r="A74">
        <v>73</v>
      </c>
      <c r="B74" s="15">
        <v>44958.3</v>
      </c>
      <c r="C74">
        <v>36.5</v>
      </c>
      <c r="D74">
        <f t="shared" si="17"/>
        <v>46</v>
      </c>
      <c r="E74">
        <f t="shared" si="21"/>
        <v>154</v>
      </c>
      <c r="F74">
        <f t="shared" si="18"/>
        <v>3</v>
      </c>
      <c r="G74">
        <f t="shared" si="22"/>
        <v>208</v>
      </c>
      <c r="H74">
        <f t="shared" si="19"/>
        <v>16</v>
      </c>
      <c r="I74">
        <f t="shared" si="23"/>
        <v>217</v>
      </c>
      <c r="J74">
        <f t="shared" si="20"/>
        <v>8</v>
      </c>
      <c r="K74">
        <f t="shared" si="24"/>
        <v>242</v>
      </c>
      <c r="R74">
        <f t="shared" si="25"/>
        <v>46.537500000000001</v>
      </c>
      <c r="S74">
        <f t="shared" si="26"/>
        <v>3.7229999999999999</v>
      </c>
      <c r="T74">
        <f t="shared" si="27"/>
        <v>16.753499999999999</v>
      </c>
      <c r="U74">
        <f t="shared" si="28"/>
        <v>8.8421249999999993</v>
      </c>
    </row>
    <row r="75" spans="1:21">
      <c r="A75">
        <v>74</v>
      </c>
      <c r="B75" s="15">
        <v>44958.300694444442</v>
      </c>
      <c r="C75">
        <v>37</v>
      </c>
      <c r="D75">
        <f t="shared" si="17"/>
        <v>47</v>
      </c>
      <c r="E75">
        <f t="shared" si="21"/>
        <v>50</v>
      </c>
      <c r="F75">
        <f t="shared" si="18"/>
        <v>3</v>
      </c>
      <c r="G75">
        <f t="shared" si="22"/>
        <v>222</v>
      </c>
      <c r="H75">
        <f t="shared" si="19"/>
        <v>16</v>
      </c>
      <c r="I75">
        <f t="shared" si="23"/>
        <v>283</v>
      </c>
      <c r="J75">
        <f t="shared" si="20"/>
        <v>8</v>
      </c>
      <c r="K75">
        <f t="shared" si="24"/>
        <v>277</v>
      </c>
      <c r="R75">
        <f t="shared" si="25"/>
        <v>47.174999999999997</v>
      </c>
      <c r="S75">
        <f t="shared" si="26"/>
        <v>3.774</v>
      </c>
      <c r="T75">
        <f t="shared" si="27"/>
        <v>16.982999999999997</v>
      </c>
      <c r="U75">
        <f t="shared" si="28"/>
        <v>8.9632500000000004</v>
      </c>
    </row>
    <row r="76" spans="1:21">
      <c r="A76">
        <v>75</v>
      </c>
      <c r="B76" s="15">
        <v>44958.301388888889</v>
      </c>
      <c r="C76">
        <v>37.5</v>
      </c>
      <c r="D76">
        <f t="shared" si="17"/>
        <v>47</v>
      </c>
      <c r="E76">
        <f t="shared" si="21"/>
        <v>234</v>
      </c>
      <c r="F76">
        <f t="shared" si="18"/>
        <v>3</v>
      </c>
      <c r="G76">
        <f t="shared" si="22"/>
        <v>237</v>
      </c>
      <c r="H76">
        <f t="shared" si="19"/>
        <v>17</v>
      </c>
      <c r="I76">
        <f t="shared" si="23"/>
        <v>61</v>
      </c>
      <c r="J76">
        <f t="shared" si="20"/>
        <v>9</v>
      </c>
      <c r="K76">
        <f t="shared" si="24"/>
        <v>24</v>
      </c>
      <c r="R76">
        <f t="shared" si="25"/>
        <v>47.8125</v>
      </c>
      <c r="S76">
        <f t="shared" si="26"/>
        <v>3.8249999999999997</v>
      </c>
      <c r="T76">
        <f t="shared" si="27"/>
        <v>17.212500000000002</v>
      </c>
      <c r="U76">
        <f t="shared" si="28"/>
        <v>9.0843750000000014</v>
      </c>
    </row>
    <row r="77" spans="1:21">
      <c r="A77">
        <v>76</v>
      </c>
      <c r="B77" s="15">
        <v>44958.302083333336</v>
      </c>
      <c r="C77">
        <v>38</v>
      </c>
      <c r="D77">
        <f t="shared" si="17"/>
        <v>48</v>
      </c>
      <c r="E77">
        <f t="shared" si="21"/>
        <v>129</v>
      </c>
      <c r="F77">
        <f t="shared" si="18"/>
        <v>3</v>
      </c>
      <c r="G77">
        <f t="shared" si="22"/>
        <v>252</v>
      </c>
      <c r="H77">
        <f t="shared" si="19"/>
        <v>17</v>
      </c>
      <c r="I77">
        <f t="shared" si="23"/>
        <v>127</v>
      </c>
      <c r="J77">
        <f t="shared" si="20"/>
        <v>9</v>
      </c>
      <c r="K77">
        <f t="shared" si="24"/>
        <v>59</v>
      </c>
      <c r="R77">
        <f t="shared" si="25"/>
        <v>48.45</v>
      </c>
      <c r="S77">
        <f t="shared" si="26"/>
        <v>3.8759999999999999</v>
      </c>
      <c r="T77">
        <f t="shared" si="27"/>
        <v>17.442</v>
      </c>
      <c r="U77">
        <f t="shared" si="28"/>
        <v>9.2055000000000007</v>
      </c>
    </row>
    <row r="78" spans="1:21">
      <c r="A78">
        <v>77</v>
      </c>
      <c r="B78" s="15">
        <v>44958.302777777775</v>
      </c>
      <c r="C78">
        <v>38.5</v>
      </c>
      <c r="D78">
        <f t="shared" si="17"/>
        <v>49</v>
      </c>
      <c r="E78">
        <f t="shared" si="21"/>
        <v>25</v>
      </c>
      <c r="F78">
        <f t="shared" si="18"/>
        <v>3</v>
      </c>
      <c r="G78">
        <f t="shared" si="22"/>
        <v>266</v>
      </c>
      <c r="H78">
        <f t="shared" si="19"/>
        <v>17</v>
      </c>
      <c r="I78">
        <f t="shared" si="23"/>
        <v>193</v>
      </c>
      <c r="J78">
        <f t="shared" si="20"/>
        <v>9</v>
      </c>
      <c r="K78">
        <f t="shared" si="24"/>
        <v>94</v>
      </c>
      <c r="R78">
        <f t="shared" si="25"/>
        <v>49.087499999999999</v>
      </c>
      <c r="S78">
        <f t="shared" si="26"/>
        <v>3.927</v>
      </c>
      <c r="T78">
        <f t="shared" si="27"/>
        <v>17.671500000000002</v>
      </c>
      <c r="U78">
        <f t="shared" si="28"/>
        <v>9.3266250000000017</v>
      </c>
    </row>
    <row r="79" spans="1:21">
      <c r="A79">
        <v>78</v>
      </c>
      <c r="B79" s="15">
        <v>44958.303472222222</v>
      </c>
      <c r="C79">
        <v>39</v>
      </c>
      <c r="D79">
        <f t="shared" si="17"/>
        <v>49</v>
      </c>
      <c r="E79">
        <f t="shared" si="21"/>
        <v>208</v>
      </c>
      <c r="F79">
        <f t="shared" si="18"/>
        <v>3</v>
      </c>
      <c r="G79">
        <f t="shared" si="22"/>
        <v>281</v>
      </c>
      <c r="H79">
        <f t="shared" si="19"/>
        <v>17</v>
      </c>
      <c r="I79">
        <f t="shared" si="23"/>
        <v>259</v>
      </c>
      <c r="J79">
        <f t="shared" si="20"/>
        <v>9</v>
      </c>
      <c r="K79">
        <f t="shared" si="24"/>
        <v>128</v>
      </c>
      <c r="R79">
        <f t="shared" si="25"/>
        <v>49.725000000000001</v>
      </c>
      <c r="S79">
        <f t="shared" si="26"/>
        <v>3.9780000000000002</v>
      </c>
      <c r="T79">
        <f t="shared" si="27"/>
        <v>17.901</v>
      </c>
      <c r="U79">
        <f t="shared" si="28"/>
        <v>9.4477499999999992</v>
      </c>
    </row>
    <row r="80" spans="1:21">
      <c r="A80">
        <v>79</v>
      </c>
      <c r="B80" s="15">
        <v>44958.304166666669</v>
      </c>
      <c r="C80">
        <v>39.5</v>
      </c>
      <c r="D80">
        <f t="shared" si="17"/>
        <v>50</v>
      </c>
      <c r="E80">
        <f t="shared" si="21"/>
        <v>104</v>
      </c>
      <c r="F80">
        <f t="shared" si="18"/>
        <v>4</v>
      </c>
      <c r="G80">
        <f t="shared" si="22"/>
        <v>8</v>
      </c>
      <c r="H80">
        <f t="shared" si="19"/>
        <v>18</v>
      </c>
      <c r="I80">
        <f t="shared" si="23"/>
        <v>37</v>
      </c>
      <c r="J80">
        <f t="shared" si="20"/>
        <v>9</v>
      </c>
      <c r="K80">
        <f t="shared" si="24"/>
        <v>163</v>
      </c>
      <c r="R80">
        <f t="shared" si="25"/>
        <v>50.362500000000004</v>
      </c>
      <c r="S80">
        <f t="shared" si="26"/>
        <v>4.0290000000000008</v>
      </c>
      <c r="T80">
        <f t="shared" si="27"/>
        <v>18.130499999999998</v>
      </c>
      <c r="U80">
        <f t="shared" si="28"/>
        <v>9.5688750000000002</v>
      </c>
    </row>
    <row r="81" spans="1:21">
      <c r="A81">
        <v>80</v>
      </c>
      <c r="B81" s="15">
        <v>44958.304861111108</v>
      </c>
      <c r="C81">
        <v>40</v>
      </c>
      <c r="D81">
        <f t="shared" si="17"/>
        <v>51</v>
      </c>
      <c r="E81">
        <f t="shared" si="21"/>
        <v>0</v>
      </c>
      <c r="F81">
        <f t="shared" si="18"/>
        <v>4</v>
      </c>
      <c r="G81">
        <f t="shared" si="22"/>
        <v>23</v>
      </c>
      <c r="H81">
        <f t="shared" si="19"/>
        <v>18</v>
      </c>
      <c r="I81">
        <f t="shared" si="23"/>
        <v>103</v>
      </c>
      <c r="J81">
        <f t="shared" si="20"/>
        <v>9</v>
      </c>
      <c r="K81">
        <f t="shared" si="24"/>
        <v>198</v>
      </c>
      <c r="R81">
        <f t="shared" si="25"/>
        <v>51</v>
      </c>
      <c r="S81">
        <f t="shared" si="26"/>
        <v>4.08</v>
      </c>
      <c r="T81">
        <f t="shared" si="27"/>
        <v>18.36</v>
      </c>
      <c r="U81">
        <f t="shared" si="28"/>
        <v>9.6900000000000013</v>
      </c>
    </row>
    <row r="82" spans="1:21">
      <c r="A82">
        <v>81</v>
      </c>
      <c r="B82" s="15">
        <v>44958.305555555555</v>
      </c>
      <c r="C82">
        <v>40.5</v>
      </c>
      <c r="D82">
        <f t="shared" si="17"/>
        <v>51</v>
      </c>
      <c r="E82">
        <f t="shared" si="21"/>
        <v>183</v>
      </c>
      <c r="F82">
        <f t="shared" si="18"/>
        <v>4</v>
      </c>
      <c r="G82">
        <f t="shared" si="22"/>
        <v>37</v>
      </c>
      <c r="H82">
        <f t="shared" si="19"/>
        <v>18</v>
      </c>
      <c r="I82">
        <f t="shared" si="23"/>
        <v>169</v>
      </c>
      <c r="J82">
        <f t="shared" si="20"/>
        <v>9</v>
      </c>
      <c r="K82">
        <f t="shared" si="24"/>
        <v>233</v>
      </c>
      <c r="R82">
        <f t="shared" si="25"/>
        <v>51.637500000000003</v>
      </c>
      <c r="S82">
        <f t="shared" si="26"/>
        <v>4.1310000000000002</v>
      </c>
      <c r="T82">
        <f t="shared" si="27"/>
        <v>18.589500000000001</v>
      </c>
      <c r="U82">
        <f t="shared" si="28"/>
        <v>9.8111250000000005</v>
      </c>
    </row>
    <row r="83" spans="1:21">
      <c r="A83">
        <v>82</v>
      </c>
      <c r="B83" s="15">
        <v>44958.306250000001</v>
      </c>
      <c r="C83">
        <v>41</v>
      </c>
      <c r="D83">
        <f t="shared" si="17"/>
        <v>52</v>
      </c>
      <c r="E83">
        <f t="shared" si="21"/>
        <v>79</v>
      </c>
      <c r="F83">
        <f t="shared" si="18"/>
        <v>4</v>
      </c>
      <c r="G83">
        <f t="shared" si="22"/>
        <v>52</v>
      </c>
      <c r="H83">
        <f t="shared" si="19"/>
        <v>18</v>
      </c>
      <c r="I83">
        <f t="shared" si="23"/>
        <v>235</v>
      </c>
      <c r="J83">
        <f t="shared" si="20"/>
        <v>9</v>
      </c>
      <c r="K83">
        <f t="shared" si="24"/>
        <v>268</v>
      </c>
      <c r="R83">
        <f t="shared" si="25"/>
        <v>52.274999999999999</v>
      </c>
      <c r="S83">
        <f t="shared" si="26"/>
        <v>4.1819999999999995</v>
      </c>
      <c r="T83">
        <f t="shared" si="27"/>
        <v>18.818999999999999</v>
      </c>
      <c r="U83">
        <f t="shared" si="28"/>
        <v>9.9322499999999998</v>
      </c>
    </row>
    <row r="84" spans="1:21">
      <c r="A84">
        <v>83</v>
      </c>
      <c r="B84" s="15">
        <v>44958.306944444441</v>
      </c>
      <c r="C84">
        <v>41.5</v>
      </c>
      <c r="D84">
        <f t="shared" si="17"/>
        <v>52</v>
      </c>
      <c r="E84">
        <f t="shared" si="21"/>
        <v>262</v>
      </c>
      <c r="F84">
        <f t="shared" si="18"/>
        <v>4</v>
      </c>
      <c r="G84">
        <f t="shared" si="22"/>
        <v>67</v>
      </c>
      <c r="H84">
        <f t="shared" si="19"/>
        <v>19</v>
      </c>
      <c r="I84">
        <f t="shared" si="23"/>
        <v>13</v>
      </c>
      <c r="J84">
        <f t="shared" si="20"/>
        <v>10</v>
      </c>
      <c r="K84">
        <f t="shared" si="24"/>
        <v>15</v>
      </c>
      <c r="R84">
        <f t="shared" si="25"/>
        <v>52.912499999999994</v>
      </c>
      <c r="S84">
        <f t="shared" si="26"/>
        <v>4.2329999999999997</v>
      </c>
      <c r="T84">
        <f t="shared" si="27"/>
        <v>19.048499999999997</v>
      </c>
      <c r="U84">
        <f t="shared" si="28"/>
        <v>10.053375000000001</v>
      </c>
    </row>
    <row r="85" spans="1:21">
      <c r="A85">
        <v>84</v>
      </c>
      <c r="B85" s="15">
        <v>44958.307638888888</v>
      </c>
      <c r="C85">
        <v>42</v>
      </c>
      <c r="D85">
        <f t="shared" si="17"/>
        <v>53</v>
      </c>
      <c r="E85">
        <f t="shared" si="21"/>
        <v>158</v>
      </c>
      <c r="F85">
        <f t="shared" si="18"/>
        <v>4</v>
      </c>
      <c r="G85">
        <f t="shared" si="22"/>
        <v>81</v>
      </c>
      <c r="H85">
        <f t="shared" si="19"/>
        <v>19</v>
      </c>
      <c r="I85">
        <f t="shared" si="23"/>
        <v>80</v>
      </c>
      <c r="J85">
        <f t="shared" si="20"/>
        <v>10</v>
      </c>
      <c r="K85">
        <f t="shared" si="24"/>
        <v>50</v>
      </c>
      <c r="R85">
        <f t="shared" si="25"/>
        <v>53.55</v>
      </c>
      <c r="S85">
        <f t="shared" si="26"/>
        <v>4.2839999999999998</v>
      </c>
      <c r="T85">
        <f t="shared" si="27"/>
        <v>19.277999999999999</v>
      </c>
      <c r="U85">
        <f t="shared" si="28"/>
        <v>10.1745</v>
      </c>
    </row>
    <row r="86" spans="1:21">
      <c r="A86">
        <v>85</v>
      </c>
      <c r="B86" s="15">
        <v>44958.308333333334</v>
      </c>
      <c r="C86">
        <v>42.5</v>
      </c>
      <c r="D86">
        <f t="shared" si="17"/>
        <v>54</v>
      </c>
      <c r="E86">
        <f t="shared" si="21"/>
        <v>54</v>
      </c>
      <c r="F86">
        <f t="shared" si="18"/>
        <v>4</v>
      </c>
      <c r="G86">
        <f t="shared" si="22"/>
        <v>96</v>
      </c>
      <c r="H86">
        <f t="shared" si="19"/>
        <v>19</v>
      </c>
      <c r="I86">
        <f t="shared" si="23"/>
        <v>146</v>
      </c>
      <c r="J86">
        <f t="shared" si="20"/>
        <v>10</v>
      </c>
      <c r="K86">
        <f t="shared" si="24"/>
        <v>85</v>
      </c>
      <c r="R86">
        <f t="shared" si="25"/>
        <v>54.1875</v>
      </c>
      <c r="S86">
        <f t="shared" si="26"/>
        <v>4.335</v>
      </c>
      <c r="T86">
        <f t="shared" si="27"/>
        <v>19.5075</v>
      </c>
      <c r="U86">
        <f t="shared" si="28"/>
        <v>10.295625000000001</v>
      </c>
    </row>
    <row r="87" spans="1:21">
      <c r="A87">
        <v>86</v>
      </c>
      <c r="B87" s="15">
        <v>44958.309027777781</v>
      </c>
      <c r="C87">
        <v>43</v>
      </c>
      <c r="D87">
        <f t="shared" si="17"/>
        <v>54</v>
      </c>
      <c r="E87">
        <f t="shared" si="21"/>
        <v>237</v>
      </c>
      <c r="F87">
        <f t="shared" si="18"/>
        <v>4</v>
      </c>
      <c r="G87">
        <f t="shared" si="22"/>
        <v>111</v>
      </c>
      <c r="H87">
        <f t="shared" si="19"/>
        <v>19</v>
      </c>
      <c r="I87">
        <f t="shared" si="23"/>
        <v>212</v>
      </c>
      <c r="J87">
        <f t="shared" si="20"/>
        <v>10</v>
      </c>
      <c r="K87">
        <f t="shared" si="24"/>
        <v>120</v>
      </c>
      <c r="R87">
        <f t="shared" si="25"/>
        <v>54.824999999999996</v>
      </c>
      <c r="S87">
        <f t="shared" si="26"/>
        <v>4.3860000000000001</v>
      </c>
      <c r="T87">
        <f t="shared" si="27"/>
        <v>19.736999999999998</v>
      </c>
      <c r="U87">
        <f t="shared" si="28"/>
        <v>10.416749999999999</v>
      </c>
    </row>
    <row r="88" spans="1:21">
      <c r="A88">
        <v>87</v>
      </c>
      <c r="B88" s="15">
        <v>44958.30972222222</v>
      </c>
      <c r="C88">
        <v>43.5</v>
      </c>
      <c r="D88">
        <f t="shared" si="17"/>
        <v>55</v>
      </c>
      <c r="E88">
        <f t="shared" si="21"/>
        <v>133</v>
      </c>
      <c r="F88">
        <f t="shared" si="18"/>
        <v>4</v>
      </c>
      <c r="G88">
        <f t="shared" si="22"/>
        <v>125</v>
      </c>
      <c r="H88">
        <f t="shared" si="19"/>
        <v>19</v>
      </c>
      <c r="I88">
        <f t="shared" si="23"/>
        <v>278</v>
      </c>
      <c r="J88">
        <f t="shared" si="20"/>
        <v>10</v>
      </c>
      <c r="K88">
        <f t="shared" si="24"/>
        <v>154</v>
      </c>
      <c r="R88">
        <f t="shared" si="25"/>
        <v>55.462499999999999</v>
      </c>
      <c r="S88">
        <f t="shared" si="26"/>
        <v>4.4369999999999994</v>
      </c>
      <c r="T88">
        <f t="shared" si="27"/>
        <v>19.9665</v>
      </c>
      <c r="U88">
        <f t="shared" si="28"/>
        <v>10.537875</v>
      </c>
    </row>
    <row r="89" spans="1:21">
      <c r="A89">
        <v>88</v>
      </c>
      <c r="B89" s="15">
        <v>44958.310416666667</v>
      </c>
      <c r="C89">
        <v>44</v>
      </c>
      <c r="D89">
        <f t="shared" si="17"/>
        <v>56</v>
      </c>
      <c r="E89">
        <f t="shared" si="21"/>
        <v>28</v>
      </c>
      <c r="F89">
        <f t="shared" si="18"/>
        <v>4</v>
      </c>
      <c r="G89">
        <f t="shared" si="22"/>
        <v>140</v>
      </c>
      <c r="H89">
        <f t="shared" si="19"/>
        <v>20</v>
      </c>
      <c r="I89">
        <f t="shared" si="23"/>
        <v>56</v>
      </c>
      <c r="J89">
        <f t="shared" si="20"/>
        <v>10</v>
      </c>
      <c r="K89">
        <f t="shared" si="24"/>
        <v>189</v>
      </c>
      <c r="R89">
        <f t="shared" si="25"/>
        <v>56.1</v>
      </c>
      <c r="S89">
        <f t="shared" si="26"/>
        <v>4.4880000000000004</v>
      </c>
      <c r="T89">
        <f t="shared" si="27"/>
        <v>20.195999999999998</v>
      </c>
      <c r="U89">
        <f t="shared" si="28"/>
        <v>10.659000000000001</v>
      </c>
    </row>
    <row r="90" spans="1:21">
      <c r="A90">
        <v>89</v>
      </c>
      <c r="B90" s="15">
        <v>44958.311111111114</v>
      </c>
      <c r="C90">
        <v>44.5</v>
      </c>
      <c r="D90">
        <f t="shared" si="17"/>
        <v>56</v>
      </c>
      <c r="E90">
        <f t="shared" si="21"/>
        <v>212</v>
      </c>
      <c r="F90">
        <f t="shared" si="18"/>
        <v>4</v>
      </c>
      <c r="G90">
        <f t="shared" si="22"/>
        <v>155</v>
      </c>
      <c r="H90">
        <f t="shared" si="19"/>
        <v>20</v>
      </c>
      <c r="I90">
        <f t="shared" si="23"/>
        <v>122</v>
      </c>
      <c r="J90">
        <f t="shared" si="20"/>
        <v>10</v>
      </c>
      <c r="K90">
        <f t="shared" si="24"/>
        <v>224</v>
      </c>
      <c r="R90">
        <f t="shared" si="25"/>
        <v>56.737500000000004</v>
      </c>
      <c r="S90">
        <f t="shared" si="26"/>
        <v>4.5389999999999997</v>
      </c>
      <c r="T90">
        <f t="shared" si="27"/>
        <v>20.4255</v>
      </c>
      <c r="U90">
        <f t="shared" si="28"/>
        <v>10.780125</v>
      </c>
    </row>
    <row r="91" spans="1:21">
      <c r="A91">
        <v>90</v>
      </c>
      <c r="B91" s="15">
        <v>44958.311805555553</v>
      </c>
      <c r="C91">
        <v>45</v>
      </c>
      <c r="D91">
        <f t="shared" si="17"/>
        <v>57</v>
      </c>
      <c r="E91">
        <f t="shared" si="21"/>
        <v>108</v>
      </c>
      <c r="F91">
        <f t="shared" si="18"/>
        <v>4</v>
      </c>
      <c r="G91">
        <f t="shared" si="22"/>
        <v>169</v>
      </c>
      <c r="H91">
        <f t="shared" si="19"/>
        <v>20</v>
      </c>
      <c r="I91">
        <f t="shared" si="23"/>
        <v>188</v>
      </c>
      <c r="J91">
        <f t="shared" si="20"/>
        <v>10</v>
      </c>
      <c r="K91">
        <f t="shared" si="24"/>
        <v>259</v>
      </c>
      <c r="R91">
        <f t="shared" si="25"/>
        <v>57.375</v>
      </c>
      <c r="S91">
        <f t="shared" si="26"/>
        <v>4.5900000000000007</v>
      </c>
      <c r="T91">
        <f t="shared" si="27"/>
        <v>20.655000000000001</v>
      </c>
      <c r="U91">
        <f t="shared" si="28"/>
        <v>10.901250000000001</v>
      </c>
    </row>
    <row r="92" spans="1:21">
      <c r="A92">
        <v>91</v>
      </c>
      <c r="B92" s="15">
        <v>44958.3125</v>
      </c>
      <c r="C92">
        <v>45.5</v>
      </c>
      <c r="D92">
        <f t="shared" si="17"/>
        <v>58</v>
      </c>
      <c r="E92">
        <f t="shared" si="21"/>
        <v>3</v>
      </c>
      <c r="F92">
        <f t="shared" si="18"/>
        <v>4</v>
      </c>
      <c r="G92">
        <f t="shared" si="22"/>
        <v>184</v>
      </c>
      <c r="H92">
        <f t="shared" si="19"/>
        <v>20</v>
      </c>
      <c r="I92">
        <f t="shared" si="23"/>
        <v>254</v>
      </c>
      <c r="J92">
        <f t="shared" si="20"/>
        <v>11</v>
      </c>
      <c r="K92">
        <f t="shared" si="24"/>
        <v>6</v>
      </c>
      <c r="R92">
        <f t="shared" si="25"/>
        <v>58.012500000000003</v>
      </c>
      <c r="S92">
        <f t="shared" si="26"/>
        <v>4.641</v>
      </c>
      <c r="T92">
        <f t="shared" si="27"/>
        <v>20.884499999999999</v>
      </c>
      <c r="U92">
        <f t="shared" si="28"/>
        <v>11.022375</v>
      </c>
    </row>
    <row r="93" spans="1:21">
      <c r="A93">
        <v>92</v>
      </c>
      <c r="B93" s="15">
        <v>44958.313194444447</v>
      </c>
      <c r="C93">
        <v>46</v>
      </c>
      <c r="D93">
        <f t="shared" si="17"/>
        <v>58</v>
      </c>
      <c r="E93">
        <f t="shared" si="21"/>
        <v>187</v>
      </c>
      <c r="F93">
        <f t="shared" si="18"/>
        <v>4</v>
      </c>
      <c r="G93">
        <f t="shared" si="22"/>
        <v>199</v>
      </c>
      <c r="H93">
        <f t="shared" si="19"/>
        <v>21</v>
      </c>
      <c r="I93">
        <f t="shared" si="23"/>
        <v>32</v>
      </c>
      <c r="J93">
        <f t="shared" si="20"/>
        <v>11</v>
      </c>
      <c r="K93">
        <f t="shared" si="24"/>
        <v>41</v>
      </c>
      <c r="R93">
        <f t="shared" si="25"/>
        <v>58.650000000000006</v>
      </c>
      <c r="S93">
        <f t="shared" si="26"/>
        <v>4.6920000000000002</v>
      </c>
      <c r="T93">
        <f t="shared" si="27"/>
        <v>21.114000000000001</v>
      </c>
      <c r="U93">
        <f t="shared" si="28"/>
        <v>11.143500000000001</v>
      </c>
    </row>
    <row r="94" spans="1:21">
      <c r="A94">
        <v>93</v>
      </c>
      <c r="B94" s="15">
        <v>44958.313888888886</v>
      </c>
      <c r="C94">
        <v>46.5</v>
      </c>
      <c r="D94">
        <f t="shared" si="17"/>
        <v>59</v>
      </c>
      <c r="E94">
        <f t="shared" si="21"/>
        <v>82</v>
      </c>
      <c r="F94">
        <f t="shared" si="18"/>
        <v>4</v>
      </c>
      <c r="G94">
        <f t="shared" si="22"/>
        <v>213</v>
      </c>
      <c r="H94">
        <f t="shared" si="19"/>
        <v>21</v>
      </c>
      <c r="I94">
        <f t="shared" si="23"/>
        <v>98</v>
      </c>
      <c r="J94">
        <f t="shared" si="20"/>
        <v>11</v>
      </c>
      <c r="K94">
        <f t="shared" si="24"/>
        <v>76</v>
      </c>
      <c r="R94">
        <f t="shared" si="25"/>
        <v>59.287500000000001</v>
      </c>
      <c r="S94">
        <f t="shared" si="26"/>
        <v>4.7430000000000003</v>
      </c>
      <c r="T94">
        <f t="shared" si="27"/>
        <v>21.343499999999999</v>
      </c>
      <c r="U94">
        <f t="shared" si="28"/>
        <v>11.264625000000002</v>
      </c>
    </row>
    <row r="95" spans="1:21">
      <c r="A95">
        <v>94</v>
      </c>
      <c r="B95" s="15">
        <v>44958.314583333333</v>
      </c>
      <c r="C95">
        <v>47</v>
      </c>
      <c r="D95">
        <f t="shared" si="17"/>
        <v>59</v>
      </c>
      <c r="E95">
        <f t="shared" si="21"/>
        <v>266</v>
      </c>
      <c r="F95">
        <f t="shared" si="18"/>
        <v>4</v>
      </c>
      <c r="G95">
        <f t="shared" si="22"/>
        <v>228</v>
      </c>
      <c r="H95">
        <f t="shared" si="19"/>
        <v>21</v>
      </c>
      <c r="I95">
        <f t="shared" si="23"/>
        <v>165</v>
      </c>
      <c r="J95">
        <f t="shared" si="20"/>
        <v>11</v>
      </c>
      <c r="K95">
        <f t="shared" si="24"/>
        <v>111</v>
      </c>
      <c r="R95">
        <f t="shared" si="25"/>
        <v>59.924999999999997</v>
      </c>
      <c r="S95">
        <f t="shared" si="26"/>
        <v>4.7940000000000005</v>
      </c>
      <c r="T95">
        <f t="shared" si="27"/>
        <v>21.573</v>
      </c>
      <c r="U95">
        <f t="shared" si="28"/>
        <v>11.385749999999998</v>
      </c>
    </row>
    <row r="96" spans="1:21">
      <c r="A96">
        <v>95</v>
      </c>
      <c r="B96" s="15">
        <v>44958.31527777778</v>
      </c>
      <c r="C96">
        <v>47.5</v>
      </c>
      <c r="D96">
        <f t="shared" si="17"/>
        <v>60</v>
      </c>
      <c r="E96">
        <f t="shared" si="21"/>
        <v>162</v>
      </c>
      <c r="F96">
        <f t="shared" si="18"/>
        <v>4</v>
      </c>
      <c r="G96">
        <f t="shared" si="22"/>
        <v>243</v>
      </c>
      <c r="H96">
        <f t="shared" si="19"/>
        <v>21</v>
      </c>
      <c r="I96">
        <f t="shared" si="23"/>
        <v>231</v>
      </c>
      <c r="J96">
        <f t="shared" si="20"/>
        <v>11</v>
      </c>
      <c r="K96">
        <f t="shared" si="24"/>
        <v>145</v>
      </c>
      <c r="R96">
        <f t="shared" si="25"/>
        <v>60.5625</v>
      </c>
      <c r="S96">
        <f t="shared" si="26"/>
        <v>4.8449999999999998</v>
      </c>
      <c r="T96">
        <f t="shared" si="27"/>
        <v>21.802499999999998</v>
      </c>
      <c r="U96">
        <f t="shared" si="28"/>
        <v>11.506874999999999</v>
      </c>
    </row>
    <row r="97" spans="1:21">
      <c r="A97">
        <v>96</v>
      </c>
      <c r="B97" s="15">
        <v>44958.315972222219</v>
      </c>
      <c r="C97">
        <v>48</v>
      </c>
      <c r="D97">
        <f t="shared" si="17"/>
        <v>61</v>
      </c>
      <c r="E97">
        <f t="shared" si="21"/>
        <v>57</v>
      </c>
      <c r="F97">
        <f t="shared" si="18"/>
        <v>4</v>
      </c>
      <c r="G97">
        <f t="shared" si="22"/>
        <v>258</v>
      </c>
      <c r="H97">
        <f t="shared" si="19"/>
        <v>22</v>
      </c>
      <c r="I97">
        <f t="shared" si="23"/>
        <v>9</v>
      </c>
      <c r="J97">
        <f t="shared" si="20"/>
        <v>11</v>
      </c>
      <c r="K97">
        <f t="shared" si="24"/>
        <v>180</v>
      </c>
      <c r="R97">
        <f t="shared" si="25"/>
        <v>61.199999999999996</v>
      </c>
      <c r="S97">
        <f t="shared" si="26"/>
        <v>4.8959999999999999</v>
      </c>
      <c r="T97">
        <f t="shared" si="27"/>
        <v>22.031999999999996</v>
      </c>
      <c r="U97">
        <f t="shared" si="28"/>
        <v>11.628</v>
      </c>
    </row>
    <row r="98" spans="1:21">
      <c r="A98">
        <v>97</v>
      </c>
      <c r="B98" s="15">
        <v>44958.316666666666</v>
      </c>
      <c r="C98">
        <v>48.5</v>
      </c>
      <c r="D98">
        <f t="shared" si="17"/>
        <v>61</v>
      </c>
      <c r="E98">
        <f t="shared" si="21"/>
        <v>241</v>
      </c>
      <c r="F98">
        <f t="shared" si="18"/>
        <v>4</v>
      </c>
      <c r="G98">
        <f t="shared" si="22"/>
        <v>272</v>
      </c>
      <c r="H98">
        <f t="shared" si="19"/>
        <v>22</v>
      </c>
      <c r="I98">
        <f t="shared" si="23"/>
        <v>75</v>
      </c>
      <c r="J98">
        <f t="shared" si="20"/>
        <v>11</v>
      </c>
      <c r="K98">
        <f t="shared" si="24"/>
        <v>215</v>
      </c>
      <c r="R98">
        <f t="shared" si="25"/>
        <v>61.837499999999999</v>
      </c>
      <c r="S98">
        <f t="shared" si="26"/>
        <v>4.9470000000000001</v>
      </c>
      <c r="T98">
        <f t="shared" si="27"/>
        <v>22.261499999999998</v>
      </c>
      <c r="U98">
        <f t="shared" si="28"/>
        <v>11.749124999999999</v>
      </c>
    </row>
    <row r="99" spans="1:21">
      <c r="A99">
        <v>98</v>
      </c>
      <c r="B99" s="15">
        <v>44958.317361111112</v>
      </c>
      <c r="C99">
        <v>49</v>
      </c>
      <c r="D99">
        <f t="shared" si="17"/>
        <v>62</v>
      </c>
      <c r="E99">
        <f t="shared" si="21"/>
        <v>136</v>
      </c>
      <c r="F99">
        <f t="shared" si="18"/>
        <v>4</v>
      </c>
      <c r="G99">
        <f t="shared" si="22"/>
        <v>287</v>
      </c>
      <c r="H99">
        <f t="shared" si="19"/>
        <v>22</v>
      </c>
      <c r="I99">
        <f t="shared" si="23"/>
        <v>141</v>
      </c>
      <c r="J99">
        <f t="shared" si="20"/>
        <v>11</v>
      </c>
      <c r="K99">
        <f t="shared" si="24"/>
        <v>250</v>
      </c>
      <c r="R99">
        <f t="shared" si="25"/>
        <v>62.475000000000001</v>
      </c>
      <c r="S99">
        <f t="shared" si="26"/>
        <v>4.9980000000000002</v>
      </c>
      <c r="T99">
        <f t="shared" si="27"/>
        <v>22.491</v>
      </c>
      <c r="U99">
        <f t="shared" si="28"/>
        <v>11.87025</v>
      </c>
    </row>
    <row r="100" spans="1:21">
      <c r="A100">
        <v>99</v>
      </c>
      <c r="B100" s="15">
        <v>44958.318055555559</v>
      </c>
      <c r="C100">
        <v>49.5</v>
      </c>
      <c r="D100">
        <f t="shared" si="17"/>
        <v>63</v>
      </c>
      <c r="E100">
        <f t="shared" si="21"/>
        <v>32</v>
      </c>
      <c r="F100">
        <f t="shared" si="18"/>
        <v>5</v>
      </c>
      <c r="G100">
        <f t="shared" si="22"/>
        <v>14</v>
      </c>
      <c r="H100">
        <f t="shared" si="19"/>
        <v>22</v>
      </c>
      <c r="I100">
        <f t="shared" si="23"/>
        <v>207</v>
      </c>
      <c r="J100">
        <f t="shared" si="20"/>
        <v>11</v>
      </c>
      <c r="K100">
        <f t="shared" si="24"/>
        <v>285</v>
      </c>
      <c r="R100">
        <f t="shared" si="25"/>
        <v>63.112499999999997</v>
      </c>
      <c r="S100">
        <f t="shared" si="26"/>
        <v>5.0490000000000004</v>
      </c>
      <c r="T100">
        <f t="shared" si="27"/>
        <v>22.720500000000001</v>
      </c>
      <c r="U100">
        <f t="shared" si="28"/>
        <v>11.991375</v>
      </c>
    </row>
    <row r="101" spans="1:21">
      <c r="A101">
        <v>100</v>
      </c>
      <c r="B101" s="15">
        <v>44958.318749999999</v>
      </c>
      <c r="C101">
        <v>50</v>
      </c>
      <c r="D101">
        <f t="shared" si="17"/>
        <v>63</v>
      </c>
      <c r="E101">
        <f t="shared" si="21"/>
        <v>216</v>
      </c>
      <c r="F101">
        <f t="shared" si="18"/>
        <v>5</v>
      </c>
      <c r="G101">
        <f t="shared" si="22"/>
        <v>28</v>
      </c>
      <c r="H101">
        <f t="shared" si="19"/>
        <v>22</v>
      </c>
      <c r="I101">
        <f t="shared" si="23"/>
        <v>273</v>
      </c>
      <c r="J101">
        <f t="shared" si="20"/>
        <v>12</v>
      </c>
      <c r="K101">
        <f t="shared" si="24"/>
        <v>32</v>
      </c>
      <c r="R101">
        <f t="shared" si="25"/>
        <v>63.75</v>
      </c>
      <c r="S101">
        <f t="shared" si="26"/>
        <v>5.1000000000000005</v>
      </c>
      <c r="T101">
        <f t="shared" si="27"/>
        <v>22.95</v>
      </c>
      <c r="U101">
        <f t="shared" si="28"/>
        <v>12.112500000000001</v>
      </c>
    </row>
    <row r="102" spans="1:21">
      <c r="A102">
        <v>101</v>
      </c>
      <c r="B102" s="15">
        <v>44958.319444444445</v>
      </c>
      <c r="C102">
        <v>50.5</v>
      </c>
      <c r="D102">
        <f t="shared" si="17"/>
        <v>64</v>
      </c>
      <c r="E102">
        <f t="shared" si="21"/>
        <v>111</v>
      </c>
      <c r="F102">
        <f t="shared" si="18"/>
        <v>5</v>
      </c>
      <c r="G102">
        <f t="shared" si="22"/>
        <v>43</v>
      </c>
      <c r="H102">
        <f t="shared" si="19"/>
        <v>23</v>
      </c>
      <c r="I102">
        <f t="shared" si="23"/>
        <v>51</v>
      </c>
      <c r="J102">
        <f t="shared" si="20"/>
        <v>12</v>
      </c>
      <c r="K102">
        <f t="shared" si="24"/>
        <v>67</v>
      </c>
      <c r="R102">
        <f t="shared" si="25"/>
        <v>64.387500000000003</v>
      </c>
      <c r="S102">
        <f t="shared" si="26"/>
        <v>5.1509999999999998</v>
      </c>
      <c r="T102">
        <f t="shared" si="27"/>
        <v>23.179499999999997</v>
      </c>
      <c r="U102">
        <f t="shared" si="28"/>
        <v>12.233625000000002</v>
      </c>
    </row>
    <row r="103" spans="1:21">
      <c r="A103">
        <v>102</v>
      </c>
      <c r="B103" s="15">
        <v>44958.320138888892</v>
      </c>
      <c r="C103">
        <v>51</v>
      </c>
      <c r="D103">
        <f t="shared" ref="D103:D166" si="29">ROUNDDOWN(R103, 0)</f>
        <v>65</v>
      </c>
      <c r="E103">
        <f t="shared" si="21"/>
        <v>7</v>
      </c>
      <c r="F103">
        <f t="shared" ref="F103:F166" si="30">ROUNDDOWN(S103, 0)</f>
        <v>5</v>
      </c>
      <c r="G103">
        <f t="shared" si="22"/>
        <v>58</v>
      </c>
      <c r="H103">
        <f t="shared" ref="H103:H166" si="31">ROUNDDOWN(T103, 0)</f>
        <v>23</v>
      </c>
      <c r="I103">
        <f t="shared" si="23"/>
        <v>117</v>
      </c>
      <c r="J103">
        <f t="shared" ref="J103:J166" si="32">ROUNDDOWN(U103, 0)</f>
        <v>12</v>
      </c>
      <c r="K103">
        <f t="shared" si="24"/>
        <v>102</v>
      </c>
      <c r="R103">
        <f t="shared" si="25"/>
        <v>65.025000000000006</v>
      </c>
      <c r="S103">
        <f t="shared" si="26"/>
        <v>5.202</v>
      </c>
      <c r="T103">
        <f t="shared" si="27"/>
        <v>23.408999999999999</v>
      </c>
      <c r="U103">
        <f t="shared" si="28"/>
        <v>12.354749999999999</v>
      </c>
    </row>
    <row r="104" spans="1:21">
      <c r="A104">
        <v>103</v>
      </c>
      <c r="B104" s="15">
        <v>44958.320833333331</v>
      </c>
      <c r="C104">
        <v>51.5</v>
      </c>
      <c r="D104">
        <f t="shared" si="29"/>
        <v>65</v>
      </c>
      <c r="E104">
        <f t="shared" si="21"/>
        <v>190</v>
      </c>
      <c r="F104">
        <f t="shared" si="30"/>
        <v>5</v>
      </c>
      <c r="G104">
        <f t="shared" si="22"/>
        <v>72</v>
      </c>
      <c r="H104">
        <f t="shared" si="31"/>
        <v>23</v>
      </c>
      <c r="I104">
        <f t="shared" si="23"/>
        <v>183</v>
      </c>
      <c r="J104">
        <f t="shared" si="32"/>
        <v>12</v>
      </c>
      <c r="K104">
        <f t="shared" si="24"/>
        <v>137</v>
      </c>
      <c r="R104">
        <f t="shared" si="25"/>
        <v>65.662500000000009</v>
      </c>
      <c r="S104">
        <f t="shared" si="26"/>
        <v>5.2530000000000001</v>
      </c>
      <c r="T104">
        <f t="shared" si="27"/>
        <v>23.638500000000001</v>
      </c>
      <c r="U104">
        <f t="shared" si="28"/>
        <v>12.475875</v>
      </c>
    </row>
    <row r="105" spans="1:21">
      <c r="A105">
        <v>104</v>
      </c>
      <c r="B105" s="15">
        <v>44958.321527777778</v>
      </c>
      <c r="C105">
        <v>52</v>
      </c>
      <c r="D105">
        <f t="shared" si="29"/>
        <v>66</v>
      </c>
      <c r="E105">
        <f t="shared" si="21"/>
        <v>86</v>
      </c>
      <c r="F105">
        <f t="shared" si="30"/>
        <v>5</v>
      </c>
      <c r="G105">
        <f t="shared" si="22"/>
        <v>87</v>
      </c>
      <c r="H105">
        <f t="shared" si="31"/>
        <v>23</v>
      </c>
      <c r="I105">
        <f t="shared" si="23"/>
        <v>249</v>
      </c>
      <c r="J105">
        <f t="shared" si="32"/>
        <v>12</v>
      </c>
      <c r="K105">
        <f t="shared" si="24"/>
        <v>171</v>
      </c>
      <c r="R105">
        <f t="shared" si="25"/>
        <v>66.3</v>
      </c>
      <c r="S105">
        <f t="shared" si="26"/>
        <v>5.3040000000000003</v>
      </c>
      <c r="T105">
        <f t="shared" si="27"/>
        <v>23.868000000000002</v>
      </c>
      <c r="U105">
        <f t="shared" si="28"/>
        <v>12.597</v>
      </c>
    </row>
    <row r="106" spans="1:21">
      <c r="A106">
        <v>105</v>
      </c>
      <c r="B106" s="15">
        <v>44958.322222222225</v>
      </c>
      <c r="C106">
        <v>52.5</v>
      </c>
      <c r="D106">
        <f t="shared" si="29"/>
        <v>66</v>
      </c>
      <c r="E106">
        <f t="shared" si="21"/>
        <v>270</v>
      </c>
      <c r="F106">
        <f t="shared" si="30"/>
        <v>5</v>
      </c>
      <c r="G106">
        <f t="shared" si="22"/>
        <v>102</v>
      </c>
      <c r="H106">
        <f t="shared" si="31"/>
        <v>24</v>
      </c>
      <c r="I106">
        <f t="shared" si="23"/>
        <v>28</v>
      </c>
      <c r="J106">
        <f t="shared" si="32"/>
        <v>12</v>
      </c>
      <c r="K106">
        <f t="shared" si="24"/>
        <v>206</v>
      </c>
      <c r="R106">
        <f t="shared" si="25"/>
        <v>66.9375</v>
      </c>
      <c r="S106">
        <f t="shared" si="26"/>
        <v>5.3550000000000004</v>
      </c>
      <c r="T106">
        <f t="shared" si="27"/>
        <v>24.0975</v>
      </c>
      <c r="U106">
        <f t="shared" si="28"/>
        <v>12.718125000000001</v>
      </c>
    </row>
    <row r="107" spans="1:21">
      <c r="A107">
        <v>106</v>
      </c>
      <c r="B107" s="15">
        <v>44958.322916666664</v>
      </c>
      <c r="C107">
        <v>53</v>
      </c>
      <c r="D107">
        <f t="shared" si="29"/>
        <v>67</v>
      </c>
      <c r="E107">
        <f t="shared" si="21"/>
        <v>165</v>
      </c>
      <c r="F107">
        <f t="shared" si="30"/>
        <v>5</v>
      </c>
      <c r="G107">
        <f t="shared" si="22"/>
        <v>116</v>
      </c>
      <c r="H107">
        <f t="shared" si="31"/>
        <v>24</v>
      </c>
      <c r="I107">
        <f t="shared" si="23"/>
        <v>94</v>
      </c>
      <c r="J107">
        <f t="shared" si="32"/>
        <v>12</v>
      </c>
      <c r="K107">
        <f t="shared" si="24"/>
        <v>241</v>
      </c>
      <c r="R107">
        <f t="shared" si="25"/>
        <v>67.575000000000003</v>
      </c>
      <c r="S107">
        <f t="shared" si="26"/>
        <v>5.4059999999999997</v>
      </c>
      <c r="T107">
        <f t="shared" si="27"/>
        <v>24.326999999999998</v>
      </c>
      <c r="U107">
        <f t="shared" si="28"/>
        <v>12.839250000000002</v>
      </c>
    </row>
    <row r="108" spans="1:21">
      <c r="A108">
        <v>107</v>
      </c>
      <c r="B108" s="15">
        <v>44958.323611111111</v>
      </c>
      <c r="C108">
        <v>53.5</v>
      </c>
      <c r="D108">
        <f t="shared" si="29"/>
        <v>68</v>
      </c>
      <c r="E108">
        <f t="shared" si="21"/>
        <v>61</v>
      </c>
      <c r="F108">
        <f t="shared" si="30"/>
        <v>5</v>
      </c>
      <c r="G108">
        <f t="shared" si="22"/>
        <v>131</v>
      </c>
      <c r="H108">
        <f t="shared" si="31"/>
        <v>24</v>
      </c>
      <c r="I108">
        <f t="shared" si="23"/>
        <v>160</v>
      </c>
      <c r="J108">
        <f t="shared" si="32"/>
        <v>12</v>
      </c>
      <c r="K108">
        <f t="shared" si="24"/>
        <v>276</v>
      </c>
      <c r="R108">
        <f t="shared" si="25"/>
        <v>68.212500000000006</v>
      </c>
      <c r="S108">
        <f t="shared" si="26"/>
        <v>5.4570000000000007</v>
      </c>
      <c r="T108">
        <f t="shared" si="27"/>
        <v>24.5565</v>
      </c>
      <c r="U108">
        <f t="shared" si="28"/>
        <v>12.960375000000001</v>
      </c>
    </row>
    <row r="109" spans="1:21">
      <c r="A109">
        <v>108</v>
      </c>
      <c r="B109" s="15">
        <v>44958.324305555558</v>
      </c>
      <c r="C109">
        <v>54</v>
      </c>
      <c r="D109">
        <f t="shared" si="29"/>
        <v>68</v>
      </c>
      <c r="E109">
        <f t="shared" si="21"/>
        <v>244</v>
      </c>
      <c r="F109">
        <f t="shared" si="30"/>
        <v>5</v>
      </c>
      <c r="G109">
        <f t="shared" si="22"/>
        <v>146</v>
      </c>
      <c r="H109">
        <f t="shared" si="31"/>
        <v>24</v>
      </c>
      <c r="I109">
        <f t="shared" si="23"/>
        <v>226</v>
      </c>
      <c r="J109">
        <f t="shared" si="32"/>
        <v>13</v>
      </c>
      <c r="K109">
        <f t="shared" si="24"/>
        <v>23</v>
      </c>
      <c r="R109">
        <f t="shared" si="25"/>
        <v>68.850000000000009</v>
      </c>
      <c r="S109">
        <f t="shared" si="26"/>
        <v>5.508</v>
      </c>
      <c r="T109">
        <f t="shared" si="27"/>
        <v>24.786000000000001</v>
      </c>
      <c r="U109">
        <f t="shared" si="28"/>
        <v>13.081500000000002</v>
      </c>
    </row>
    <row r="110" spans="1:21">
      <c r="A110">
        <v>109</v>
      </c>
      <c r="B110" s="15">
        <v>44958.324999999997</v>
      </c>
      <c r="C110">
        <v>54.5</v>
      </c>
      <c r="D110">
        <f t="shared" si="29"/>
        <v>69</v>
      </c>
      <c r="E110">
        <f t="shared" si="21"/>
        <v>140</v>
      </c>
      <c r="F110">
        <f t="shared" si="30"/>
        <v>5</v>
      </c>
      <c r="G110">
        <f t="shared" si="22"/>
        <v>160</v>
      </c>
      <c r="H110">
        <f t="shared" si="31"/>
        <v>25</v>
      </c>
      <c r="I110">
        <f t="shared" si="23"/>
        <v>4</v>
      </c>
      <c r="J110">
        <f t="shared" si="32"/>
        <v>13</v>
      </c>
      <c r="K110">
        <f t="shared" si="24"/>
        <v>58</v>
      </c>
      <c r="R110">
        <f t="shared" si="25"/>
        <v>69.487500000000011</v>
      </c>
      <c r="S110">
        <f t="shared" si="26"/>
        <v>5.5590000000000011</v>
      </c>
      <c r="T110">
        <f t="shared" si="27"/>
        <v>25.015500000000003</v>
      </c>
      <c r="U110">
        <f t="shared" si="28"/>
        <v>13.202625000000001</v>
      </c>
    </row>
    <row r="111" spans="1:21">
      <c r="A111">
        <v>110</v>
      </c>
      <c r="B111" s="15">
        <v>44958.325694444444</v>
      </c>
      <c r="C111">
        <v>55</v>
      </c>
      <c r="D111">
        <f t="shared" si="29"/>
        <v>70</v>
      </c>
      <c r="E111">
        <f t="shared" si="21"/>
        <v>36</v>
      </c>
      <c r="F111">
        <f t="shared" si="30"/>
        <v>5</v>
      </c>
      <c r="G111">
        <f t="shared" si="22"/>
        <v>175</v>
      </c>
      <c r="H111">
        <f t="shared" si="31"/>
        <v>25</v>
      </c>
      <c r="I111">
        <f t="shared" si="23"/>
        <v>70</v>
      </c>
      <c r="J111">
        <f t="shared" si="32"/>
        <v>13</v>
      </c>
      <c r="K111">
        <f t="shared" si="24"/>
        <v>93</v>
      </c>
      <c r="R111">
        <f t="shared" si="25"/>
        <v>70.125</v>
      </c>
      <c r="S111">
        <f t="shared" si="26"/>
        <v>5.61</v>
      </c>
      <c r="T111">
        <f t="shared" si="27"/>
        <v>25.245000000000001</v>
      </c>
      <c r="U111">
        <f t="shared" si="28"/>
        <v>13.32375</v>
      </c>
    </row>
    <row r="112" spans="1:21">
      <c r="A112">
        <v>111</v>
      </c>
      <c r="B112" s="15">
        <v>44958.326388888891</v>
      </c>
      <c r="C112">
        <v>55.5</v>
      </c>
      <c r="D112">
        <f t="shared" si="29"/>
        <v>70</v>
      </c>
      <c r="E112">
        <f t="shared" si="21"/>
        <v>219</v>
      </c>
      <c r="F112">
        <f t="shared" si="30"/>
        <v>5</v>
      </c>
      <c r="G112">
        <f t="shared" si="22"/>
        <v>190</v>
      </c>
      <c r="H112">
        <f t="shared" si="31"/>
        <v>25</v>
      </c>
      <c r="I112">
        <f t="shared" si="23"/>
        <v>136</v>
      </c>
      <c r="J112">
        <f t="shared" si="32"/>
        <v>13</v>
      </c>
      <c r="K112">
        <f t="shared" si="24"/>
        <v>128</v>
      </c>
      <c r="R112">
        <f t="shared" si="25"/>
        <v>70.762500000000003</v>
      </c>
      <c r="S112">
        <f t="shared" si="26"/>
        <v>5.6610000000000005</v>
      </c>
      <c r="T112">
        <f t="shared" si="27"/>
        <v>25.474499999999999</v>
      </c>
      <c r="U112">
        <f t="shared" si="28"/>
        <v>13.444875000000001</v>
      </c>
    </row>
    <row r="113" spans="1:21">
      <c r="A113">
        <v>112</v>
      </c>
      <c r="B113" s="15">
        <v>44958.32708333333</v>
      </c>
      <c r="C113">
        <v>56</v>
      </c>
      <c r="D113">
        <f t="shared" si="29"/>
        <v>71</v>
      </c>
      <c r="E113">
        <f t="shared" si="21"/>
        <v>115</v>
      </c>
      <c r="F113">
        <f t="shared" si="30"/>
        <v>5</v>
      </c>
      <c r="G113">
        <f t="shared" si="22"/>
        <v>205</v>
      </c>
      <c r="H113">
        <f t="shared" si="31"/>
        <v>25</v>
      </c>
      <c r="I113">
        <f t="shared" si="23"/>
        <v>202</v>
      </c>
      <c r="J113">
        <f t="shared" si="32"/>
        <v>13</v>
      </c>
      <c r="K113">
        <f t="shared" si="24"/>
        <v>163</v>
      </c>
      <c r="R113">
        <f t="shared" si="25"/>
        <v>71.400000000000006</v>
      </c>
      <c r="S113">
        <f t="shared" si="26"/>
        <v>5.7120000000000006</v>
      </c>
      <c r="T113">
        <f t="shared" si="27"/>
        <v>25.704000000000001</v>
      </c>
      <c r="U113">
        <f t="shared" si="28"/>
        <v>13.566000000000001</v>
      </c>
    </row>
    <row r="114" spans="1:21">
      <c r="A114">
        <v>113</v>
      </c>
      <c r="B114" s="15">
        <v>44958.327777777777</v>
      </c>
      <c r="C114">
        <v>56.5</v>
      </c>
      <c r="D114">
        <f t="shared" si="29"/>
        <v>72</v>
      </c>
      <c r="E114">
        <f t="shared" si="21"/>
        <v>10</v>
      </c>
      <c r="F114">
        <f t="shared" si="30"/>
        <v>5</v>
      </c>
      <c r="G114">
        <f t="shared" si="22"/>
        <v>219</v>
      </c>
      <c r="H114">
        <f t="shared" si="31"/>
        <v>25</v>
      </c>
      <c r="I114">
        <f t="shared" si="23"/>
        <v>268</v>
      </c>
      <c r="J114">
        <f t="shared" si="32"/>
        <v>13</v>
      </c>
      <c r="K114">
        <f t="shared" si="24"/>
        <v>197</v>
      </c>
      <c r="R114">
        <f t="shared" si="25"/>
        <v>72.037499999999994</v>
      </c>
      <c r="S114">
        <f t="shared" si="26"/>
        <v>5.7629999999999999</v>
      </c>
      <c r="T114">
        <f t="shared" si="27"/>
        <v>25.933499999999995</v>
      </c>
      <c r="U114">
        <f t="shared" si="28"/>
        <v>13.687124999999998</v>
      </c>
    </row>
    <row r="115" spans="1:21">
      <c r="A115">
        <v>114</v>
      </c>
      <c r="B115" s="15">
        <v>44958.328472222223</v>
      </c>
      <c r="C115">
        <v>57</v>
      </c>
      <c r="D115">
        <f t="shared" si="29"/>
        <v>72</v>
      </c>
      <c r="E115">
        <f t="shared" si="21"/>
        <v>194</v>
      </c>
      <c r="F115">
        <f t="shared" si="30"/>
        <v>5</v>
      </c>
      <c r="G115">
        <f t="shared" si="22"/>
        <v>234</v>
      </c>
      <c r="H115">
        <f t="shared" si="31"/>
        <v>26</v>
      </c>
      <c r="I115">
        <f t="shared" si="23"/>
        <v>46</v>
      </c>
      <c r="J115">
        <f t="shared" si="32"/>
        <v>13</v>
      </c>
      <c r="K115">
        <f t="shared" si="24"/>
        <v>232</v>
      </c>
      <c r="R115">
        <f t="shared" si="25"/>
        <v>72.674999999999997</v>
      </c>
      <c r="S115">
        <f t="shared" si="26"/>
        <v>5.8139999999999992</v>
      </c>
      <c r="T115">
        <f t="shared" si="27"/>
        <v>26.162999999999997</v>
      </c>
      <c r="U115">
        <f t="shared" si="28"/>
        <v>13.808249999999999</v>
      </c>
    </row>
    <row r="116" spans="1:21">
      <c r="A116">
        <v>115</v>
      </c>
      <c r="B116" s="15">
        <v>44958.32916666667</v>
      </c>
      <c r="C116">
        <v>57.5</v>
      </c>
      <c r="D116">
        <f t="shared" si="29"/>
        <v>73</v>
      </c>
      <c r="E116">
        <f t="shared" si="21"/>
        <v>90</v>
      </c>
      <c r="F116">
        <f t="shared" si="30"/>
        <v>5</v>
      </c>
      <c r="G116">
        <f t="shared" si="22"/>
        <v>249</v>
      </c>
      <c r="H116">
        <f t="shared" si="31"/>
        <v>26</v>
      </c>
      <c r="I116">
        <f t="shared" si="23"/>
        <v>113</v>
      </c>
      <c r="J116">
        <f t="shared" si="32"/>
        <v>13</v>
      </c>
      <c r="K116">
        <f t="shared" si="24"/>
        <v>267</v>
      </c>
      <c r="R116">
        <f t="shared" si="25"/>
        <v>73.3125</v>
      </c>
      <c r="S116">
        <f t="shared" si="26"/>
        <v>5.8650000000000002</v>
      </c>
      <c r="T116">
        <f t="shared" si="27"/>
        <v>26.392499999999998</v>
      </c>
      <c r="U116">
        <f t="shared" si="28"/>
        <v>13.929374999999999</v>
      </c>
    </row>
    <row r="117" spans="1:21">
      <c r="A117">
        <v>116</v>
      </c>
      <c r="B117" s="15">
        <v>44958.329861111109</v>
      </c>
      <c r="C117">
        <v>58</v>
      </c>
      <c r="D117">
        <f t="shared" si="29"/>
        <v>73</v>
      </c>
      <c r="E117">
        <f t="shared" si="21"/>
        <v>273</v>
      </c>
      <c r="F117">
        <f t="shared" si="30"/>
        <v>5</v>
      </c>
      <c r="G117">
        <f t="shared" si="22"/>
        <v>263</v>
      </c>
      <c r="H117">
        <f t="shared" si="31"/>
        <v>26</v>
      </c>
      <c r="I117">
        <f t="shared" si="23"/>
        <v>179</v>
      </c>
      <c r="J117">
        <f t="shared" si="32"/>
        <v>14</v>
      </c>
      <c r="K117">
        <f t="shared" si="24"/>
        <v>14</v>
      </c>
      <c r="R117">
        <f t="shared" si="25"/>
        <v>73.949999999999989</v>
      </c>
      <c r="S117">
        <f t="shared" si="26"/>
        <v>5.9159999999999995</v>
      </c>
      <c r="T117">
        <f t="shared" si="27"/>
        <v>26.622</v>
      </c>
      <c r="U117">
        <f t="shared" si="28"/>
        <v>14.0505</v>
      </c>
    </row>
    <row r="118" spans="1:21">
      <c r="A118">
        <v>117</v>
      </c>
      <c r="B118" s="15">
        <v>44958.330555555556</v>
      </c>
      <c r="C118">
        <v>58.5</v>
      </c>
      <c r="D118">
        <f t="shared" si="29"/>
        <v>74</v>
      </c>
      <c r="E118">
        <f t="shared" si="21"/>
        <v>169</v>
      </c>
      <c r="F118">
        <f t="shared" si="30"/>
        <v>5</v>
      </c>
      <c r="G118">
        <f t="shared" si="22"/>
        <v>278</v>
      </c>
      <c r="H118">
        <f t="shared" si="31"/>
        <v>26</v>
      </c>
      <c r="I118">
        <f t="shared" si="23"/>
        <v>245</v>
      </c>
      <c r="J118">
        <f t="shared" si="32"/>
        <v>14</v>
      </c>
      <c r="K118">
        <f t="shared" si="24"/>
        <v>49</v>
      </c>
      <c r="R118">
        <f t="shared" si="25"/>
        <v>74.587499999999991</v>
      </c>
      <c r="S118">
        <f t="shared" si="26"/>
        <v>5.9670000000000005</v>
      </c>
      <c r="T118">
        <f t="shared" si="27"/>
        <v>26.851499999999998</v>
      </c>
      <c r="U118">
        <f t="shared" si="28"/>
        <v>14.171625000000001</v>
      </c>
    </row>
    <row r="119" spans="1:21">
      <c r="A119">
        <v>118</v>
      </c>
      <c r="B119" s="15">
        <v>44958.331250000003</v>
      </c>
      <c r="C119">
        <v>59</v>
      </c>
      <c r="D119">
        <f t="shared" si="29"/>
        <v>75</v>
      </c>
      <c r="E119">
        <f t="shared" si="21"/>
        <v>64</v>
      </c>
      <c r="F119">
        <f t="shared" si="30"/>
        <v>6</v>
      </c>
      <c r="G119">
        <f t="shared" si="22"/>
        <v>5</v>
      </c>
      <c r="H119">
        <f t="shared" si="31"/>
        <v>27</v>
      </c>
      <c r="I119">
        <f t="shared" si="23"/>
        <v>23</v>
      </c>
      <c r="J119">
        <f t="shared" si="32"/>
        <v>14</v>
      </c>
      <c r="K119">
        <f t="shared" si="24"/>
        <v>84</v>
      </c>
      <c r="R119">
        <f t="shared" si="25"/>
        <v>75.224999999999994</v>
      </c>
      <c r="S119">
        <f t="shared" si="26"/>
        <v>6.0179999999999998</v>
      </c>
      <c r="T119">
        <f t="shared" si="27"/>
        <v>27.080999999999996</v>
      </c>
      <c r="U119">
        <f t="shared" si="28"/>
        <v>14.292749999999998</v>
      </c>
    </row>
    <row r="120" spans="1:21">
      <c r="A120">
        <v>119</v>
      </c>
      <c r="B120" s="15">
        <v>44958.331944444442</v>
      </c>
      <c r="C120">
        <v>59.5</v>
      </c>
      <c r="D120">
        <f t="shared" si="29"/>
        <v>75</v>
      </c>
      <c r="E120">
        <f t="shared" si="21"/>
        <v>248</v>
      </c>
      <c r="F120">
        <f t="shared" si="30"/>
        <v>6</v>
      </c>
      <c r="G120">
        <f t="shared" si="22"/>
        <v>19</v>
      </c>
      <c r="H120">
        <f t="shared" si="31"/>
        <v>27</v>
      </c>
      <c r="I120">
        <f t="shared" si="23"/>
        <v>89</v>
      </c>
      <c r="J120">
        <f t="shared" si="32"/>
        <v>14</v>
      </c>
      <c r="K120">
        <f t="shared" si="24"/>
        <v>119</v>
      </c>
      <c r="R120">
        <f t="shared" si="25"/>
        <v>75.862499999999997</v>
      </c>
      <c r="S120">
        <f t="shared" si="26"/>
        <v>6.069</v>
      </c>
      <c r="T120">
        <f t="shared" si="27"/>
        <v>27.310499999999998</v>
      </c>
      <c r="U120">
        <f t="shared" si="28"/>
        <v>14.413874999999999</v>
      </c>
    </row>
    <row r="121" spans="1:21">
      <c r="A121">
        <v>120</v>
      </c>
      <c r="B121" s="15">
        <v>44958.332638888889</v>
      </c>
      <c r="C121">
        <v>60</v>
      </c>
      <c r="D121">
        <f t="shared" si="29"/>
        <v>76</v>
      </c>
      <c r="E121">
        <f t="shared" si="21"/>
        <v>144</v>
      </c>
      <c r="F121">
        <f t="shared" si="30"/>
        <v>6</v>
      </c>
      <c r="G121">
        <f t="shared" si="22"/>
        <v>34</v>
      </c>
      <c r="H121">
        <f t="shared" si="31"/>
        <v>27</v>
      </c>
      <c r="I121">
        <f t="shared" si="23"/>
        <v>155</v>
      </c>
      <c r="J121">
        <f t="shared" si="32"/>
        <v>14</v>
      </c>
      <c r="K121">
        <f t="shared" si="24"/>
        <v>154</v>
      </c>
      <c r="R121">
        <f t="shared" si="25"/>
        <v>76.5</v>
      </c>
      <c r="S121">
        <f t="shared" si="26"/>
        <v>6.12</v>
      </c>
      <c r="T121">
        <f t="shared" si="27"/>
        <v>27.54</v>
      </c>
      <c r="U121">
        <f t="shared" si="28"/>
        <v>14.534999999999998</v>
      </c>
    </row>
    <row r="122" spans="1:21">
      <c r="A122">
        <v>121</v>
      </c>
      <c r="B122" s="15">
        <v>44958.333333333336</v>
      </c>
      <c r="C122">
        <v>60.5</v>
      </c>
      <c r="D122">
        <f t="shared" si="29"/>
        <v>77</v>
      </c>
      <c r="E122">
        <f t="shared" si="21"/>
        <v>39</v>
      </c>
      <c r="F122">
        <f t="shared" si="30"/>
        <v>6</v>
      </c>
      <c r="G122">
        <f t="shared" si="22"/>
        <v>49</v>
      </c>
      <c r="H122">
        <f t="shared" si="31"/>
        <v>27</v>
      </c>
      <c r="I122">
        <f t="shared" si="23"/>
        <v>221</v>
      </c>
      <c r="J122">
        <f t="shared" si="32"/>
        <v>14</v>
      </c>
      <c r="K122">
        <f t="shared" si="24"/>
        <v>188</v>
      </c>
      <c r="R122">
        <f t="shared" si="25"/>
        <v>77.137500000000003</v>
      </c>
      <c r="S122">
        <f t="shared" si="26"/>
        <v>6.1709999999999994</v>
      </c>
      <c r="T122">
        <f t="shared" si="27"/>
        <v>27.769500000000001</v>
      </c>
      <c r="U122">
        <f t="shared" si="28"/>
        <v>14.656124999999999</v>
      </c>
    </row>
    <row r="123" spans="1:21">
      <c r="A123">
        <v>122</v>
      </c>
      <c r="B123" s="15">
        <v>44958.334027777775</v>
      </c>
      <c r="C123">
        <v>61</v>
      </c>
      <c r="D123">
        <f t="shared" si="29"/>
        <v>77</v>
      </c>
      <c r="E123">
        <f t="shared" si="21"/>
        <v>223</v>
      </c>
      <c r="F123">
        <f t="shared" si="30"/>
        <v>6</v>
      </c>
      <c r="G123">
        <f t="shared" si="22"/>
        <v>63</v>
      </c>
      <c r="H123">
        <f t="shared" si="31"/>
        <v>27</v>
      </c>
      <c r="I123">
        <f t="shared" si="23"/>
        <v>287</v>
      </c>
      <c r="J123">
        <f t="shared" si="32"/>
        <v>14</v>
      </c>
      <c r="K123">
        <f t="shared" si="24"/>
        <v>223</v>
      </c>
      <c r="R123">
        <f t="shared" si="25"/>
        <v>77.774999999999991</v>
      </c>
      <c r="S123">
        <f t="shared" si="26"/>
        <v>6.2220000000000004</v>
      </c>
      <c r="T123">
        <f t="shared" si="27"/>
        <v>27.998999999999999</v>
      </c>
      <c r="U123">
        <f t="shared" si="28"/>
        <v>14.77725</v>
      </c>
    </row>
    <row r="124" spans="1:21">
      <c r="A124">
        <v>123</v>
      </c>
      <c r="B124" s="15">
        <v>44958.334722222222</v>
      </c>
      <c r="C124">
        <v>61.5</v>
      </c>
      <c r="D124">
        <f t="shared" si="29"/>
        <v>78</v>
      </c>
      <c r="E124">
        <f t="shared" si="21"/>
        <v>118</v>
      </c>
      <c r="F124">
        <f t="shared" si="30"/>
        <v>6</v>
      </c>
      <c r="G124">
        <f t="shared" si="22"/>
        <v>78</v>
      </c>
      <c r="H124">
        <f t="shared" si="31"/>
        <v>28</v>
      </c>
      <c r="I124">
        <f t="shared" si="23"/>
        <v>65</v>
      </c>
      <c r="J124">
        <f t="shared" si="32"/>
        <v>14</v>
      </c>
      <c r="K124">
        <f t="shared" si="24"/>
        <v>258</v>
      </c>
      <c r="R124">
        <f t="shared" si="25"/>
        <v>78.412499999999994</v>
      </c>
      <c r="S124">
        <f t="shared" si="26"/>
        <v>6.2729999999999997</v>
      </c>
      <c r="T124">
        <f t="shared" si="27"/>
        <v>28.228499999999997</v>
      </c>
      <c r="U124">
        <f t="shared" si="28"/>
        <v>14.898375</v>
      </c>
    </row>
    <row r="125" spans="1:21">
      <c r="A125">
        <v>124</v>
      </c>
      <c r="B125" s="15">
        <v>44958.335416666669</v>
      </c>
      <c r="C125">
        <v>62</v>
      </c>
      <c r="D125">
        <f t="shared" si="29"/>
        <v>79</v>
      </c>
      <c r="E125">
        <f t="shared" si="21"/>
        <v>14</v>
      </c>
      <c r="F125">
        <f t="shared" si="30"/>
        <v>6</v>
      </c>
      <c r="G125">
        <f t="shared" si="22"/>
        <v>93</v>
      </c>
      <c r="H125">
        <f t="shared" si="31"/>
        <v>28</v>
      </c>
      <c r="I125">
        <f t="shared" si="23"/>
        <v>131</v>
      </c>
      <c r="J125">
        <f t="shared" si="32"/>
        <v>15</v>
      </c>
      <c r="K125">
        <f t="shared" si="24"/>
        <v>5</v>
      </c>
      <c r="R125">
        <f t="shared" si="25"/>
        <v>79.05</v>
      </c>
      <c r="S125">
        <f t="shared" si="26"/>
        <v>6.3239999999999998</v>
      </c>
      <c r="T125">
        <f t="shared" si="27"/>
        <v>28.457999999999998</v>
      </c>
      <c r="U125">
        <f t="shared" si="28"/>
        <v>15.019500000000001</v>
      </c>
    </row>
    <row r="126" spans="1:21">
      <c r="A126">
        <v>125</v>
      </c>
      <c r="B126" s="15">
        <v>44958.336111111108</v>
      </c>
      <c r="C126">
        <v>62.5</v>
      </c>
      <c r="D126">
        <f t="shared" si="29"/>
        <v>79</v>
      </c>
      <c r="E126">
        <f t="shared" si="21"/>
        <v>198</v>
      </c>
      <c r="F126">
        <f t="shared" si="30"/>
        <v>6</v>
      </c>
      <c r="G126">
        <f t="shared" si="22"/>
        <v>108</v>
      </c>
      <c r="H126">
        <f t="shared" si="31"/>
        <v>28</v>
      </c>
      <c r="I126">
        <f t="shared" si="23"/>
        <v>197</v>
      </c>
      <c r="J126">
        <f t="shared" si="32"/>
        <v>15</v>
      </c>
      <c r="K126">
        <f t="shared" si="24"/>
        <v>40</v>
      </c>
      <c r="R126">
        <f t="shared" si="25"/>
        <v>79.6875</v>
      </c>
      <c r="S126">
        <f t="shared" si="26"/>
        <v>6.375</v>
      </c>
      <c r="T126">
        <f t="shared" si="27"/>
        <v>28.687499999999996</v>
      </c>
      <c r="U126">
        <f t="shared" si="28"/>
        <v>15.140625</v>
      </c>
    </row>
    <row r="127" spans="1:21">
      <c r="A127">
        <v>126</v>
      </c>
      <c r="B127" s="15">
        <v>44958.336805555555</v>
      </c>
      <c r="C127">
        <v>63</v>
      </c>
      <c r="D127">
        <f t="shared" si="29"/>
        <v>80</v>
      </c>
      <c r="E127">
        <f t="shared" si="21"/>
        <v>93</v>
      </c>
      <c r="F127">
        <f t="shared" si="30"/>
        <v>6</v>
      </c>
      <c r="G127">
        <f t="shared" si="22"/>
        <v>122</v>
      </c>
      <c r="H127">
        <f t="shared" si="31"/>
        <v>28</v>
      </c>
      <c r="I127">
        <f t="shared" si="23"/>
        <v>264</v>
      </c>
      <c r="J127">
        <f t="shared" si="32"/>
        <v>15</v>
      </c>
      <c r="K127">
        <f t="shared" si="24"/>
        <v>75</v>
      </c>
      <c r="R127">
        <f t="shared" si="25"/>
        <v>80.325000000000003</v>
      </c>
      <c r="S127">
        <f t="shared" si="26"/>
        <v>6.4260000000000002</v>
      </c>
      <c r="T127">
        <f t="shared" si="27"/>
        <v>28.917000000000002</v>
      </c>
      <c r="U127">
        <f t="shared" si="28"/>
        <v>15.261749999999999</v>
      </c>
    </row>
    <row r="128" spans="1:21">
      <c r="A128">
        <v>127</v>
      </c>
      <c r="B128" s="15">
        <v>44958.337500000001</v>
      </c>
      <c r="C128">
        <v>63.5</v>
      </c>
      <c r="D128">
        <f t="shared" si="29"/>
        <v>80</v>
      </c>
      <c r="E128">
        <f t="shared" si="21"/>
        <v>277</v>
      </c>
      <c r="F128">
        <f t="shared" si="30"/>
        <v>6</v>
      </c>
      <c r="G128">
        <f t="shared" si="22"/>
        <v>137</v>
      </c>
      <c r="H128">
        <f t="shared" si="31"/>
        <v>29</v>
      </c>
      <c r="I128">
        <f t="shared" si="23"/>
        <v>42</v>
      </c>
      <c r="J128">
        <f t="shared" si="32"/>
        <v>15</v>
      </c>
      <c r="K128">
        <f t="shared" si="24"/>
        <v>110</v>
      </c>
      <c r="R128">
        <f t="shared" si="25"/>
        <v>80.962500000000006</v>
      </c>
      <c r="S128">
        <f t="shared" si="26"/>
        <v>6.4770000000000003</v>
      </c>
      <c r="T128">
        <f t="shared" si="27"/>
        <v>29.1465</v>
      </c>
      <c r="U128">
        <f t="shared" si="28"/>
        <v>15.382875</v>
      </c>
    </row>
    <row r="129" spans="1:21">
      <c r="A129">
        <v>128</v>
      </c>
      <c r="B129" s="15">
        <v>44958.338194444441</v>
      </c>
      <c r="C129">
        <v>64</v>
      </c>
      <c r="D129">
        <f t="shared" si="29"/>
        <v>81</v>
      </c>
      <c r="E129">
        <f t="shared" si="21"/>
        <v>172</v>
      </c>
      <c r="F129">
        <f t="shared" si="30"/>
        <v>6</v>
      </c>
      <c r="G129">
        <f t="shared" si="22"/>
        <v>152</v>
      </c>
      <c r="H129">
        <f t="shared" si="31"/>
        <v>29</v>
      </c>
      <c r="I129">
        <f t="shared" si="23"/>
        <v>108</v>
      </c>
      <c r="J129">
        <f t="shared" si="32"/>
        <v>15</v>
      </c>
      <c r="K129">
        <f t="shared" si="24"/>
        <v>145</v>
      </c>
      <c r="R129">
        <f t="shared" si="25"/>
        <v>81.600000000000009</v>
      </c>
      <c r="S129">
        <f t="shared" si="26"/>
        <v>6.5280000000000005</v>
      </c>
      <c r="T129">
        <f t="shared" si="27"/>
        <v>29.375999999999998</v>
      </c>
      <c r="U129">
        <f t="shared" si="28"/>
        <v>15.504</v>
      </c>
    </row>
    <row r="130" spans="1:21">
      <c r="A130">
        <v>129</v>
      </c>
      <c r="B130" s="15">
        <v>44958.338888888888</v>
      </c>
      <c r="C130">
        <v>64.5</v>
      </c>
      <c r="D130">
        <f t="shared" si="29"/>
        <v>82</v>
      </c>
      <c r="E130">
        <f t="shared" ref="E130:E193" si="33">ROUNDDOWN((R130-D130)*$N$3*$N$4, 0)</f>
        <v>68</v>
      </c>
      <c r="F130">
        <f t="shared" si="30"/>
        <v>6</v>
      </c>
      <c r="G130">
        <f t="shared" ref="G130:G193" si="34">ROUNDDOWN((S130-F130)*$N$3*$N$4, 0)</f>
        <v>166</v>
      </c>
      <c r="H130">
        <f t="shared" si="31"/>
        <v>29</v>
      </c>
      <c r="I130">
        <f t="shared" ref="I130:I193" si="35">ROUNDDOWN((T130-H130)*$N$3*$N$4, 0)</f>
        <v>174</v>
      </c>
      <c r="J130">
        <f t="shared" si="32"/>
        <v>15</v>
      </c>
      <c r="K130">
        <f t="shared" ref="K130:K193" si="36">ROUNDDOWN((U130-J130)*$N$3*$N$4, 0)</f>
        <v>180</v>
      </c>
      <c r="R130">
        <f t="shared" ref="R130:R193" si="37">$C130/$N$2*$N$10*255</f>
        <v>82.237499999999997</v>
      </c>
      <c r="S130">
        <f t="shared" ref="S130:S193" si="38">$C130/$N$2*$N$7*255</f>
        <v>6.5789999999999997</v>
      </c>
      <c r="T130">
        <f t="shared" ref="T130:T193" si="39">$C130/$N$2*$N$8*255</f>
        <v>29.605499999999999</v>
      </c>
      <c r="U130">
        <f t="shared" ref="U130:U193" si="40">$C130/$N$2*$N$9*255</f>
        <v>15.625125000000001</v>
      </c>
    </row>
    <row r="131" spans="1:21">
      <c r="A131">
        <v>130</v>
      </c>
      <c r="B131" s="15">
        <v>44958.339583333334</v>
      </c>
      <c r="C131">
        <v>65</v>
      </c>
      <c r="D131">
        <f t="shared" si="29"/>
        <v>82</v>
      </c>
      <c r="E131">
        <f t="shared" si="33"/>
        <v>252</v>
      </c>
      <c r="F131">
        <f t="shared" si="30"/>
        <v>6</v>
      </c>
      <c r="G131">
        <f t="shared" si="34"/>
        <v>181</v>
      </c>
      <c r="H131">
        <f t="shared" si="31"/>
        <v>29</v>
      </c>
      <c r="I131">
        <f t="shared" si="35"/>
        <v>240</v>
      </c>
      <c r="J131">
        <f t="shared" si="32"/>
        <v>15</v>
      </c>
      <c r="K131">
        <f t="shared" si="36"/>
        <v>214</v>
      </c>
      <c r="R131">
        <f t="shared" si="37"/>
        <v>82.875</v>
      </c>
      <c r="S131">
        <f t="shared" si="38"/>
        <v>6.6300000000000008</v>
      </c>
      <c r="T131">
        <f t="shared" si="39"/>
        <v>29.834999999999997</v>
      </c>
      <c r="U131">
        <f t="shared" si="40"/>
        <v>15.746250000000002</v>
      </c>
    </row>
    <row r="132" spans="1:21">
      <c r="A132">
        <v>131</v>
      </c>
      <c r="B132" s="15">
        <v>44958.340277777781</v>
      </c>
      <c r="C132">
        <v>65.5</v>
      </c>
      <c r="D132">
        <f t="shared" si="29"/>
        <v>83</v>
      </c>
      <c r="E132">
        <f t="shared" si="33"/>
        <v>147</v>
      </c>
      <c r="F132">
        <f t="shared" si="30"/>
        <v>6</v>
      </c>
      <c r="G132">
        <f t="shared" si="34"/>
        <v>196</v>
      </c>
      <c r="H132">
        <f t="shared" si="31"/>
        <v>30</v>
      </c>
      <c r="I132">
        <f t="shared" si="35"/>
        <v>18</v>
      </c>
      <c r="J132">
        <f t="shared" si="32"/>
        <v>15</v>
      </c>
      <c r="K132">
        <f t="shared" si="36"/>
        <v>249</v>
      </c>
      <c r="R132">
        <f t="shared" si="37"/>
        <v>83.512500000000003</v>
      </c>
      <c r="S132">
        <f t="shared" si="38"/>
        <v>6.681</v>
      </c>
      <c r="T132">
        <f t="shared" si="39"/>
        <v>30.064500000000002</v>
      </c>
      <c r="U132">
        <f t="shared" si="40"/>
        <v>15.867375000000001</v>
      </c>
    </row>
    <row r="133" spans="1:21">
      <c r="A133">
        <v>132</v>
      </c>
      <c r="B133" s="15">
        <v>44958.34097222222</v>
      </c>
      <c r="C133">
        <v>66</v>
      </c>
      <c r="D133">
        <f t="shared" si="29"/>
        <v>84</v>
      </c>
      <c r="E133">
        <f t="shared" si="33"/>
        <v>43</v>
      </c>
      <c r="F133">
        <f t="shared" si="30"/>
        <v>6</v>
      </c>
      <c r="G133">
        <f t="shared" si="34"/>
        <v>210</v>
      </c>
      <c r="H133">
        <f t="shared" si="31"/>
        <v>30</v>
      </c>
      <c r="I133">
        <f t="shared" si="35"/>
        <v>84</v>
      </c>
      <c r="J133">
        <f t="shared" si="32"/>
        <v>15</v>
      </c>
      <c r="K133">
        <f t="shared" si="36"/>
        <v>284</v>
      </c>
      <c r="R133">
        <f t="shared" si="37"/>
        <v>84.15</v>
      </c>
      <c r="S133">
        <f t="shared" si="38"/>
        <v>6.7320000000000011</v>
      </c>
      <c r="T133">
        <f t="shared" si="39"/>
        <v>30.294</v>
      </c>
      <c r="U133">
        <f t="shared" si="40"/>
        <v>15.988500000000002</v>
      </c>
    </row>
    <row r="134" spans="1:21">
      <c r="A134">
        <v>133</v>
      </c>
      <c r="B134" s="15">
        <v>44958.341666666667</v>
      </c>
      <c r="C134">
        <v>66.5</v>
      </c>
      <c r="D134">
        <f t="shared" si="29"/>
        <v>84</v>
      </c>
      <c r="E134">
        <f t="shared" si="33"/>
        <v>226</v>
      </c>
      <c r="F134">
        <f t="shared" si="30"/>
        <v>6</v>
      </c>
      <c r="G134">
        <f t="shared" si="34"/>
        <v>225</v>
      </c>
      <c r="H134">
        <f t="shared" si="31"/>
        <v>30</v>
      </c>
      <c r="I134">
        <f t="shared" si="35"/>
        <v>150</v>
      </c>
      <c r="J134">
        <f t="shared" si="32"/>
        <v>16</v>
      </c>
      <c r="K134">
        <f t="shared" si="36"/>
        <v>31</v>
      </c>
      <c r="R134">
        <f t="shared" si="37"/>
        <v>84.787500000000009</v>
      </c>
      <c r="S134">
        <f t="shared" si="38"/>
        <v>6.7830000000000004</v>
      </c>
      <c r="T134">
        <f t="shared" si="39"/>
        <v>30.523499999999999</v>
      </c>
      <c r="U134">
        <f t="shared" si="40"/>
        <v>16.109625000000001</v>
      </c>
    </row>
    <row r="135" spans="1:21">
      <c r="A135">
        <v>134</v>
      </c>
      <c r="B135" s="15">
        <v>44958.342361111114</v>
      </c>
      <c r="C135">
        <v>67</v>
      </c>
      <c r="D135">
        <f t="shared" si="29"/>
        <v>85</v>
      </c>
      <c r="E135">
        <f t="shared" si="33"/>
        <v>122</v>
      </c>
      <c r="F135">
        <f t="shared" si="30"/>
        <v>6</v>
      </c>
      <c r="G135">
        <f t="shared" si="34"/>
        <v>240</v>
      </c>
      <c r="H135">
        <f t="shared" si="31"/>
        <v>30</v>
      </c>
      <c r="I135">
        <f t="shared" si="35"/>
        <v>216</v>
      </c>
      <c r="J135">
        <f t="shared" si="32"/>
        <v>16</v>
      </c>
      <c r="K135">
        <f t="shared" si="36"/>
        <v>66</v>
      </c>
      <c r="R135">
        <f t="shared" si="37"/>
        <v>85.425000000000011</v>
      </c>
      <c r="S135">
        <f t="shared" si="38"/>
        <v>6.8340000000000005</v>
      </c>
      <c r="T135">
        <f t="shared" si="39"/>
        <v>30.753</v>
      </c>
      <c r="U135">
        <f t="shared" si="40"/>
        <v>16.23075</v>
      </c>
    </row>
    <row r="136" spans="1:21">
      <c r="A136">
        <v>135</v>
      </c>
      <c r="B136" s="15">
        <v>44958.343055555553</v>
      </c>
      <c r="C136">
        <v>67.5</v>
      </c>
      <c r="D136">
        <f t="shared" si="29"/>
        <v>86</v>
      </c>
      <c r="E136">
        <f t="shared" si="33"/>
        <v>18</v>
      </c>
      <c r="F136">
        <f t="shared" si="30"/>
        <v>6</v>
      </c>
      <c r="G136">
        <f t="shared" si="34"/>
        <v>254</v>
      </c>
      <c r="H136">
        <f t="shared" si="31"/>
        <v>30</v>
      </c>
      <c r="I136">
        <f t="shared" si="35"/>
        <v>282</v>
      </c>
      <c r="J136">
        <f t="shared" si="32"/>
        <v>16</v>
      </c>
      <c r="K136">
        <f t="shared" si="36"/>
        <v>101</v>
      </c>
      <c r="R136">
        <f t="shared" si="37"/>
        <v>86.0625</v>
      </c>
      <c r="S136">
        <f t="shared" si="38"/>
        <v>6.8850000000000007</v>
      </c>
      <c r="T136">
        <f t="shared" si="39"/>
        <v>30.982499999999998</v>
      </c>
      <c r="U136">
        <f t="shared" si="40"/>
        <v>16.351875</v>
      </c>
    </row>
    <row r="137" spans="1:21">
      <c r="A137">
        <v>136</v>
      </c>
      <c r="B137" s="15">
        <v>44958.34375</v>
      </c>
      <c r="C137">
        <v>68</v>
      </c>
      <c r="D137">
        <f t="shared" si="29"/>
        <v>86</v>
      </c>
      <c r="E137">
        <f t="shared" si="33"/>
        <v>201</v>
      </c>
      <c r="F137">
        <f t="shared" si="30"/>
        <v>6</v>
      </c>
      <c r="G137">
        <f t="shared" si="34"/>
        <v>269</v>
      </c>
      <c r="H137">
        <f t="shared" si="31"/>
        <v>31</v>
      </c>
      <c r="I137">
        <f t="shared" si="35"/>
        <v>61</v>
      </c>
      <c r="J137">
        <f t="shared" si="32"/>
        <v>16</v>
      </c>
      <c r="K137">
        <f t="shared" si="36"/>
        <v>136</v>
      </c>
      <c r="R137">
        <f t="shared" si="37"/>
        <v>86.7</v>
      </c>
      <c r="S137">
        <f t="shared" si="38"/>
        <v>6.9360000000000008</v>
      </c>
      <c r="T137">
        <f t="shared" si="39"/>
        <v>31.212000000000003</v>
      </c>
      <c r="U137">
        <f t="shared" si="40"/>
        <v>16.473000000000003</v>
      </c>
    </row>
    <row r="138" spans="1:21">
      <c r="A138">
        <v>137</v>
      </c>
      <c r="B138" s="15">
        <v>44958.344444444447</v>
      </c>
      <c r="C138">
        <v>68.5</v>
      </c>
      <c r="D138">
        <f t="shared" si="29"/>
        <v>87</v>
      </c>
      <c r="E138">
        <f t="shared" si="33"/>
        <v>97</v>
      </c>
      <c r="F138">
        <f t="shared" si="30"/>
        <v>6</v>
      </c>
      <c r="G138">
        <f t="shared" si="34"/>
        <v>284</v>
      </c>
      <c r="H138">
        <f t="shared" si="31"/>
        <v>31</v>
      </c>
      <c r="I138">
        <f t="shared" si="35"/>
        <v>127</v>
      </c>
      <c r="J138">
        <f t="shared" si="32"/>
        <v>16</v>
      </c>
      <c r="K138">
        <f t="shared" si="36"/>
        <v>171</v>
      </c>
      <c r="R138">
        <f t="shared" si="37"/>
        <v>87.337500000000006</v>
      </c>
      <c r="S138">
        <f t="shared" si="38"/>
        <v>6.987000000000001</v>
      </c>
      <c r="T138">
        <f t="shared" si="39"/>
        <v>31.441500000000001</v>
      </c>
      <c r="U138">
        <f t="shared" si="40"/>
        <v>16.594125000000002</v>
      </c>
    </row>
    <row r="139" spans="1:21">
      <c r="A139">
        <v>138</v>
      </c>
      <c r="B139" s="15">
        <v>44958.345138888886</v>
      </c>
      <c r="C139">
        <v>69</v>
      </c>
      <c r="D139">
        <f t="shared" si="29"/>
        <v>87</v>
      </c>
      <c r="E139">
        <f t="shared" si="33"/>
        <v>280</v>
      </c>
      <c r="F139">
        <f t="shared" si="30"/>
        <v>7</v>
      </c>
      <c r="G139">
        <f t="shared" si="34"/>
        <v>10</v>
      </c>
      <c r="H139">
        <f t="shared" si="31"/>
        <v>31</v>
      </c>
      <c r="I139">
        <f t="shared" si="35"/>
        <v>193</v>
      </c>
      <c r="J139">
        <f t="shared" si="32"/>
        <v>16</v>
      </c>
      <c r="K139">
        <f t="shared" si="36"/>
        <v>205</v>
      </c>
      <c r="R139">
        <f t="shared" si="37"/>
        <v>87.974999999999994</v>
      </c>
      <c r="S139">
        <f t="shared" si="38"/>
        <v>7.0380000000000003</v>
      </c>
      <c r="T139">
        <f t="shared" si="39"/>
        <v>31.670999999999999</v>
      </c>
      <c r="U139">
        <f t="shared" si="40"/>
        <v>16.715249999999997</v>
      </c>
    </row>
    <row r="140" spans="1:21">
      <c r="A140">
        <v>139</v>
      </c>
      <c r="B140" s="15">
        <v>44958.345833333333</v>
      </c>
      <c r="C140">
        <v>69.5</v>
      </c>
      <c r="D140">
        <f t="shared" si="29"/>
        <v>88</v>
      </c>
      <c r="E140">
        <f t="shared" si="33"/>
        <v>176</v>
      </c>
      <c r="F140">
        <f t="shared" si="30"/>
        <v>7</v>
      </c>
      <c r="G140">
        <f t="shared" si="34"/>
        <v>25</v>
      </c>
      <c r="H140">
        <f t="shared" si="31"/>
        <v>31</v>
      </c>
      <c r="I140">
        <f t="shared" si="35"/>
        <v>259</v>
      </c>
      <c r="J140">
        <f t="shared" si="32"/>
        <v>16</v>
      </c>
      <c r="K140">
        <f t="shared" si="36"/>
        <v>240</v>
      </c>
      <c r="R140">
        <f t="shared" si="37"/>
        <v>88.612499999999997</v>
      </c>
      <c r="S140">
        <f t="shared" si="38"/>
        <v>7.0889999999999995</v>
      </c>
      <c r="T140">
        <f t="shared" si="39"/>
        <v>31.900499999999997</v>
      </c>
      <c r="U140">
        <f t="shared" si="40"/>
        <v>16.836375</v>
      </c>
    </row>
    <row r="141" spans="1:21">
      <c r="A141">
        <v>140</v>
      </c>
      <c r="B141" s="15">
        <v>44958.34652777778</v>
      </c>
      <c r="C141">
        <v>70</v>
      </c>
      <c r="D141">
        <f t="shared" si="29"/>
        <v>89</v>
      </c>
      <c r="E141">
        <f t="shared" si="33"/>
        <v>72</v>
      </c>
      <c r="F141">
        <f t="shared" si="30"/>
        <v>7</v>
      </c>
      <c r="G141">
        <f t="shared" si="34"/>
        <v>40</v>
      </c>
      <c r="H141">
        <f t="shared" si="31"/>
        <v>32</v>
      </c>
      <c r="I141">
        <f t="shared" si="35"/>
        <v>37</v>
      </c>
      <c r="J141">
        <f t="shared" si="32"/>
        <v>16</v>
      </c>
      <c r="K141">
        <f t="shared" si="36"/>
        <v>275</v>
      </c>
      <c r="R141">
        <f t="shared" si="37"/>
        <v>89.25</v>
      </c>
      <c r="S141">
        <f t="shared" si="38"/>
        <v>7.14</v>
      </c>
      <c r="T141">
        <f t="shared" si="39"/>
        <v>32.130000000000003</v>
      </c>
      <c r="U141">
        <f t="shared" si="40"/>
        <v>16.957499999999996</v>
      </c>
    </row>
    <row r="142" spans="1:21">
      <c r="A142">
        <v>141</v>
      </c>
      <c r="B142" s="15">
        <v>44958.347222222219</v>
      </c>
      <c r="C142">
        <v>70.5</v>
      </c>
      <c r="D142">
        <f t="shared" si="29"/>
        <v>89</v>
      </c>
      <c r="E142">
        <f t="shared" si="33"/>
        <v>255</v>
      </c>
      <c r="F142">
        <f t="shared" si="30"/>
        <v>7</v>
      </c>
      <c r="G142">
        <f t="shared" si="34"/>
        <v>55</v>
      </c>
      <c r="H142">
        <f t="shared" si="31"/>
        <v>32</v>
      </c>
      <c r="I142">
        <f t="shared" si="35"/>
        <v>103</v>
      </c>
      <c r="J142">
        <f t="shared" si="32"/>
        <v>17</v>
      </c>
      <c r="K142">
        <f t="shared" si="36"/>
        <v>22</v>
      </c>
      <c r="R142">
        <f t="shared" si="37"/>
        <v>89.887499999999989</v>
      </c>
      <c r="S142">
        <f t="shared" si="38"/>
        <v>7.1909999999999998</v>
      </c>
      <c r="T142">
        <f t="shared" si="39"/>
        <v>32.359499999999997</v>
      </c>
      <c r="U142">
        <f t="shared" si="40"/>
        <v>17.078624999999999</v>
      </c>
    </row>
    <row r="143" spans="1:21">
      <c r="A143">
        <v>142</v>
      </c>
      <c r="B143" s="15">
        <v>44958.347916666666</v>
      </c>
      <c r="C143">
        <v>71</v>
      </c>
      <c r="D143">
        <f t="shared" si="29"/>
        <v>90</v>
      </c>
      <c r="E143">
        <f t="shared" si="33"/>
        <v>151</v>
      </c>
      <c r="F143">
        <f t="shared" si="30"/>
        <v>7</v>
      </c>
      <c r="G143">
        <f t="shared" si="34"/>
        <v>69</v>
      </c>
      <c r="H143">
        <f t="shared" si="31"/>
        <v>32</v>
      </c>
      <c r="I143">
        <f t="shared" si="35"/>
        <v>169</v>
      </c>
      <c r="J143">
        <f t="shared" si="32"/>
        <v>17</v>
      </c>
      <c r="K143">
        <f t="shared" si="36"/>
        <v>57</v>
      </c>
      <c r="R143">
        <f t="shared" si="37"/>
        <v>90.524999999999991</v>
      </c>
      <c r="S143">
        <f t="shared" si="38"/>
        <v>7.2419999999999991</v>
      </c>
      <c r="T143">
        <f t="shared" si="39"/>
        <v>32.588999999999999</v>
      </c>
      <c r="U143">
        <f t="shared" si="40"/>
        <v>17.199749999999998</v>
      </c>
    </row>
    <row r="144" spans="1:21">
      <c r="A144">
        <v>143</v>
      </c>
      <c r="B144" s="15">
        <v>44958.348611111112</v>
      </c>
      <c r="C144">
        <v>71.5</v>
      </c>
      <c r="D144">
        <f t="shared" si="29"/>
        <v>91</v>
      </c>
      <c r="E144">
        <f t="shared" si="33"/>
        <v>46</v>
      </c>
      <c r="F144">
        <f t="shared" si="30"/>
        <v>7</v>
      </c>
      <c r="G144">
        <f t="shared" si="34"/>
        <v>84</v>
      </c>
      <c r="H144">
        <f t="shared" si="31"/>
        <v>32</v>
      </c>
      <c r="I144">
        <f t="shared" si="35"/>
        <v>235</v>
      </c>
      <c r="J144">
        <f t="shared" si="32"/>
        <v>17</v>
      </c>
      <c r="K144">
        <f t="shared" si="36"/>
        <v>92</v>
      </c>
      <c r="R144">
        <f t="shared" si="37"/>
        <v>91.162499999999994</v>
      </c>
      <c r="S144">
        <f t="shared" si="38"/>
        <v>7.2930000000000001</v>
      </c>
      <c r="T144">
        <f t="shared" si="39"/>
        <v>32.818499999999993</v>
      </c>
      <c r="U144">
        <f t="shared" si="40"/>
        <v>17.320875000000001</v>
      </c>
    </row>
    <row r="145" spans="1:21">
      <c r="A145">
        <v>144</v>
      </c>
      <c r="B145" s="15">
        <v>44958.349305555559</v>
      </c>
      <c r="C145">
        <v>72</v>
      </c>
      <c r="D145">
        <f t="shared" si="29"/>
        <v>91</v>
      </c>
      <c r="E145">
        <f t="shared" si="33"/>
        <v>230</v>
      </c>
      <c r="F145">
        <f t="shared" si="30"/>
        <v>7</v>
      </c>
      <c r="G145">
        <f t="shared" si="34"/>
        <v>99</v>
      </c>
      <c r="H145">
        <f t="shared" si="31"/>
        <v>33</v>
      </c>
      <c r="I145">
        <f t="shared" si="35"/>
        <v>13</v>
      </c>
      <c r="J145">
        <f t="shared" si="32"/>
        <v>17</v>
      </c>
      <c r="K145">
        <f t="shared" si="36"/>
        <v>127</v>
      </c>
      <c r="R145">
        <f t="shared" si="37"/>
        <v>91.8</v>
      </c>
      <c r="S145">
        <f t="shared" si="38"/>
        <v>7.3439999999999994</v>
      </c>
      <c r="T145">
        <f t="shared" si="39"/>
        <v>33.047999999999995</v>
      </c>
      <c r="U145">
        <f t="shared" si="40"/>
        <v>17.442</v>
      </c>
    </row>
    <row r="146" spans="1:21">
      <c r="A146">
        <v>145</v>
      </c>
      <c r="B146" s="15">
        <v>44958.35</v>
      </c>
      <c r="C146">
        <v>72.5</v>
      </c>
      <c r="D146">
        <f t="shared" si="29"/>
        <v>92</v>
      </c>
      <c r="E146">
        <f t="shared" si="33"/>
        <v>126</v>
      </c>
      <c r="F146">
        <f t="shared" si="30"/>
        <v>7</v>
      </c>
      <c r="G146">
        <f t="shared" si="34"/>
        <v>113</v>
      </c>
      <c r="H146">
        <f t="shared" si="31"/>
        <v>33</v>
      </c>
      <c r="I146">
        <f t="shared" si="35"/>
        <v>79</v>
      </c>
      <c r="J146">
        <f t="shared" si="32"/>
        <v>17</v>
      </c>
      <c r="K146">
        <f t="shared" si="36"/>
        <v>162</v>
      </c>
      <c r="R146">
        <f t="shared" si="37"/>
        <v>92.4375</v>
      </c>
      <c r="S146">
        <f t="shared" si="38"/>
        <v>7.3949999999999996</v>
      </c>
      <c r="T146">
        <f t="shared" si="39"/>
        <v>33.277500000000003</v>
      </c>
      <c r="U146">
        <f t="shared" si="40"/>
        <v>17.563124999999999</v>
      </c>
    </row>
    <row r="147" spans="1:21">
      <c r="A147">
        <v>146</v>
      </c>
      <c r="B147" s="15">
        <v>44958.350694444445</v>
      </c>
      <c r="C147">
        <v>73</v>
      </c>
      <c r="D147">
        <f t="shared" si="29"/>
        <v>93</v>
      </c>
      <c r="E147">
        <f t="shared" si="33"/>
        <v>21</v>
      </c>
      <c r="F147">
        <f t="shared" si="30"/>
        <v>7</v>
      </c>
      <c r="G147">
        <f t="shared" si="34"/>
        <v>128</v>
      </c>
      <c r="H147">
        <f t="shared" si="31"/>
        <v>33</v>
      </c>
      <c r="I147">
        <f t="shared" si="35"/>
        <v>146</v>
      </c>
      <c r="J147">
        <f t="shared" si="32"/>
        <v>17</v>
      </c>
      <c r="K147">
        <f t="shared" si="36"/>
        <v>197</v>
      </c>
      <c r="R147">
        <f t="shared" si="37"/>
        <v>93.075000000000003</v>
      </c>
      <c r="S147">
        <f t="shared" si="38"/>
        <v>7.4459999999999997</v>
      </c>
      <c r="T147">
        <f t="shared" si="39"/>
        <v>33.506999999999998</v>
      </c>
      <c r="U147">
        <f t="shared" si="40"/>
        <v>17.684249999999999</v>
      </c>
    </row>
    <row r="148" spans="1:21">
      <c r="A148">
        <v>147</v>
      </c>
      <c r="B148" s="15">
        <v>44958.351388888892</v>
      </c>
      <c r="C148">
        <v>73.5</v>
      </c>
      <c r="D148">
        <f t="shared" si="29"/>
        <v>93</v>
      </c>
      <c r="E148">
        <f t="shared" si="33"/>
        <v>205</v>
      </c>
      <c r="F148">
        <f t="shared" si="30"/>
        <v>7</v>
      </c>
      <c r="G148">
        <f t="shared" si="34"/>
        <v>143</v>
      </c>
      <c r="H148">
        <f t="shared" si="31"/>
        <v>33</v>
      </c>
      <c r="I148">
        <f t="shared" si="35"/>
        <v>212</v>
      </c>
      <c r="J148">
        <f t="shared" si="32"/>
        <v>17</v>
      </c>
      <c r="K148">
        <f t="shared" si="36"/>
        <v>231</v>
      </c>
      <c r="R148">
        <f t="shared" si="37"/>
        <v>93.712499999999991</v>
      </c>
      <c r="S148">
        <f t="shared" si="38"/>
        <v>7.4969999999999999</v>
      </c>
      <c r="T148">
        <f t="shared" si="39"/>
        <v>33.736499999999999</v>
      </c>
      <c r="U148">
        <f t="shared" si="40"/>
        <v>17.805374999999998</v>
      </c>
    </row>
    <row r="149" spans="1:21">
      <c r="A149">
        <v>148</v>
      </c>
      <c r="B149" s="15">
        <v>44958.352083333331</v>
      </c>
      <c r="C149">
        <v>74</v>
      </c>
      <c r="D149">
        <f t="shared" si="29"/>
        <v>94</v>
      </c>
      <c r="E149">
        <f t="shared" si="33"/>
        <v>100</v>
      </c>
      <c r="F149">
        <f t="shared" si="30"/>
        <v>7</v>
      </c>
      <c r="G149">
        <f t="shared" si="34"/>
        <v>157</v>
      </c>
      <c r="H149">
        <f t="shared" si="31"/>
        <v>33</v>
      </c>
      <c r="I149">
        <f t="shared" si="35"/>
        <v>278</v>
      </c>
      <c r="J149">
        <f t="shared" si="32"/>
        <v>17</v>
      </c>
      <c r="K149">
        <f t="shared" si="36"/>
        <v>266</v>
      </c>
      <c r="R149">
        <f t="shared" si="37"/>
        <v>94.35</v>
      </c>
      <c r="S149">
        <f t="shared" si="38"/>
        <v>7.548</v>
      </c>
      <c r="T149">
        <f t="shared" si="39"/>
        <v>33.965999999999994</v>
      </c>
      <c r="U149">
        <f t="shared" si="40"/>
        <v>17.926500000000001</v>
      </c>
    </row>
    <row r="150" spans="1:21">
      <c r="A150">
        <v>149</v>
      </c>
      <c r="B150" s="15">
        <v>44958.352777777778</v>
      </c>
      <c r="C150">
        <v>74.5</v>
      </c>
      <c r="D150">
        <f t="shared" si="29"/>
        <v>94</v>
      </c>
      <c r="E150">
        <f t="shared" si="33"/>
        <v>284</v>
      </c>
      <c r="F150">
        <f t="shared" si="30"/>
        <v>7</v>
      </c>
      <c r="G150">
        <f t="shared" si="34"/>
        <v>172</v>
      </c>
      <c r="H150">
        <f t="shared" si="31"/>
        <v>34</v>
      </c>
      <c r="I150">
        <f t="shared" si="35"/>
        <v>56</v>
      </c>
      <c r="J150">
        <f t="shared" si="32"/>
        <v>18</v>
      </c>
      <c r="K150">
        <f t="shared" si="36"/>
        <v>13</v>
      </c>
      <c r="R150">
        <f t="shared" si="37"/>
        <v>94.987499999999997</v>
      </c>
      <c r="S150">
        <f t="shared" si="38"/>
        <v>7.5990000000000002</v>
      </c>
      <c r="T150">
        <f t="shared" si="39"/>
        <v>34.195500000000003</v>
      </c>
      <c r="U150">
        <f t="shared" si="40"/>
        <v>18.047625</v>
      </c>
    </row>
    <row r="151" spans="1:21">
      <c r="A151">
        <v>150</v>
      </c>
      <c r="B151" s="15">
        <v>44958.353472222225</v>
      </c>
      <c r="C151">
        <v>75</v>
      </c>
      <c r="D151">
        <f t="shared" si="29"/>
        <v>95</v>
      </c>
      <c r="E151">
        <f t="shared" si="33"/>
        <v>180</v>
      </c>
      <c r="F151">
        <f t="shared" si="30"/>
        <v>7</v>
      </c>
      <c r="G151">
        <f t="shared" si="34"/>
        <v>187</v>
      </c>
      <c r="H151">
        <f t="shared" si="31"/>
        <v>34</v>
      </c>
      <c r="I151">
        <f t="shared" si="35"/>
        <v>122</v>
      </c>
      <c r="J151">
        <f t="shared" si="32"/>
        <v>18</v>
      </c>
      <c r="K151">
        <f t="shared" si="36"/>
        <v>48</v>
      </c>
      <c r="R151">
        <f t="shared" si="37"/>
        <v>95.625</v>
      </c>
      <c r="S151">
        <f t="shared" si="38"/>
        <v>7.6499999999999995</v>
      </c>
      <c r="T151">
        <f t="shared" si="39"/>
        <v>34.425000000000004</v>
      </c>
      <c r="U151">
        <f t="shared" si="40"/>
        <v>18.168750000000003</v>
      </c>
    </row>
    <row r="152" spans="1:21">
      <c r="A152">
        <v>151</v>
      </c>
      <c r="B152" s="15">
        <v>44958.354166666664</v>
      </c>
      <c r="C152">
        <v>75.5</v>
      </c>
      <c r="D152">
        <f t="shared" si="29"/>
        <v>96</v>
      </c>
      <c r="E152">
        <f t="shared" si="33"/>
        <v>75</v>
      </c>
      <c r="F152">
        <f t="shared" si="30"/>
        <v>7</v>
      </c>
      <c r="G152">
        <f t="shared" si="34"/>
        <v>201</v>
      </c>
      <c r="H152">
        <f t="shared" si="31"/>
        <v>34</v>
      </c>
      <c r="I152">
        <f t="shared" si="35"/>
        <v>188</v>
      </c>
      <c r="J152">
        <f t="shared" si="32"/>
        <v>18</v>
      </c>
      <c r="K152">
        <f t="shared" si="36"/>
        <v>83</v>
      </c>
      <c r="R152">
        <f t="shared" si="37"/>
        <v>96.262500000000003</v>
      </c>
      <c r="S152">
        <f t="shared" si="38"/>
        <v>7.7010000000000005</v>
      </c>
      <c r="T152">
        <f t="shared" si="39"/>
        <v>34.654499999999999</v>
      </c>
      <c r="U152">
        <f t="shared" si="40"/>
        <v>18.289874999999999</v>
      </c>
    </row>
    <row r="153" spans="1:21">
      <c r="A153">
        <v>152</v>
      </c>
      <c r="B153" s="15">
        <v>44958.354861111111</v>
      </c>
      <c r="C153">
        <v>76</v>
      </c>
      <c r="D153">
        <f t="shared" si="29"/>
        <v>96</v>
      </c>
      <c r="E153">
        <f t="shared" si="33"/>
        <v>259</v>
      </c>
      <c r="F153">
        <f t="shared" si="30"/>
        <v>7</v>
      </c>
      <c r="G153">
        <f t="shared" si="34"/>
        <v>216</v>
      </c>
      <c r="H153">
        <f t="shared" si="31"/>
        <v>34</v>
      </c>
      <c r="I153">
        <f t="shared" si="35"/>
        <v>254</v>
      </c>
      <c r="J153">
        <f t="shared" si="32"/>
        <v>18</v>
      </c>
      <c r="K153">
        <f t="shared" si="36"/>
        <v>118</v>
      </c>
      <c r="R153">
        <f t="shared" si="37"/>
        <v>96.9</v>
      </c>
      <c r="S153">
        <f t="shared" si="38"/>
        <v>7.7519999999999998</v>
      </c>
      <c r="T153">
        <f t="shared" si="39"/>
        <v>34.884</v>
      </c>
      <c r="U153">
        <f t="shared" si="40"/>
        <v>18.411000000000001</v>
      </c>
    </row>
    <row r="154" spans="1:21">
      <c r="A154">
        <v>153</v>
      </c>
      <c r="B154" s="15">
        <v>44958.355555555558</v>
      </c>
      <c r="C154">
        <v>76.5</v>
      </c>
      <c r="D154">
        <f t="shared" si="29"/>
        <v>97</v>
      </c>
      <c r="E154">
        <f t="shared" si="33"/>
        <v>154</v>
      </c>
      <c r="F154">
        <f t="shared" si="30"/>
        <v>7</v>
      </c>
      <c r="G154">
        <f t="shared" si="34"/>
        <v>231</v>
      </c>
      <c r="H154">
        <f t="shared" si="31"/>
        <v>35</v>
      </c>
      <c r="I154">
        <f t="shared" si="35"/>
        <v>32</v>
      </c>
      <c r="J154">
        <f t="shared" si="32"/>
        <v>18</v>
      </c>
      <c r="K154">
        <f t="shared" si="36"/>
        <v>153</v>
      </c>
      <c r="R154">
        <f t="shared" si="37"/>
        <v>97.537500000000009</v>
      </c>
      <c r="S154">
        <f t="shared" si="38"/>
        <v>7.8030000000000008</v>
      </c>
      <c r="T154">
        <f t="shared" si="39"/>
        <v>35.113499999999995</v>
      </c>
      <c r="U154">
        <f t="shared" si="40"/>
        <v>18.532125000000001</v>
      </c>
    </row>
    <row r="155" spans="1:21">
      <c r="A155">
        <v>154</v>
      </c>
      <c r="B155" s="15">
        <v>44958.356249999997</v>
      </c>
      <c r="C155">
        <v>77</v>
      </c>
      <c r="D155">
        <f t="shared" si="29"/>
        <v>98</v>
      </c>
      <c r="E155">
        <f t="shared" si="33"/>
        <v>50</v>
      </c>
      <c r="F155">
        <f t="shared" si="30"/>
        <v>7</v>
      </c>
      <c r="G155">
        <f t="shared" si="34"/>
        <v>245</v>
      </c>
      <c r="H155">
        <f t="shared" si="31"/>
        <v>35</v>
      </c>
      <c r="I155">
        <f t="shared" si="35"/>
        <v>98</v>
      </c>
      <c r="J155">
        <f t="shared" si="32"/>
        <v>18</v>
      </c>
      <c r="K155">
        <f t="shared" si="36"/>
        <v>188</v>
      </c>
      <c r="R155">
        <f t="shared" si="37"/>
        <v>98.174999999999997</v>
      </c>
      <c r="S155">
        <f t="shared" si="38"/>
        <v>7.8540000000000001</v>
      </c>
      <c r="T155">
        <f t="shared" si="39"/>
        <v>35.343000000000004</v>
      </c>
      <c r="U155">
        <f t="shared" si="40"/>
        <v>18.653250000000003</v>
      </c>
    </row>
    <row r="156" spans="1:21">
      <c r="A156">
        <v>155</v>
      </c>
      <c r="B156" s="15">
        <v>44958.356944444444</v>
      </c>
      <c r="C156">
        <v>77.5</v>
      </c>
      <c r="D156">
        <f t="shared" si="29"/>
        <v>98</v>
      </c>
      <c r="E156">
        <f t="shared" si="33"/>
        <v>234</v>
      </c>
      <c r="F156">
        <f t="shared" si="30"/>
        <v>7</v>
      </c>
      <c r="G156">
        <f t="shared" si="34"/>
        <v>260</v>
      </c>
      <c r="H156">
        <f t="shared" si="31"/>
        <v>35</v>
      </c>
      <c r="I156">
        <f t="shared" si="35"/>
        <v>164</v>
      </c>
      <c r="J156">
        <f t="shared" si="32"/>
        <v>18</v>
      </c>
      <c r="K156">
        <f t="shared" si="36"/>
        <v>223</v>
      </c>
      <c r="R156">
        <f t="shared" si="37"/>
        <v>98.8125</v>
      </c>
      <c r="S156">
        <f t="shared" si="38"/>
        <v>7.9050000000000011</v>
      </c>
      <c r="T156">
        <f t="shared" si="39"/>
        <v>35.572499999999998</v>
      </c>
      <c r="U156">
        <f t="shared" si="40"/>
        <v>18.774375000000003</v>
      </c>
    </row>
    <row r="157" spans="1:21">
      <c r="A157">
        <v>156</v>
      </c>
      <c r="B157" s="15">
        <v>44958.357638888891</v>
      </c>
      <c r="C157">
        <v>78</v>
      </c>
      <c r="D157">
        <f t="shared" si="29"/>
        <v>99</v>
      </c>
      <c r="E157">
        <f t="shared" si="33"/>
        <v>129</v>
      </c>
      <c r="F157">
        <f t="shared" si="30"/>
        <v>7</v>
      </c>
      <c r="G157">
        <f t="shared" si="34"/>
        <v>275</v>
      </c>
      <c r="H157">
        <f t="shared" si="31"/>
        <v>35</v>
      </c>
      <c r="I157">
        <f t="shared" si="35"/>
        <v>230</v>
      </c>
      <c r="J157">
        <f t="shared" si="32"/>
        <v>18</v>
      </c>
      <c r="K157">
        <f t="shared" si="36"/>
        <v>257</v>
      </c>
      <c r="R157">
        <f t="shared" si="37"/>
        <v>99.45</v>
      </c>
      <c r="S157">
        <f t="shared" si="38"/>
        <v>7.9560000000000004</v>
      </c>
      <c r="T157">
        <f t="shared" si="39"/>
        <v>35.802</v>
      </c>
      <c r="U157">
        <f t="shared" si="40"/>
        <v>18.895499999999998</v>
      </c>
    </row>
    <row r="158" spans="1:21">
      <c r="A158">
        <v>157</v>
      </c>
      <c r="B158" s="15">
        <v>44958.35833333333</v>
      </c>
      <c r="C158">
        <v>78.5</v>
      </c>
      <c r="D158">
        <f t="shared" si="29"/>
        <v>100</v>
      </c>
      <c r="E158">
        <f t="shared" si="33"/>
        <v>25</v>
      </c>
      <c r="F158">
        <f t="shared" si="30"/>
        <v>8</v>
      </c>
      <c r="G158">
        <f t="shared" si="34"/>
        <v>2</v>
      </c>
      <c r="H158">
        <f t="shared" si="31"/>
        <v>36</v>
      </c>
      <c r="I158">
        <f t="shared" si="35"/>
        <v>9</v>
      </c>
      <c r="J158">
        <f t="shared" si="32"/>
        <v>19</v>
      </c>
      <c r="K158">
        <f t="shared" si="36"/>
        <v>4</v>
      </c>
      <c r="R158">
        <f t="shared" si="37"/>
        <v>100.08750000000001</v>
      </c>
      <c r="S158">
        <f t="shared" si="38"/>
        <v>8.0070000000000014</v>
      </c>
      <c r="T158">
        <f t="shared" si="39"/>
        <v>36.031500000000001</v>
      </c>
      <c r="U158">
        <f t="shared" si="40"/>
        <v>19.016625000000001</v>
      </c>
    </row>
    <row r="159" spans="1:21">
      <c r="A159">
        <v>158</v>
      </c>
      <c r="B159" s="15">
        <v>44958.359027777777</v>
      </c>
      <c r="C159">
        <v>79</v>
      </c>
      <c r="D159">
        <f t="shared" si="29"/>
        <v>100</v>
      </c>
      <c r="E159">
        <f t="shared" si="33"/>
        <v>208</v>
      </c>
      <c r="F159">
        <f t="shared" si="30"/>
        <v>8</v>
      </c>
      <c r="G159">
        <f t="shared" si="34"/>
        <v>16</v>
      </c>
      <c r="H159">
        <f t="shared" si="31"/>
        <v>36</v>
      </c>
      <c r="I159">
        <f t="shared" si="35"/>
        <v>75</v>
      </c>
      <c r="J159">
        <f t="shared" si="32"/>
        <v>19</v>
      </c>
      <c r="K159">
        <f t="shared" si="36"/>
        <v>39</v>
      </c>
      <c r="R159">
        <f t="shared" si="37"/>
        <v>100.72500000000001</v>
      </c>
      <c r="S159">
        <f t="shared" si="38"/>
        <v>8.0580000000000016</v>
      </c>
      <c r="T159">
        <f t="shared" si="39"/>
        <v>36.260999999999996</v>
      </c>
      <c r="U159">
        <f t="shared" si="40"/>
        <v>19.13775</v>
      </c>
    </row>
    <row r="160" spans="1:21">
      <c r="A160">
        <v>159</v>
      </c>
      <c r="B160" s="15">
        <v>44958.359722222223</v>
      </c>
      <c r="C160">
        <v>79.5</v>
      </c>
      <c r="D160">
        <f t="shared" si="29"/>
        <v>101</v>
      </c>
      <c r="E160">
        <f t="shared" si="33"/>
        <v>104</v>
      </c>
      <c r="F160">
        <f t="shared" si="30"/>
        <v>8</v>
      </c>
      <c r="G160">
        <f t="shared" si="34"/>
        <v>31</v>
      </c>
      <c r="H160">
        <f t="shared" si="31"/>
        <v>36</v>
      </c>
      <c r="I160">
        <f t="shared" si="35"/>
        <v>141</v>
      </c>
      <c r="J160">
        <f t="shared" si="32"/>
        <v>19</v>
      </c>
      <c r="K160">
        <f t="shared" si="36"/>
        <v>74</v>
      </c>
      <c r="R160">
        <f t="shared" si="37"/>
        <v>101.36250000000001</v>
      </c>
      <c r="S160">
        <f t="shared" si="38"/>
        <v>8.109</v>
      </c>
      <c r="T160">
        <f t="shared" si="39"/>
        <v>36.490500000000004</v>
      </c>
      <c r="U160">
        <f t="shared" si="40"/>
        <v>19.258875000000003</v>
      </c>
    </row>
    <row r="161" spans="1:21">
      <c r="A161">
        <v>160</v>
      </c>
      <c r="B161" s="15">
        <v>44958.36041666667</v>
      </c>
      <c r="C161">
        <v>80</v>
      </c>
      <c r="D161">
        <f t="shared" si="29"/>
        <v>102</v>
      </c>
      <c r="E161">
        <f t="shared" si="33"/>
        <v>0</v>
      </c>
      <c r="F161">
        <f t="shared" si="30"/>
        <v>8</v>
      </c>
      <c r="G161">
        <f t="shared" si="34"/>
        <v>46</v>
      </c>
      <c r="H161">
        <f t="shared" si="31"/>
        <v>36</v>
      </c>
      <c r="I161">
        <f t="shared" si="35"/>
        <v>207</v>
      </c>
      <c r="J161">
        <f t="shared" si="32"/>
        <v>19</v>
      </c>
      <c r="K161">
        <f t="shared" si="36"/>
        <v>109</v>
      </c>
      <c r="R161">
        <f t="shared" si="37"/>
        <v>102</v>
      </c>
      <c r="S161">
        <f t="shared" si="38"/>
        <v>8.16</v>
      </c>
      <c r="T161">
        <f t="shared" si="39"/>
        <v>36.72</v>
      </c>
      <c r="U161">
        <f t="shared" si="40"/>
        <v>19.380000000000003</v>
      </c>
    </row>
    <row r="162" spans="1:21">
      <c r="A162">
        <v>161</v>
      </c>
      <c r="B162" s="15">
        <v>44958.361111111109</v>
      </c>
      <c r="C162">
        <v>80.5</v>
      </c>
      <c r="D162">
        <f t="shared" si="29"/>
        <v>102</v>
      </c>
      <c r="E162">
        <f t="shared" si="33"/>
        <v>183</v>
      </c>
      <c r="F162">
        <f t="shared" si="30"/>
        <v>8</v>
      </c>
      <c r="G162">
        <f t="shared" si="34"/>
        <v>60</v>
      </c>
      <c r="H162">
        <f t="shared" si="31"/>
        <v>36</v>
      </c>
      <c r="I162">
        <f t="shared" si="35"/>
        <v>273</v>
      </c>
      <c r="J162">
        <f t="shared" si="32"/>
        <v>19</v>
      </c>
      <c r="K162">
        <f t="shared" si="36"/>
        <v>144</v>
      </c>
      <c r="R162">
        <f t="shared" si="37"/>
        <v>102.6375</v>
      </c>
      <c r="S162">
        <f t="shared" si="38"/>
        <v>8.2110000000000003</v>
      </c>
      <c r="T162">
        <f t="shared" si="39"/>
        <v>36.9495</v>
      </c>
      <c r="U162">
        <f t="shared" si="40"/>
        <v>19.501125000000002</v>
      </c>
    </row>
    <row r="163" spans="1:21">
      <c r="A163">
        <v>162</v>
      </c>
      <c r="B163" s="15">
        <v>44958.361805555556</v>
      </c>
      <c r="C163">
        <v>81</v>
      </c>
      <c r="D163">
        <f t="shared" si="29"/>
        <v>103</v>
      </c>
      <c r="E163">
        <f t="shared" si="33"/>
        <v>79</v>
      </c>
      <c r="F163">
        <f t="shared" si="30"/>
        <v>8</v>
      </c>
      <c r="G163">
        <f t="shared" si="34"/>
        <v>75</v>
      </c>
      <c r="H163">
        <f t="shared" si="31"/>
        <v>37</v>
      </c>
      <c r="I163">
        <f t="shared" si="35"/>
        <v>51</v>
      </c>
      <c r="J163">
        <f t="shared" si="32"/>
        <v>19</v>
      </c>
      <c r="K163">
        <f t="shared" si="36"/>
        <v>179</v>
      </c>
      <c r="R163">
        <f t="shared" si="37"/>
        <v>103.27500000000001</v>
      </c>
      <c r="S163">
        <f t="shared" si="38"/>
        <v>8.2620000000000005</v>
      </c>
      <c r="T163">
        <f t="shared" si="39"/>
        <v>37.179000000000002</v>
      </c>
      <c r="U163">
        <f t="shared" si="40"/>
        <v>19.622250000000001</v>
      </c>
    </row>
    <row r="164" spans="1:21">
      <c r="A164">
        <v>163</v>
      </c>
      <c r="B164" s="15">
        <v>44958.362500000003</v>
      </c>
      <c r="C164">
        <v>81.5</v>
      </c>
      <c r="D164">
        <f t="shared" si="29"/>
        <v>103</v>
      </c>
      <c r="E164">
        <f t="shared" si="33"/>
        <v>262</v>
      </c>
      <c r="F164">
        <f t="shared" si="30"/>
        <v>8</v>
      </c>
      <c r="G164">
        <f t="shared" si="34"/>
        <v>90</v>
      </c>
      <c r="H164">
        <f t="shared" si="31"/>
        <v>37</v>
      </c>
      <c r="I164">
        <f t="shared" si="35"/>
        <v>117</v>
      </c>
      <c r="J164">
        <f t="shared" si="32"/>
        <v>19</v>
      </c>
      <c r="K164">
        <f t="shared" si="36"/>
        <v>214</v>
      </c>
      <c r="R164">
        <f t="shared" si="37"/>
        <v>103.91249999999999</v>
      </c>
      <c r="S164">
        <f t="shared" si="38"/>
        <v>8.3129999999999988</v>
      </c>
      <c r="T164">
        <f t="shared" si="39"/>
        <v>37.408499999999997</v>
      </c>
      <c r="U164">
        <f t="shared" si="40"/>
        <v>19.743374999999997</v>
      </c>
    </row>
    <row r="165" spans="1:21">
      <c r="A165">
        <v>164</v>
      </c>
      <c r="B165" s="15">
        <v>44958.363194444442</v>
      </c>
      <c r="C165">
        <v>82</v>
      </c>
      <c r="D165">
        <f t="shared" si="29"/>
        <v>104</v>
      </c>
      <c r="E165">
        <f t="shared" si="33"/>
        <v>158</v>
      </c>
      <c r="F165">
        <f t="shared" si="30"/>
        <v>8</v>
      </c>
      <c r="G165">
        <f t="shared" si="34"/>
        <v>104</v>
      </c>
      <c r="H165">
        <f t="shared" si="31"/>
        <v>37</v>
      </c>
      <c r="I165">
        <f t="shared" si="35"/>
        <v>183</v>
      </c>
      <c r="J165">
        <f t="shared" si="32"/>
        <v>19</v>
      </c>
      <c r="K165">
        <f t="shared" si="36"/>
        <v>248</v>
      </c>
      <c r="R165">
        <f t="shared" si="37"/>
        <v>104.55</v>
      </c>
      <c r="S165">
        <f t="shared" si="38"/>
        <v>8.363999999999999</v>
      </c>
      <c r="T165">
        <f t="shared" si="39"/>
        <v>37.637999999999998</v>
      </c>
      <c r="U165">
        <f t="shared" si="40"/>
        <v>19.8645</v>
      </c>
    </row>
    <row r="166" spans="1:21">
      <c r="A166">
        <v>165</v>
      </c>
      <c r="B166" s="15">
        <v>44958.363888888889</v>
      </c>
      <c r="C166">
        <v>82.5</v>
      </c>
      <c r="D166">
        <f t="shared" si="29"/>
        <v>105</v>
      </c>
      <c r="E166">
        <f t="shared" si="33"/>
        <v>54</v>
      </c>
      <c r="F166">
        <f t="shared" si="30"/>
        <v>8</v>
      </c>
      <c r="G166">
        <f t="shared" si="34"/>
        <v>119</v>
      </c>
      <c r="H166">
        <f t="shared" si="31"/>
        <v>37</v>
      </c>
      <c r="I166">
        <f t="shared" si="35"/>
        <v>249</v>
      </c>
      <c r="J166">
        <f t="shared" si="32"/>
        <v>19</v>
      </c>
      <c r="K166">
        <f t="shared" si="36"/>
        <v>283</v>
      </c>
      <c r="R166">
        <f t="shared" si="37"/>
        <v>105.1875</v>
      </c>
      <c r="S166">
        <f t="shared" si="38"/>
        <v>8.4150000000000009</v>
      </c>
      <c r="T166">
        <f t="shared" si="39"/>
        <v>37.8675</v>
      </c>
      <c r="U166">
        <f t="shared" si="40"/>
        <v>19.985624999999999</v>
      </c>
    </row>
    <row r="167" spans="1:21">
      <c r="A167">
        <v>166</v>
      </c>
      <c r="B167" s="15">
        <v>44958.364583333336</v>
      </c>
      <c r="C167">
        <v>83</v>
      </c>
      <c r="D167">
        <f t="shared" ref="D167:D230" si="41">ROUNDDOWN(R167, 0)</f>
        <v>105</v>
      </c>
      <c r="E167">
        <f t="shared" si="33"/>
        <v>237</v>
      </c>
      <c r="F167">
        <f t="shared" ref="F167:F230" si="42">ROUNDDOWN(S167, 0)</f>
        <v>8</v>
      </c>
      <c r="G167">
        <f t="shared" si="34"/>
        <v>134</v>
      </c>
      <c r="H167">
        <f t="shared" ref="H167:H230" si="43">ROUNDDOWN(T167, 0)</f>
        <v>38</v>
      </c>
      <c r="I167">
        <f t="shared" si="35"/>
        <v>27</v>
      </c>
      <c r="J167">
        <f t="shared" ref="J167:J230" si="44">ROUNDDOWN(U167, 0)</f>
        <v>20</v>
      </c>
      <c r="K167">
        <f t="shared" si="36"/>
        <v>30</v>
      </c>
      <c r="R167">
        <f t="shared" si="37"/>
        <v>105.82499999999999</v>
      </c>
      <c r="S167">
        <f t="shared" si="38"/>
        <v>8.4659999999999993</v>
      </c>
      <c r="T167">
        <f t="shared" si="39"/>
        <v>38.096999999999994</v>
      </c>
      <c r="U167">
        <f t="shared" si="40"/>
        <v>20.106750000000002</v>
      </c>
    </row>
    <row r="168" spans="1:21">
      <c r="A168">
        <v>167</v>
      </c>
      <c r="B168" s="15">
        <v>44958.365277777775</v>
      </c>
      <c r="C168">
        <v>83.5</v>
      </c>
      <c r="D168">
        <f t="shared" si="41"/>
        <v>106</v>
      </c>
      <c r="E168">
        <f t="shared" si="33"/>
        <v>133</v>
      </c>
      <c r="F168">
        <f t="shared" si="42"/>
        <v>8</v>
      </c>
      <c r="G168">
        <f t="shared" si="34"/>
        <v>148</v>
      </c>
      <c r="H168">
        <f t="shared" si="43"/>
        <v>38</v>
      </c>
      <c r="I168">
        <f t="shared" si="35"/>
        <v>94</v>
      </c>
      <c r="J168">
        <f t="shared" si="44"/>
        <v>20</v>
      </c>
      <c r="K168">
        <f t="shared" si="36"/>
        <v>65</v>
      </c>
      <c r="R168">
        <f t="shared" si="37"/>
        <v>106.46249999999999</v>
      </c>
      <c r="S168">
        <f t="shared" si="38"/>
        <v>8.5169999999999995</v>
      </c>
      <c r="T168">
        <f t="shared" si="39"/>
        <v>38.326499999999996</v>
      </c>
      <c r="U168">
        <f t="shared" si="40"/>
        <v>20.227874999999997</v>
      </c>
    </row>
    <row r="169" spans="1:21">
      <c r="A169">
        <v>168</v>
      </c>
      <c r="B169" s="15">
        <v>44958.365972222222</v>
      </c>
      <c r="C169">
        <v>84</v>
      </c>
      <c r="D169">
        <f t="shared" si="41"/>
        <v>107</v>
      </c>
      <c r="E169">
        <f t="shared" si="33"/>
        <v>28</v>
      </c>
      <c r="F169">
        <f t="shared" si="42"/>
        <v>8</v>
      </c>
      <c r="G169">
        <f t="shared" si="34"/>
        <v>163</v>
      </c>
      <c r="H169">
        <f t="shared" si="43"/>
        <v>38</v>
      </c>
      <c r="I169">
        <f t="shared" si="35"/>
        <v>160</v>
      </c>
      <c r="J169">
        <f t="shared" si="44"/>
        <v>20</v>
      </c>
      <c r="K169">
        <f t="shared" si="36"/>
        <v>100</v>
      </c>
      <c r="R169">
        <f t="shared" si="37"/>
        <v>107.1</v>
      </c>
      <c r="S169">
        <f t="shared" si="38"/>
        <v>8.5679999999999996</v>
      </c>
      <c r="T169">
        <f t="shared" si="39"/>
        <v>38.555999999999997</v>
      </c>
      <c r="U169">
        <f t="shared" si="40"/>
        <v>20.349</v>
      </c>
    </row>
    <row r="170" spans="1:21">
      <c r="A170">
        <v>169</v>
      </c>
      <c r="B170" s="15">
        <v>44958.366666666669</v>
      </c>
      <c r="C170">
        <v>84.5</v>
      </c>
      <c r="D170">
        <f t="shared" si="41"/>
        <v>107</v>
      </c>
      <c r="E170">
        <f t="shared" si="33"/>
        <v>212</v>
      </c>
      <c r="F170">
        <f t="shared" si="42"/>
        <v>8</v>
      </c>
      <c r="G170">
        <f t="shared" si="34"/>
        <v>178</v>
      </c>
      <c r="H170">
        <f t="shared" si="43"/>
        <v>38</v>
      </c>
      <c r="I170">
        <f t="shared" si="35"/>
        <v>226</v>
      </c>
      <c r="J170">
        <f t="shared" si="44"/>
        <v>20</v>
      </c>
      <c r="K170">
        <f t="shared" si="36"/>
        <v>135</v>
      </c>
      <c r="R170">
        <f t="shared" si="37"/>
        <v>107.7375</v>
      </c>
      <c r="S170">
        <f t="shared" si="38"/>
        <v>8.6189999999999998</v>
      </c>
      <c r="T170">
        <f t="shared" si="39"/>
        <v>38.785499999999999</v>
      </c>
      <c r="U170">
        <f t="shared" si="40"/>
        <v>20.470124999999999</v>
      </c>
    </row>
    <row r="171" spans="1:21">
      <c r="A171">
        <v>170</v>
      </c>
      <c r="B171" s="15">
        <v>44958.367361111108</v>
      </c>
      <c r="C171">
        <v>85</v>
      </c>
      <c r="D171">
        <f t="shared" si="41"/>
        <v>108</v>
      </c>
      <c r="E171">
        <f t="shared" si="33"/>
        <v>108</v>
      </c>
      <c r="F171">
        <f t="shared" si="42"/>
        <v>8</v>
      </c>
      <c r="G171">
        <f t="shared" si="34"/>
        <v>192</v>
      </c>
      <c r="H171">
        <f t="shared" si="43"/>
        <v>39</v>
      </c>
      <c r="I171">
        <f t="shared" si="35"/>
        <v>4</v>
      </c>
      <c r="J171">
        <f t="shared" si="44"/>
        <v>20</v>
      </c>
      <c r="K171">
        <f t="shared" si="36"/>
        <v>170</v>
      </c>
      <c r="R171">
        <f t="shared" si="37"/>
        <v>108.375</v>
      </c>
      <c r="S171">
        <f t="shared" si="38"/>
        <v>8.67</v>
      </c>
      <c r="T171">
        <f t="shared" si="39"/>
        <v>39.015000000000001</v>
      </c>
      <c r="U171">
        <f t="shared" si="40"/>
        <v>20.591250000000002</v>
      </c>
    </row>
    <row r="172" spans="1:21">
      <c r="A172">
        <v>171</v>
      </c>
      <c r="B172" s="15">
        <v>44958.368055555555</v>
      </c>
      <c r="C172">
        <v>85.5</v>
      </c>
      <c r="D172">
        <f t="shared" si="41"/>
        <v>109</v>
      </c>
      <c r="E172">
        <f t="shared" si="33"/>
        <v>3</v>
      </c>
      <c r="F172">
        <f t="shared" si="42"/>
        <v>8</v>
      </c>
      <c r="G172">
        <f t="shared" si="34"/>
        <v>207</v>
      </c>
      <c r="H172">
        <f t="shared" si="43"/>
        <v>39</v>
      </c>
      <c r="I172">
        <f t="shared" si="35"/>
        <v>70</v>
      </c>
      <c r="J172">
        <f t="shared" si="44"/>
        <v>20</v>
      </c>
      <c r="K172">
        <f t="shared" si="36"/>
        <v>205</v>
      </c>
      <c r="R172">
        <f t="shared" si="37"/>
        <v>109.0125</v>
      </c>
      <c r="S172">
        <f t="shared" si="38"/>
        <v>8.7210000000000001</v>
      </c>
      <c r="T172">
        <f t="shared" si="39"/>
        <v>39.244499999999995</v>
      </c>
      <c r="U172">
        <f t="shared" si="40"/>
        <v>20.712375000000002</v>
      </c>
    </row>
    <row r="173" spans="1:21">
      <c r="A173">
        <v>172</v>
      </c>
      <c r="B173" s="15">
        <v>44958.368750000001</v>
      </c>
      <c r="C173">
        <v>86</v>
      </c>
      <c r="D173">
        <f t="shared" si="41"/>
        <v>109</v>
      </c>
      <c r="E173">
        <f t="shared" si="33"/>
        <v>187</v>
      </c>
      <c r="F173">
        <f t="shared" si="42"/>
        <v>8</v>
      </c>
      <c r="G173">
        <f t="shared" si="34"/>
        <v>222</v>
      </c>
      <c r="H173">
        <f t="shared" si="43"/>
        <v>39</v>
      </c>
      <c r="I173">
        <f t="shared" si="35"/>
        <v>136</v>
      </c>
      <c r="J173">
        <f t="shared" si="44"/>
        <v>20</v>
      </c>
      <c r="K173">
        <f t="shared" si="36"/>
        <v>240</v>
      </c>
      <c r="R173">
        <f t="shared" si="37"/>
        <v>109.64999999999999</v>
      </c>
      <c r="S173">
        <f t="shared" si="38"/>
        <v>8.7720000000000002</v>
      </c>
      <c r="T173">
        <f t="shared" si="39"/>
        <v>39.473999999999997</v>
      </c>
      <c r="U173">
        <f t="shared" si="40"/>
        <v>20.833499999999997</v>
      </c>
    </row>
    <row r="174" spans="1:21">
      <c r="A174">
        <v>173</v>
      </c>
      <c r="B174" s="15">
        <v>44958.369444444441</v>
      </c>
      <c r="C174">
        <v>86.5</v>
      </c>
      <c r="D174">
        <f t="shared" si="41"/>
        <v>110</v>
      </c>
      <c r="E174">
        <f t="shared" si="33"/>
        <v>82</v>
      </c>
      <c r="F174">
        <f t="shared" si="42"/>
        <v>8</v>
      </c>
      <c r="G174">
        <f t="shared" si="34"/>
        <v>237</v>
      </c>
      <c r="H174">
        <f t="shared" si="43"/>
        <v>39</v>
      </c>
      <c r="I174">
        <f t="shared" si="35"/>
        <v>202</v>
      </c>
      <c r="J174">
        <f t="shared" si="44"/>
        <v>20</v>
      </c>
      <c r="K174">
        <f t="shared" si="36"/>
        <v>274</v>
      </c>
      <c r="R174">
        <f t="shared" si="37"/>
        <v>110.28749999999999</v>
      </c>
      <c r="S174">
        <f t="shared" si="38"/>
        <v>8.8230000000000004</v>
      </c>
      <c r="T174">
        <f t="shared" si="39"/>
        <v>39.703499999999998</v>
      </c>
      <c r="U174">
        <f t="shared" si="40"/>
        <v>20.954625</v>
      </c>
    </row>
    <row r="175" spans="1:21">
      <c r="A175">
        <v>174</v>
      </c>
      <c r="B175" s="15">
        <v>44958.370138888888</v>
      </c>
      <c r="C175">
        <v>87</v>
      </c>
      <c r="D175">
        <f t="shared" si="41"/>
        <v>110</v>
      </c>
      <c r="E175">
        <f t="shared" si="33"/>
        <v>266</v>
      </c>
      <c r="F175">
        <f t="shared" si="42"/>
        <v>8</v>
      </c>
      <c r="G175">
        <f t="shared" si="34"/>
        <v>251</v>
      </c>
      <c r="H175">
        <f t="shared" si="43"/>
        <v>39</v>
      </c>
      <c r="I175">
        <f t="shared" si="35"/>
        <v>268</v>
      </c>
      <c r="J175">
        <f t="shared" si="44"/>
        <v>21</v>
      </c>
      <c r="K175">
        <f t="shared" si="36"/>
        <v>21</v>
      </c>
      <c r="R175">
        <f t="shared" si="37"/>
        <v>110.925</v>
      </c>
      <c r="S175">
        <f t="shared" si="38"/>
        <v>8.8739999999999988</v>
      </c>
      <c r="T175">
        <f t="shared" si="39"/>
        <v>39.933</v>
      </c>
      <c r="U175">
        <f t="shared" si="40"/>
        <v>21.075749999999999</v>
      </c>
    </row>
    <row r="176" spans="1:21">
      <c r="A176">
        <v>175</v>
      </c>
      <c r="B176" s="15">
        <v>44958.370833333334</v>
      </c>
      <c r="C176">
        <v>87.5</v>
      </c>
      <c r="D176">
        <f t="shared" si="41"/>
        <v>111</v>
      </c>
      <c r="E176">
        <f t="shared" si="33"/>
        <v>162</v>
      </c>
      <c r="F176">
        <f t="shared" si="42"/>
        <v>8</v>
      </c>
      <c r="G176">
        <f t="shared" si="34"/>
        <v>266</v>
      </c>
      <c r="H176">
        <f t="shared" si="43"/>
        <v>40</v>
      </c>
      <c r="I176">
        <f t="shared" si="35"/>
        <v>46</v>
      </c>
      <c r="J176">
        <f t="shared" si="44"/>
        <v>21</v>
      </c>
      <c r="K176">
        <f t="shared" si="36"/>
        <v>56</v>
      </c>
      <c r="R176">
        <f t="shared" si="37"/>
        <v>111.5625</v>
      </c>
      <c r="S176">
        <f t="shared" si="38"/>
        <v>8.9250000000000007</v>
      </c>
      <c r="T176">
        <f t="shared" si="39"/>
        <v>40.162500000000001</v>
      </c>
      <c r="U176">
        <f t="shared" si="40"/>
        <v>21.196875000000002</v>
      </c>
    </row>
    <row r="177" spans="1:21">
      <c r="A177">
        <v>176</v>
      </c>
      <c r="B177" s="15">
        <v>44958.371527777781</v>
      </c>
      <c r="C177">
        <v>88</v>
      </c>
      <c r="D177">
        <f t="shared" si="41"/>
        <v>112</v>
      </c>
      <c r="E177">
        <f t="shared" si="33"/>
        <v>57</v>
      </c>
      <c r="F177">
        <f t="shared" si="42"/>
        <v>8</v>
      </c>
      <c r="G177">
        <f t="shared" si="34"/>
        <v>281</v>
      </c>
      <c r="H177">
        <f t="shared" si="43"/>
        <v>40</v>
      </c>
      <c r="I177">
        <f t="shared" si="35"/>
        <v>112</v>
      </c>
      <c r="J177">
        <f t="shared" si="44"/>
        <v>21</v>
      </c>
      <c r="K177">
        <f t="shared" si="36"/>
        <v>91</v>
      </c>
      <c r="R177">
        <f t="shared" si="37"/>
        <v>112.2</v>
      </c>
      <c r="S177">
        <f t="shared" si="38"/>
        <v>8.9760000000000009</v>
      </c>
      <c r="T177">
        <f t="shared" si="39"/>
        <v>40.391999999999996</v>
      </c>
      <c r="U177">
        <f t="shared" si="40"/>
        <v>21.318000000000001</v>
      </c>
    </row>
    <row r="178" spans="1:21">
      <c r="A178">
        <v>177</v>
      </c>
      <c r="B178" s="15">
        <v>44958.37222222222</v>
      </c>
      <c r="C178">
        <v>88.5</v>
      </c>
      <c r="D178">
        <f t="shared" si="41"/>
        <v>112</v>
      </c>
      <c r="E178">
        <f t="shared" si="33"/>
        <v>241</v>
      </c>
      <c r="F178">
        <f t="shared" si="42"/>
        <v>9</v>
      </c>
      <c r="G178">
        <f t="shared" si="34"/>
        <v>7</v>
      </c>
      <c r="H178">
        <f t="shared" si="43"/>
        <v>40</v>
      </c>
      <c r="I178">
        <f t="shared" si="35"/>
        <v>178</v>
      </c>
      <c r="J178">
        <f t="shared" si="44"/>
        <v>21</v>
      </c>
      <c r="K178">
        <f t="shared" si="36"/>
        <v>126</v>
      </c>
      <c r="R178">
        <f t="shared" si="37"/>
        <v>112.83750000000001</v>
      </c>
      <c r="S178">
        <f t="shared" si="38"/>
        <v>9.027000000000001</v>
      </c>
      <c r="T178">
        <f t="shared" si="39"/>
        <v>40.621499999999997</v>
      </c>
      <c r="U178">
        <f t="shared" si="40"/>
        <v>21.439125000000001</v>
      </c>
    </row>
    <row r="179" spans="1:21">
      <c r="A179">
        <v>178</v>
      </c>
      <c r="B179" s="15">
        <v>44958.372916666667</v>
      </c>
      <c r="C179">
        <v>89</v>
      </c>
      <c r="D179">
        <f t="shared" si="41"/>
        <v>113</v>
      </c>
      <c r="E179">
        <f t="shared" si="33"/>
        <v>136</v>
      </c>
      <c r="F179">
        <f t="shared" si="42"/>
        <v>9</v>
      </c>
      <c r="G179">
        <f t="shared" si="34"/>
        <v>22</v>
      </c>
      <c r="H179">
        <f t="shared" si="43"/>
        <v>40</v>
      </c>
      <c r="I179">
        <f t="shared" si="35"/>
        <v>245</v>
      </c>
      <c r="J179">
        <f t="shared" si="44"/>
        <v>21</v>
      </c>
      <c r="K179">
        <f t="shared" si="36"/>
        <v>161</v>
      </c>
      <c r="R179">
        <f t="shared" si="37"/>
        <v>113.47500000000001</v>
      </c>
      <c r="S179">
        <f t="shared" si="38"/>
        <v>9.0779999999999994</v>
      </c>
      <c r="T179">
        <f t="shared" si="39"/>
        <v>40.850999999999999</v>
      </c>
      <c r="U179">
        <f t="shared" si="40"/>
        <v>21.56025</v>
      </c>
    </row>
    <row r="180" spans="1:21">
      <c r="A180">
        <v>179</v>
      </c>
      <c r="B180" s="15">
        <v>44958.373611111114</v>
      </c>
      <c r="C180">
        <v>89.5</v>
      </c>
      <c r="D180">
        <f t="shared" si="41"/>
        <v>114</v>
      </c>
      <c r="E180">
        <f t="shared" si="33"/>
        <v>32</v>
      </c>
      <c r="F180">
        <f t="shared" si="42"/>
        <v>9</v>
      </c>
      <c r="G180">
        <f t="shared" si="34"/>
        <v>37</v>
      </c>
      <c r="H180">
        <f t="shared" si="43"/>
        <v>41</v>
      </c>
      <c r="I180">
        <f t="shared" si="35"/>
        <v>23</v>
      </c>
      <c r="J180">
        <f t="shared" si="44"/>
        <v>21</v>
      </c>
      <c r="K180">
        <f t="shared" si="36"/>
        <v>196</v>
      </c>
      <c r="R180">
        <f t="shared" si="37"/>
        <v>114.1125</v>
      </c>
      <c r="S180">
        <f t="shared" si="38"/>
        <v>9.1289999999999996</v>
      </c>
      <c r="T180">
        <f t="shared" si="39"/>
        <v>41.080500000000001</v>
      </c>
      <c r="U180">
        <f t="shared" si="40"/>
        <v>21.681374999999999</v>
      </c>
    </row>
    <row r="181" spans="1:21">
      <c r="A181">
        <v>180</v>
      </c>
      <c r="B181" s="15">
        <v>44958.374305555553</v>
      </c>
      <c r="C181">
        <v>90</v>
      </c>
      <c r="D181">
        <f t="shared" si="41"/>
        <v>114</v>
      </c>
      <c r="E181">
        <f t="shared" si="33"/>
        <v>216</v>
      </c>
      <c r="F181">
        <f t="shared" si="42"/>
        <v>9</v>
      </c>
      <c r="G181">
        <f t="shared" si="34"/>
        <v>51</v>
      </c>
      <c r="H181">
        <f t="shared" si="43"/>
        <v>41</v>
      </c>
      <c r="I181">
        <f t="shared" si="35"/>
        <v>89</v>
      </c>
      <c r="J181">
        <f t="shared" si="44"/>
        <v>21</v>
      </c>
      <c r="K181">
        <f t="shared" si="36"/>
        <v>231</v>
      </c>
      <c r="R181">
        <f t="shared" si="37"/>
        <v>114.75</v>
      </c>
      <c r="S181">
        <f t="shared" si="38"/>
        <v>9.1800000000000015</v>
      </c>
      <c r="T181">
        <f t="shared" si="39"/>
        <v>41.31</v>
      </c>
      <c r="U181">
        <f t="shared" si="40"/>
        <v>21.802500000000002</v>
      </c>
    </row>
    <row r="182" spans="1:21">
      <c r="A182">
        <v>181</v>
      </c>
      <c r="B182" s="15">
        <v>44958.375</v>
      </c>
      <c r="C182">
        <v>90.5</v>
      </c>
      <c r="D182">
        <f t="shared" si="41"/>
        <v>115</v>
      </c>
      <c r="E182">
        <f t="shared" si="33"/>
        <v>111</v>
      </c>
      <c r="F182">
        <f t="shared" si="42"/>
        <v>9</v>
      </c>
      <c r="G182">
        <f t="shared" si="34"/>
        <v>66</v>
      </c>
      <c r="H182">
        <f t="shared" si="43"/>
        <v>41</v>
      </c>
      <c r="I182">
        <f t="shared" si="35"/>
        <v>155</v>
      </c>
      <c r="J182">
        <f t="shared" si="44"/>
        <v>21</v>
      </c>
      <c r="K182">
        <f t="shared" si="36"/>
        <v>266</v>
      </c>
      <c r="R182">
        <f t="shared" si="37"/>
        <v>115.3875</v>
      </c>
      <c r="S182">
        <f t="shared" si="38"/>
        <v>9.2310000000000016</v>
      </c>
      <c r="T182">
        <f t="shared" si="39"/>
        <v>41.539499999999997</v>
      </c>
      <c r="U182">
        <f t="shared" si="40"/>
        <v>21.923625000000001</v>
      </c>
    </row>
    <row r="183" spans="1:21">
      <c r="A183">
        <v>182</v>
      </c>
      <c r="B183" s="15">
        <v>44958.375694444447</v>
      </c>
      <c r="C183">
        <v>91</v>
      </c>
      <c r="D183">
        <f t="shared" si="41"/>
        <v>116</v>
      </c>
      <c r="E183">
        <f t="shared" si="33"/>
        <v>7</v>
      </c>
      <c r="F183">
        <f t="shared" si="42"/>
        <v>9</v>
      </c>
      <c r="G183">
        <f t="shared" si="34"/>
        <v>81</v>
      </c>
      <c r="H183">
        <f t="shared" si="43"/>
        <v>41</v>
      </c>
      <c r="I183">
        <f t="shared" si="35"/>
        <v>221</v>
      </c>
      <c r="J183">
        <f t="shared" si="44"/>
        <v>22</v>
      </c>
      <c r="K183">
        <f t="shared" si="36"/>
        <v>12</v>
      </c>
      <c r="R183">
        <f t="shared" si="37"/>
        <v>116.02500000000001</v>
      </c>
      <c r="S183">
        <f t="shared" si="38"/>
        <v>9.282</v>
      </c>
      <c r="T183">
        <f t="shared" si="39"/>
        <v>41.768999999999998</v>
      </c>
      <c r="U183">
        <f t="shared" si="40"/>
        <v>22.044750000000001</v>
      </c>
    </row>
    <row r="184" spans="1:21">
      <c r="A184">
        <v>183</v>
      </c>
      <c r="B184" s="15">
        <v>44958.376388888886</v>
      </c>
      <c r="C184">
        <v>91.5</v>
      </c>
      <c r="D184">
        <f t="shared" si="41"/>
        <v>116</v>
      </c>
      <c r="E184">
        <f t="shared" si="33"/>
        <v>190</v>
      </c>
      <c r="F184">
        <f t="shared" si="42"/>
        <v>9</v>
      </c>
      <c r="G184">
        <f t="shared" si="34"/>
        <v>95</v>
      </c>
      <c r="H184">
        <f t="shared" si="43"/>
        <v>41</v>
      </c>
      <c r="I184">
        <f t="shared" si="35"/>
        <v>287</v>
      </c>
      <c r="J184">
        <f t="shared" si="44"/>
        <v>22</v>
      </c>
      <c r="K184">
        <f t="shared" si="36"/>
        <v>47</v>
      </c>
      <c r="R184">
        <f t="shared" si="37"/>
        <v>116.66250000000001</v>
      </c>
      <c r="S184">
        <f t="shared" si="38"/>
        <v>9.3330000000000002</v>
      </c>
      <c r="T184">
        <f t="shared" si="39"/>
        <v>41.9985</v>
      </c>
      <c r="U184">
        <f t="shared" si="40"/>
        <v>22.165875</v>
      </c>
    </row>
    <row r="185" spans="1:21">
      <c r="A185">
        <v>184</v>
      </c>
      <c r="B185" s="15">
        <v>44958.377083333333</v>
      </c>
      <c r="C185">
        <v>92</v>
      </c>
      <c r="D185">
        <f t="shared" si="41"/>
        <v>117</v>
      </c>
      <c r="E185">
        <f t="shared" si="33"/>
        <v>86</v>
      </c>
      <c r="F185">
        <f t="shared" si="42"/>
        <v>9</v>
      </c>
      <c r="G185">
        <f t="shared" si="34"/>
        <v>110</v>
      </c>
      <c r="H185">
        <f t="shared" si="43"/>
        <v>42</v>
      </c>
      <c r="I185">
        <f t="shared" si="35"/>
        <v>65</v>
      </c>
      <c r="J185">
        <f t="shared" si="44"/>
        <v>22</v>
      </c>
      <c r="K185">
        <f t="shared" si="36"/>
        <v>82</v>
      </c>
      <c r="R185">
        <f t="shared" si="37"/>
        <v>117.30000000000001</v>
      </c>
      <c r="S185">
        <f t="shared" si="38"/>
        <v>9.3840000000000003</v>
      </c>
      <c r="T185">
        <f t="shared" si="39"/>
        <v>42.228000000000002</v>
      </c>
      <c r="U185">
        <f t="shared" si="40"/>
        <v>22.287000000000003</v>
      </c>
    </row>
    <row r="186" spans="1:21">
      <c r="A186">
        <v>185</v>
      </c>
      <c r="B186" s="15">
        <v>44958.37777777778</v>
      </c>
      <c r="C186">
        <v>92.5</v>
      </c>
      <c r="D186">
        <f t="shared" si="41"/>
        <v>117</v>
      </c>
      <c r="E186">
        <f t="shared" si="33"/>
        <v>270</v>
      </c>
      <c r="F186">
        <f t="shared" si="42"/>
        <v>9</v>
      </c>
      <c r="G186">
        <f t="shared" si="34"/>
        <v>125</v>
      </c>
      <c r="H186">
        <f t="shared" si="43"/>
        <v>42</v>
      </c>
      <c r="I186">
        <f t="shared" si="35"/>
        <v>131</v>
      </c>
      <c r="J186">
        <f t="shared" si="44"/>
        <v>22</v>
      </c>
      <c r="K186">
        <f t="shared" si="36"/>
        <v>117</v>
      </c>
      <c r="R186">
        <f t="shared" si="37"/>
        <v>117.9375</v>
      </c>
      <c r="S186">
        <f t="shared" si="38"/>
        <v>9.4350000000000005</v>
      </c>
      <c r="T186">
        <f t="shared" si="39"/>
        <v>42.457500000000003</v>
      </c>
      <c r="U186">
        <f t="shared" si="40"/>
        <v>22.408125000000002</v>
      </c>
    </row>
    <row r="187" spans="1:21">
      <c r="A187">
        <v>186</v>
      </c>
      <c r="B187" s="15">
        <v>44958.378472222219</v>
      </c>
      <c r="C187">
        <v>93</v>
      </c>
      <c r="D187">
        <f t="shared" si="41"/>
        <v>118</v>
      </c>
      <c r="E187">
        <f t="shared" si="33"/>
        <v>165</v>
      </c>
      <c r="F187">
        <f t="shared" si="42"/>
        <v>9</v>
      </c>
      <c r="G187">
        <f t="shared" si="34"/>
        <v>139</v>
      </c>
      <c r="H187">
        <f t="shared" si="43"/>
        <v>42</v>
      </c>
      <c r="I187">
        <f t="shared" si="35"/>
        <v>197</v>
      </c>
      <c r="J187">
        <f t="shared" si="44"/>
        <v>22</v>
      </c>
      <c r="K187">
        <f t="shared" si="36"/>
        <v>152</v>
      </c>
      <c r="R187">
        <f t="shared" si="37"/>
        <v>118.575</v>
      </c>
      <c r="S187">
        <f t="shared" si="38"/>
        <v>9.4860000000000007</v>
      </c>
      <c r="T187">
        <f t="shared" si="39"/>
        <v>42.686999999999998</v>
      </c>
      <c r="U187">
        <f t="shared" si="40"/>
        <v>22.529250000000005</v>
      </c>
    </row>
    <row r="188" spans="1:21">
      <c r="A188">
        <v>187</v>
      </c>
      <c r="B188" s="15">
        <v>44958.379166666666</v>
      </c>
      <c r="C188">
        <v>93.5</v>
      </c>
      <c r="D188">
        <f t="shared" si="41"/>
        <v>119</v>
      </c>
      <c r="E188">
        <f t="shared" si="33"/>
        <v>61</v>
      </c>
      <c r="F188">
        <f t="shared" si="42"/>
        <v>9</v>
      </c>
      <c r="G188">
        <f t="shared" si="34"/>
        <v>154</v>
      </c>
      <c r="H188">
        <f t="shared" si="43"/>
        <v>42</v>
      </c>
      <c r="I188">
        <f t="shared" si="35"/>
        <v>263</v>
      </c>
      <c r="J188">
        <f t="shared" si="44"/>
        <v>22</v>
      </c>
      <c r="K188">
        <f t="shared" si="36"/>
        <v>187</v>
      </c>
      <c r="R188">
        <f t="shared" si="37"/>
        <v>119.21250000000001</v>
      </c>
      <c r="S188">
        <f t="shared" si="38"/>
        <v>9.5370000000000008</v>
      </c>
      <c r="T188">
        <f t="shared" si="39"/>
        <v>42.916499999999999</v>
      </c>
      <c r="U188">
        <f t="shared" si="40"/>
        <v>22.650375</v>
      </c>
    </row>
    <row r="189" spans="1:21">
      <c r="A189">
        <v>188</v>
      </c>
      <c r="B189" s="15">
        <v>44958.379861111112</v>
      </c>
      <c r="C189">
        <v>94</v>
      </c>
      <c r="D189">
        <f t="shared" si="41"/>
        <v>119</v>
      </c>
      <c r="E189">
        <f t="shared" si="33"/>
        <v>244</v>
      </c>
      <c r="F189">
        <f t="shared" si="42"/>
        <v>9</v>
      </c>
      <c r="G189">
        <f t="shared" si="34"/>
        <v>169</v>
      </c>
      <c r="H189">
        <f t="shared" si="43"/>
        <v>43</v>
      </c>
      <c r="I189">
        <f t="shared" si="35"/>
        <v>42</v>
      </c>
      <c r="J189">
        <f t="shared" si="44"/>
        <v>22</v>
      </c>
      <c r="K189">
        <f t="shared" si="36"/>
        <v>222</v>
      </c>
      <c r="R189">
        <f t="shared" si="37"/>
        <v>119.85</v>
      </c>
      <c r="S189">
        <f t="shared" si="38"/>
        <v>9.588000000000001</v>
      </c>
      <c r="T189">
        <f t="shared" si="39"/>
        <v>43.146000000000001</v>
      </c>
      <c r="U189">
        <f t="shared" si="40"/>
        <v>22.771499999999996</v>
      </c>
    </row>
    <row r="190" spans="1:21">
      <c r="A190">
        <v>189</v>
      </c>
      <c r="B190" s="15">
        <v>44958.380555555559</v>
      </c>
      <c r="C190">
        <v>94.5</v>
      </c>
      <c r="D190">
        <f t="shared" si="41"/>
        <v>120</v>
      </c>
      <c r="E190">
        <f t="shared" si="33"/>
        <v>140</v>
      </c>
      <c r="F190">
        <f t="shared" si="42"/>
        <v>9</v>
      </c>
      <c r="G190">
        <f t="shared" si="34"/>
        <v>184</v>
      </c>
      <c r="H190">
        <f t="shared" si="43"/>
        <v>43</v>
      </c>
      <c r="I190">
        <f t="shared" si="35"/>
        <v>108</v>
      </c>
      <c r="J190">
        <f t="shared" si="44"/>
        <v>22</v>
      </c>
      <c r="K190">
        <f t="shared" si="36"/>
        <v>257</v>
      </c>
      <c r="R190">
        <f t="shared" si="37"/>
        <v>120.4875</v>
      </c>
      <c r="S190">
        <f t="shared" si="38"/>
        <v>9.6389999999999993</v>
      </c>
      <c r="T190">
        <f t="shared" si="39"/>
        <v>43.375499999999995</v>
      </c>
      <c r="U190">
        <f t="shared" si="40"/>
        <v>22.892624999999999</v>
      </c>
    </row>
    <row r="191" spans="1:21">
      <c r="A191">
        <v>190</v>
      </c>
      <c r="B191" s="15">
        <v>44958.381249999999</v>
      </c>
      <c r="C191">
        <v>95</v>
      </c>
      <c r="D191">
        <f t="shared" si="41"/>
        <v>121</v>
      </c>
      <c r="E191">
        <f t="shared" si="33"/>
        <v>36</v>
      </c>
      <c r="F191">
        <f t="shared" si="42"/>
        <v>9</v>
      </c>
      <c r="G191">
        <f t="shared" si="34"/>
        <v>198</v>
      </c>
      <c r="H191">
        <f t="shared" si="43"/>
        <v>43</v>
      </c>
      <c r="I191">
        <f t="shared" si="35"/>
        <v>174</v>
      </c>
      <c r="J191">
        <f t="shared" si="44"/>
        <v>23</v>
      </c>
      <c r="K191">
        <f t="shared" si="36"/>
        <v>3</v>
      </c>
      <c r="R191">
        <f t="shared" si="37"/>
        <v>121.125</v>
      </c>
      <c r="S191">
        <f t="shared" si="38"/>
        <v>9.69</v>
      </c>
      <c r="T191">
        <f t="shared" si="39"/>
        <v>43.604999999999997</v>
      </c>
      <c r="U191">
        <f t="shared" si="40"/>
        <v>23.013749999999998</v>
      </c>
    </row>
    <row r="192" spans="1:21">
      <c r="A192">
        <v>191</v>
      </c>
      <c r="B192" s="15">
        <v>44958.381944444445</v>
      </c>
      <c r="C192">
        <v>95.5</v>
      </c>
      <c r="D192">
        <f t="shared" si="41"/>
        <v>121</v>
      </c>
      <c r="E192">
        <f t="shared" si="33"/>
        <v>219</v>
      </c>
      <c r="F192">
        <f t="shared" si="42"/>
        <v>9</v>
      </c>
      <c r="G192">
        <f t="shared" si="34"/>
        <v>213</v>
      </c>
      <c r="H192">
        <f t="shared" si="43"/>
        <v>43</v>
      </c>
      <c r="I192">
        <f t="shared" si="35"/>
        <v>240</v>
      </c>
      <c r="J192">
        <f t="shared" si="44"/>
        <v>23</v>
      </c>
      <c r="K192">
        <f t="shared" si="36"/>
        <v>38</v>
      </c>
      <c r="R192">
        <f t="shared" si="37"/>
        <v>121.76249999999999</v>
      </c>
      <c r="S192">
        <f t="shared" si="38"/>
        <v>9.7409999999999997</v>
      </c>
      <c r="T192">
        <f t="shared" si="39"/>
        <v>43.834499999999998</v>
      </c>
      <c r="U192">
        <f t="shared" si="40"/>
        <v>23.134875000000001</v>
      </c>
    </row>
    <row r="193" spans="1:21">
      <c r="A193">
        <v>192</v>
      </c>
      <c r="B193" s="15">
        <v>44958.382638888892</v>
      </c>
      <c r="C193">
        <v>96</v>
      </c>
      <c r="D193">
        <f t="shared" si="41"/>
        <v>122</v>
      </c>
      <c r="E193">
        <f t="shared" si="33"/>
        <v>115</v>
      </c>
      <c r="F193">
        <f t="shared" si="42"/>
        <v>9</v>
      </c>
      <c r="G193">
        <f t="shared" si="34"/>
        <v>228</v>
      </c>
      <c r="H193">
        <f t="shared" si="43"/>
        <v>44</v>
      </c>
      <c r="I193">
        <f t="shared" si="35"/>
        <v>18</v>
      </c>
      <c r="J193">
        <f t="shared" si="44"/>
        <v>23</v>
      </c>
      <c r="K193">
        <f t="shared" si="36"/>
        <v>73</v>
      </c>
      <c r="R193">
        <f t="shared" si="37"/>
        <v>122.39999999999999</v>
      </c>
      <c r="S193">
        <f t="shared" si="38"/>
        <v>9.7919999999999998</v>
      </c>
      <c r="T193">
        <f t="shared" si="39"/>
        <v>44.063999999999993</v>
      </c>
      <c r="U193">
        <f t="shared" si="40"/>
        <v>23.256</v>
      </c>
    </row>
    <row r="194" spans="1:21">
      <c r="A194">
        <v>193</v>
      </c>
      <c r="B194" s="15">
        <v>44958.383333333331</v>
      </c>
      <c r="C194">
        <v>96.5</v>
      </c>
      <c r="D194">
        <f t="shared" si="41"/>
        <v>123</v>
      </c>
      <c r="E194">
        <f t="shared" ref="E194:E257" si="45">ROUNDDOWN((R194-D194)*$N$3*$N$4, 0)</f>
        <v>10</v>
      </c>
      <c r="F194">
        <f t="shared" si="42"/>
        <v>9</v>
      </c>
      <c r="G194">
        <f t="shared" ref="G194:G257" si="46">ROUNDDOWN((S194-F194)*$N$3*$N$4, 0)</f>
        <v>242</v>
      </c>
      <c r="H194">
        <f t="shared" si="43"/>
        <v>44</v>
      </c>
      <c r="I194">
        <f t="shared" ref="I194:I257" si="47">ROUNDDOWN((T194-H194)*$N$3*$N$4, 0)</f>
        <v>84</v>
      </c>
      <c r="J194">
        <f t="shared" si="44"/>
        <v>23</v>
      </c>
      <c r="K194">
        <f t="shared" ref="K194:K257" si="48">ROUNDDOWN((U194-J194)*$N$3*$N$4, 0)</f>
        <v>108</v>
      </c>
      <c r="R194">
        <f t="shared" ref="R194:R257" si="49">$C194/$N$2*$N$10*255</f>
        <v>123.03749999999999</v>
      </c>
      <c r="S194">
        <f t="shared" ref="S194:S257" si="50">$C194/$N$2*$N$7*255</f>
        <v>9.843</v>
      </c>
      <c r="T194">
        <f t="shared" ref="T194:T257" si="51">$C194/$N$2*$N$8*255</f>
        <v>44.293500000000002</v>
      </c>
      <c r="U194">
        <f t="shared" ref="U194:U257" si="52">$C194/$N$2*$N$9*255</f>
        <v>23.377124999999999</v>
      </c>
    </row>
    <row r="195" spans="1:21">
      <c r="A195">
        <v>194</v>
      </c>
      <c r="B195" s="15">
        <v>44958.384027777778</v>
      </c>
      <c r="C195">
        <v>97</v>
      </c>
      <c r="D195">
        <f t="shared" si="41"/>
        <v>123</v>
      </c>
      <c r="E195">
        <f t="shared" si="45"/>
        <v>194</v>
      </c>
      <c r="F195">
        <f t="shared" si="42"/>
        <v>9</v>
      </c>
      <c r="G195">
        <f t="shared" si="46"/>
        <v>257</v>
      </c>
      <c r="H195">
        <f t="shared" si="43"/>
        <v>44</v>
      </c>
      <c r="I195">
        <f t="shared" si="47"/>
        <v>150</v>
      </c>
      <c r="J195">
        <f t="shared" si="44"/>
        <v>23</v>
      </c>
      <c r="K195">
        <f t="shared" si="48"/>
        <v>143</v>
      </c>
      <c r="R195">
        <f t="shared" si="49"/>
        <v>123.675</v>
      </c>
      <c r="S195">
        <f t="shared" si="50"/>
        <v>9.8940000000000001</v>
      </c>
      <c r="T195">
        <f t="shared" si="51"/>
        <v>44.522999999999996</v>
      </c>
      <c r="U195">
        <f t="shared" si="52"/>
        <v>23.498249999999999</v>
      </c>
    </row>
    <row r="196" spans="1:21">
      <c r="A196">
        <v>195</v>
      </c>
      <c r="B196" s="15">
        <v>44958.384722222225</v>
      </c>
      <c r="C196">
        <v>97.5</v>
      </c>
      <c r="D196">
        <f t="shared" si="41"/>
        <v>124</v>
      </c>
      <c r="E196">
        <f t="shared" si="45"/>
        <v>90</v>
      </c>
      <c r="F196">
        <f t="shared" si="42"/>
        <v>9</v>
      </c>
      <c r="G196">
        <f t="shared" si="46"/>
        <v>272</v>
      </c>
      <c r="H196">
        <f t="shared" si="43"/>
        <v>44</v>
      </c>
      <c r="I196">
        <f t="shared" si="47"/>
        <v>216</v>
      </c>
      <c r="J196">
        <f t="shared" si="44"/>
        <v>23</v>
      </c>
      <c r="K196">
        <f t="shared" si="48"/>
        <v>178</v>
      </c>
      <c r="R196">
        <f t="shared" si="49"/>
        <v>124.3125</v>
      </c>
      <c r="S196">
        <f t="shared" si="50"/>
        <v>9.9450000000000003</v>
      </c>
      <c r="T196">
        <f t="shared" si="51"/>
        <v>44.752499999999998</v>
      </c>
      <c r="U196">
        <f t="shared" si="52"/>
        <v>23.619374999999998</v>
      </c>
    </row>
    <row r="197" spans="1:21">
      <c r="A197">
        <v>196</v>
      </c>
      <c r="B197" s="15">
        <v>44958.385416666664</v>
      </c>
      <c r="C197">
        <v>98</v>
      </c>
      <c r="D197">
        <f t="shared" si="41"/>
        <v>124</v>
      </c>
      <c r="E197">
        <f t="shared" si="45"/>
        <v>273</v>
      </c>
      <c r="F197">
        <f t="shared" si="42"/>
        <v>9</v>
      </c>
      <c r="G197">
        <f t="shared" si="46"/>
        <v>286</v>
      </c>
      <c r="H197">
        <f t="shared" si="43"/>
        <v>44</v>
      </c>
      <c r="I197">
        <f t="shared" si="47"/>
        <v>282</v>
      </c>
      <c r="J197">
        <f t="shared" si="44"/>
        <v>23</v>
      </c>
      <c r="K197">
        <f t="shared" si="48"/>
        <v>213</v>
      </c>
      <c r="R197">
        <f t="shared" si="49"/>
        <v>124.95</v>
      </c>
      <c r="S197">
        <f t="shared" si="50"/>
        <v>9.9960000000000004</v>
      </c>
      <c r="T197">
        <f t="shared" si="51"/>
        <v>44.981999999999999</v>
      </c>
      <c r="U197">
        <f t="shared" si="52"/>
        <v>23.740500000000001</v>
      </c>
    </row>
    <row r="198" spans="1:21">
      <c r="A198">
        <v>197</v>
      </c>
      <c r="B198" s="15">
        <v>44958.386111111111</v>
      </c>
      <c r="C198">
        <v>98.5</v>
      </c>
      <c r="D198">
        <f t="shared" si="41"/>
        <v>125</v>
      </c>
      <c r="E198">
        <f t="shared" si="45"/>
        <v>169</v>
      </c>
      <c r="F198">
        <f t="shared" si="42"/>
        <v>10</v>
      </c>
      <c r="G198">
        <f t="shared" si="46"/>
        <v>13</v>
      </c>
      <c r="H198">
        <f t="shared" si="43"/>
        <v>45</v>
      </c>
      <c r="I198">
        <f t="shared" si="47"/>
        <v>60</v>
      </c>
      <c r="J198">
        <f t="shared" si="44"/>
        <v>23</v>
      </c>
      <c r="K198">
        <f t="shared" si="48"/>
        <v>248</v>
      </c>
      <c r="R198">
        <f t="shared" si="49"/>
        <v>125.58749999999999</v>
      </c>
      <c r="S198">
        <f t="shared" si="50"/>
        <v>10.046999999999999</v>
      </c>
      <c r="T198">
        <f t="shared" si="51"/>
        <v>45.211499999999994</v>
      </c>
      <c r="U198">
        <f t="shared" si="52"/>
        <v>23.861625</v>
      </c>
    </row>
    <row r="199" spans="1:21">
      <c r="A199">
        <v>198</v>
      </c>
      <c r="B199" s="15">
        <v>44958.386805555558</v>
      </c>
      <c r="C199">
        <v>99</v>
      </c>
      <c r="D199">
        <f t="shared" si="41"/>
        <v>126</v>
      </c>
      <c r="E199">
        <f t="shared" si="45"/>
        <v>64</v>
      </c>
      <c r="F199">
        <f t="shared" si="42"/>
        <v>10</v>
      </c>
      <c r="G199">
        <f t="shared" si="46"/>
        <v>28</v>
      </c>
      <c r="H199">
        <f t="shared" si="43"/>
        <v>45</v>
      </c>
      <c r="I199">
        <f t="shared" si="47"/>
        <v>127</v>
      </c>
      <c r="J199">
        <f t="shared" si="44"/>
        <v>23</v>
      </c>
      <c r="K199">
        <f t="shared" si="48"/>
        <v>283</v>
      </c>
      <c r="R199">
        <f t="shared" si="49"/>
        <v>126.22499999999999</v>
      </c>
      <c r="S199">
        <f t="shared" si="50"/>
        <v>10.098000000000001</v>
      </c>
      <c r="T199">
        <f t="shared" si="51"/>
        <v>45.441000000000003</v>
      </c>
      <c r="U199">
        <f t="shared" si="52"/>
        <v>23.982749999999999</v>
      </c>
    </row>
    <row r="200" spans="1:21">
      <c r="A200">
        <v>199</v>
      </c>
      <c r="B200" s="15">
        <v>44958.387499999997</v>
      </c>
      <c r="C200">
        <v>99.5</v>
      </c>
      <c r="D200">
        <f t="shared" si="41"/>
        <v>126</v>
      </c>
      <c r="E200">
        <f t="shared" si="45"/>
        <v>248</v>
      </c>
      <c r="F200">
        <f t="shared" si="42"/>
        <v>10</v>
      </c>
      <c r="G200">
        <f t="shared" si="46"/>
        <v>42</v>
      </c>
      <c r="H200">
        <f t="shared" si="43"/>
        <v>45</v>
      </c>
      <c r="I200">
        <f t="shared" si="47"/>
        <v>193</v>
      </c>
      <c r="J200">
        <f t="shared" si="44"/>
        <v>24</v>
      </c>
      <c r="K200">
        <f t="shared" si="48"/>
        <v>29</v>
      </c>
      <c r="R200">
        <f t="shared" si="49"/>
        <v>126.8625</v>
      </c>
      <c r="S200">
        <f t="shared" si="50"/>
        <v>10.149000000000001</v>
      </c>
      <c r="T200">
        <f t="shared" si="51"/>
        <v>45.670499999999997</v>
      </c>
      <c r="U200">
        <f t="shared" si="52"/>
        <v>24.103874999999999</v>
      </c>
    </row>
    <row r="201" spans="1:21">
      <c r="A201">
        <v>200</v>
      </c>
      <c r="B201" s="15">
        <v>44958.388194444444</v>
      </c>
      <c r="C201">
        <v>100</v>
      </c>
      <c r="D201">
        <f t="shared" si="41"/>
        <v>127</v>
      </c>
      <c r="E201">
        <f t="shared" si="45"/>
        <v>144</v>
      </c>
      <c r="F201">
        <f t="shared" si="42"/>
        <v>10</v>
      </c>
      <c r="G201">
        <f t="shared" si="46"/>
        <v>57</v>
      </c>
      <c r="H201">
        <f t="shared" si="43"/>
        <v>45</v>
      </c>
      <c r="I201">
        <f t="shared" si="47"/>
        <v>259</v>
      </c>
      <c r="J201">
        <f t="shared" si="44"/>
        <v>24</v>
      </c>
      <c r="K201">
        <f t="shared" si="48"/>
        <v>64</v>
      </c>
      <c r="R201">
        <f t="shared" si="49"/>
        <v>127.5</v>
      </c>
      <c r="S201">
        <f t="shared" si="50"/>
        <v>10.200000000000001</v>
      </c>
      <c r="T201">
        <f t="shared" si="51"/>
        <v>45.9</v>
      </c>
      <c r="U201">
        <f t="shared" si="52"/>
        <v>24.225000000000001</v>
      </c>
    </row>
    <row r="202" spans="1:21">
      <c r="A202">
        <v>201</v>
      </c>
      <c r="B202" s="15">
        <v>44958.388888888891</v>
      </c>
      <c r="C202">
        <v>100.5</v>
      </c>
      <c r="D202">
        <f t="shared" si="41"/>
        <v>128</v>
      </c>
      <c r="E202">
        <f t="shared" si="45"/>
        <v>39</v>
      </c>
      <c r="F202">
        <f t="shared" si="42"/>
        <v>10</v>
      </c>
      <c r="G202">
        <f t="shared" si="46"/>
        <v>72</v>
      </c>
      <c r="H202">
        <f t="shared" si="43"/>
        <v>46</v>
      </c>
      <c r="I202">
        <f t="shared" si="47"/>
        <v>37</v>
      </c>
      <c r="J202">
        <f t="shared" si="44"/>
        <v>24</v>
      </c>
      <c r="K202">
        <f t="shared" si="48"/>
        <v>99</v>
      </c>
      <c r="R202">
        <f t="shared" si="49"/>
        <v>128.13749999999999</v>
      </c>
      <c r="S202">
        <f t="shared" si="50"/>
        <v>10.250999999999999</v>
      </c>
      <c r="T202">
        <f t="shared" si="51"/>
        <v>46.129499999999993</v>
      </c>
      <c r="U202">
        <f t="shared" si="52"/>
        <v>24.346124999999997</v>
      </c>
    </row>
    <row r="203" spans="1:21">
      <c r="A203">
        <v>202</v>
      </c>
      <c r="B203" s="15">
        <v>44958.38958333333</v>
      </c>
      <c r="C203">
        <v>101</v>
      </c>
      <c r="D203">
        <f t="shared" si="41"/>
        <v>128</v>
      </c>
      <c r="E203">
        <f t="shared" si="45"/>
        <v>223</v>
      </c>
      <c r="F203">
        <f t="shared" si="42"/>
        <v>10</v>
      </c>
      <c r="G203">
        <f t="shared" si="46"/>
        <v>86</v>
      </c>
      <c r="H203">
        <f t="shared" si="43"/>
        <v>46</v>
      </c>
      <c r="I203">
        <f t="shared" si="47"/>
        <v>103</v>
      </c>
      <c r="J203">
        <f t="shared" si="44"/>
        <v>24</v>
      </c>
      <c r="K203">
        <f t="shared" si="48"/>
        <v>134</v>
      </c>
      <c r="R203">
        <f t="shared" si="49"/>
        <v>128.77500000000001</v>
      </c>
      <c r="S203">
        <f t="shared" si="50"/>
        <v>10.302</v>
      </c>
      <c r="T203">
        <f t="shared" si="51"/>
        <v>46.358999999999995</v>
      </c>
      <c r="U203">
        <f t="shared" si="52"/>
        <v>24.467250000000003</v>
      </c>
    </row>
    <row r="204" spans="1:21">
      <c r="A204">
        <v>203</v>
      </c>
      <c r="B204" s="15">
        <v>44958.390277777777</v>
      </c>
      <c r="C204">
        <v>101.5</v>
      </c>
      <c r="D204">
        <f t="shared" si="41"/>
        <v>129</v>
      </c>
      <c r="E204">
        <f t="shared" si="45"/>
        <v>118</v>
      </c>
      <c r="F204">
        <f t="shared" si="42"/>
        <v>10</v>
      </c>
      <c r="G204">
        <f t="shared" si="46"/>
        <v>101</v>
      </c>
      <c r="H204">
        <f t="shared" si="43"/>
        <v>46</v>
      </c>
      <c r="I204">
        <f t="shared" si="47"/>
        <v>169</v>
      </c>
      <c r="J204">
        <f t="shared" si="44"/>
        <v>24</v>
      </c>
      <c r="K204">
        <f t="shared" si="48"/>
        <v>169</v>
      </c>
      <c r="R204">
        <f t="shared" si="49"/>
        <v>129.41249999999999</v>
      </c>
      <c r="S204">
        <f t="shared" si="50"/>
        <v>10.353</v>
      </c>
      <c r="T204">
        <f t="shared" si="51"/>
        <v>46.588499999999996</v>
      </c>
      <c r="U204">
        <f t="shared" si="52"/>
        <v>24.588374999999999</v>
      </c>
    </row>
    <row r="205" spans="1:21">
      <c r="A205">
        <v>204</v>
      </c>
      <c r="B205" s="15">
        <v>44958.390972222223</v>
      </c>
      <c r="C205">
        <v>102</v>
      </c>
      <c r="D205">
        <f t="shared" si="41"/>
        <v>130</v>
      </c>
      <c r="E205">
        <f t="shared" si="45"/>
        <v>14</v>
      </c>
      <c r="F205">
        <f t="shared" si="42"/>
        <v>10</v>
      </c>
      <c r="G205">
        <f t="shared" si="46"/>
        <v>116</v>
      </c>
      <c r="H205">
        <f t="shared" si="43"/>
        <v>46</v>
      </c>
      <c r="I205">
        <f t="shared" si="47"/>
        <v>235</v>
      </c>
      <c r="J205">
        <f t="shared" si="44"/>
        <v>24</v>
      </c>
      <c r="K205">
        <f t="shared" si="48"/>
        <v>204</v>
      </c>
      <c r="R205">
        <f t="shared" si="49"/>
        <v>130.05000000000001</v>
      </c>
      <c r="S205">
        <f t="shared" si="50"/>
        <v>10.404</v>
      </c>
      <c r="T205">
        <f t="shared" si="51"/>
        <v>46.817999999999998</v>
      </c>
      <c r="U205">
        <f t="shared" si="52"/>
        <v>24.709499999999998</v>
      </c>
    </row>
    <row r="206" spans="1:21">
      <c r="A206">
        <v>205</v>
      </c>
      <c r="B206" s="15">
        <v>44958.39166666667</v>
      </c>
      <c r="C206">
        <v>102.5</v>
      </c>
      <c r="D206">
        <f t="shared" si="41"/>
        <v>130</v>
      </c>
      <c r="E206">
        <f t="shared" si="45"/>
        <v>198</v>
      </c>
      <c r="F206">
        <f t="shared" si="42"/>
        <v>10</v>
      </c>
      <c r="G206">
        <f t="shared" si="46"/>
        <v>131</v>
      </c>
      <c r="H206">
        <f t="shared" si="43"/>
        <v>47</v>
      </c>
      <c r="I206">
        <f t="shared" si="47"/>
        <v>13</v>
      </c>
      <c r="J206">
        <f t="shared" si="44"/>
        <v>24</v>
      </c>
      <c r="K206">
        <f t="shared" si="48"/>
        <v>239</v>
      </c>
      <c r="R206">
        <f t="shared" si="49"/>
        <v>130.6875</v>
      </c>
      <c r="S206">
        <f t="shared" si="50"/>
        <v>10.454999999999998</v>
      </c>
      <c r="T206">
        <f t="shared" si="51"/>
        <v>47.047499999999992</v>
      </c>
      <c r="U206">
        <f t="shared" si="52"/>
        <v>24.830624999999998</v>
      </c>
    </row>
    <row r="207" spans="1:21">
      <c r="A207">
        <v>206</v>
      </c>
      <c r="B207" s="15">
        <v>44958.392361111109</v>
      </c>
      <c r="C207">
        <v>103</v>
      </c>
      <c r="D207">
        <f t="shared" si="41"/>
        <v>131</v>
      </c>
      <c r="E207">
        <f t="shared" si="45"/>
        <v>93</v>
      </c>
      <c r="F207">
        <f t="shared" si="42"/>
        <v>10</v>
      </c>
      <c r="G207">
        <f t="shared" si="46"/>
        <v>145</v>
      </c>
      <c r="H207">
        <f t="shared" si="43"/>
        <v>47</v>
      </c>
      <c r="I207">
        <f t="shared" si="47"/>
        <v>79</v>
      </c>
      <c r="J207">
        <f t="shared" si="44"/>
        <v>24</v>
      </c>
      <c r="K207">
        <f t="shared" si="48"/>
        <v>274</v>
      </c>
      <c r="R207">
        <f t="shared" si="49"/>
        <v>131.32500000000002</v>
      </c>
      <c r="S207">
        <f t="shared" si="50"/>
        <v>10.506</v>
      </c>
      <c r="T207">
        <f t="shared" si="51"/>
        <v>47.277000000000001</v>
      </c>
      <c r="U207">
        <f t="shared" si="52"/>
        <v>24.951750000000001</v>
      </c>
    </row>
    <row r="208" spans="1:21">
      <c r="A208">
        <v>207</v>
      </c>
      <c r="B208" s="15">
        <v>44958.393055555556</v>
      </c>
      <c r="C208">
        <v>103.5</v>
      </c>
      <c r="D208">
        <f t="shared" si="41"/>
        <v>131</v>
      </c>
      <c r="E208">
        <f t="shared" si="45"/>
        <v>277</v>
      </c>
      <c r="F208">
        <f t="shared" si="42"/>
        <v>10</v>
      </c>
      <c r="G208">
        <f t="shared" si="46"/>
        <v>160</v>
      </c>
      <c r="H208">
        <f t="shared" si="43"/>
        <v>47</v>
      </c>
      <c r="I208">
        <f t="shared" si="47"/>
        <v>145</v>
      </c>
      <c r="J208">
        <f t="shared" si="44"/>
        <v>25</v>
      </c>
      <c r="K208">
        <f t="shared" si="48"/>
        <v>20</v>
      </c>
      <c r="R208">
        <f t="shared" si="49"/>
        <v>131.96249999999998</v>
      </c>
      <c r="S208">
        <f t="shared" si="50"/>
        <v>10.557</v>
      </c>
      <c r="T208">
        <f t="shared" si="51"/>
        <v>47.506499999999988</v>
      </c>
      <c r="U208">
        <f t="shared" si="52"/>
        <v>25.072875</v>
      </c>
    </row>
    <row r="209" spans="1:21">
      <c r="A209">
        <v>208</v>
      </c>
      <c r="B209" s="15">
        <v>44958.393750000003</v>
      </c>
      <c r="C209">
        <v>104</v>
      </c>
      <c r="D209">
        <f t="shared" si="41"/>
        <v>132</v>
      </c>
      <c r="E209">
        <f t="shared" si="45"/>
        <v>172</v>
      </c>
      <c r="F209">
        <f t="shared" si="42"/>
        <v>10</v>
      </c>
      <c r="G209">
        <f t="shared" si="46"/>
        <v>175</v>
      </c>
      <c r="H209">
        <f t="shared" si="43"/>
        <v>47</v>
      </c>
      <c r="I209">
        <f t="shared" si="47"/>
        <v>211</v>
      </c>
      <c r="J209">
        <f t="shared" si="44"/>
        <v>25</v>
      </c>
      <c r="K209">
        <f t="shared" si="48"/>
        <v>55</v>
      </c>
      <c r="R209">
        <f t="shared" si="49"/>
        <v>132.6</v>
      </c>
      <c r="S209">
        <f t="shared" si="50"/>
        <v>10.608000000000001</v>
      </c>
      <c r="T209">
        <f t="shared" si="51"/>
        <v>47.736000000000004</v>
      </c>
      <c r="U209">
        <f t="shared" si="52"/>
        <v>25.193999999999999</v>
      </c>
    </row>
    <row r="210" spans="1:21">
      <c r="A210">
        <v>209</v>
      </c>
      <c r="B210" s="15">
        <v>44958.394444444442</v>
      </c>
      <c r="C210">
        <v>104.5</v>
      </c>
      <c r="D210">
        <f t="shared" si="41"/>
        <v>133</v>
      </c>
      <c r="E210">
        <f t="shared" si="45"/>
        <v>68</v>
      </c>
      <c r="F210">
        <f t="shared" si="42"/>
        <v>10</v>
      </c>
      <c r="G210">
        <f t="shared" si="46"/>
        <v>189</v>
      </c>
      <c r="H210">
        <f t="shared" si="43"/>
        <v>47</v>
      </c>
      <c r="I210">
        <f t="shared" si="47"/>
        <v>278</v>
      </c>
      <c r="J210">
        <f t="shared" si="44"/>
        <v>25</v>
      </c>
      <c r="K210">
        <f t="shared" si="48"/>
        <v>90</v>
      </c>
      <c r="R210">
        <f t="shared" si="49"/>
        <v>133.23749999999998</v>
      </c>
      <c r="S210">
        <f t="shared" si="50"/>
        <v>10.658999999999999</v>
      </c>
      <c r="T210">
        <f t="shared" si="51"/>
        <v>47.965499999999999</v>
      </c>
      <c r="U210">
        <f t="shared" si="52"/>
        <v>25.315124999999998</v>
      </c>
    </row>
    <row r="211" spans="1:21">
      <c r="A211">
        <v>210</v>
      </c>
      <c r="B211" s="15">
        <v>44958.395138888889</v>
      </c>
      <c r="C211">
        <v>105</v>
      </c>
      <c r="D211">
        <f t="shared" si="41"/>
        <v>133</v>
      </c>
      <c r="E211">
        <f t="shared" si="45"/>
        <v>252</v>
      </c>
      <c r="F211">
        <f t="shared" si="42"/>
        <v>10</v>
      </c>
      <c r="G211">
        <f t="shared" si="46"/>
        <v>204</v>
      </c>
      <c r="H211">
        <f t="shared" si="43"/>
        <v>48</v>
      </c>
      <c r="I211">
        <f t="shared" si="47"/>
        <v>56</v>
      </c>
      <c r="J211">
        <f t="shared" si="44"/>
        <v>25</v>
      </c>
      <c r="K211">
        <f t="shared" si="48"/>
        <v>125</v>
      </c>
      <c r="R211">
        <f t="shared" si="49"/>
        <v>133.875</v>
      </c>
      <c r="S211">
        <f t="shared" si="50"/>
        <v>10.71</v>
      </c>
      <c r="T211">
        <f t="shared" si="51"/>
        <v>48.195</v>
      </c>
      <c r="U211">
        <f t="shared" si="52"/>
        <v>25.436250000000001</v>
      </c>
    </row>
    <row r="212" spans="1:21">
      <c r="A212">
        <v>211</v>
      </c>
      <c r="B212" s="15">
        <v>44958.395833333336</v>
      </c>
      <c r="C212">
        <v>105.5</v>
      </c>
      <c r="D212">
        <f t="shared" si="41"/>
        <v>134</v>
      </c>
      <c r="E212">
        <f t="shared" si="45"/>
        <v>147</v>
      </c>
      <c r="F212">
        <f t="shared" si="42"/>
        <v>10</v>
      </c>
      <c r="G212">
        <f t="shared" si="46"/>
        <v>219</v>
      </c>
      <c r="H212">
        <f t="shared" si="43"/>
        <v>48</v>
      </c>
      <c r="I212">
        <f t="shared" si="47"/>
        <v>122</v>
      </c>
      <c r="J212">
        <f t="shared" si="44"/>
        <v>25</v>
      </c>
      <c r="K212">
        <f t="shared" si="48"/>
        <v>160</v>
      </c>
      <c r="R212">
        <f t="shared" si="49"/>
        <v>134.51249999999999</v>
      </c>
      <c r="S212">
        <f t="shared" si="50"/>
        <v>10.761000000000001</v>
      </c>
      <c r="T212">
        <f t="shared" si="51"/>
        <v>48.424499999999995</v>
      </c>
      <c r="U212">
        <f t="shared" si="52"/>
        <v>25.557375</v>
      </c>
    </row>
    <row r="213" spans="1:21">
      <c r="A213">
        <v>212</v>
      </c>
      <c r="B213" s="15">
        <v>44958.396527777775</v>
      </c>
      <c r="C213">
        <v>106</v>
      </c>
      <c r="D213">
        <f t="shared" si="41"/>
        <v>135</v>
      </c>
      <c r="E213">
        <f t="shared" si="45"/>
        <v>43</v>
      </c>
      <c r="F213">
        <f t="shared" si="42"/>
        <v>10</v>
      </c>
      <c r="G213">
        <f t="shared" si="46"/>
        <v>233</v>
      </c>
      <c r="H213">
        <f t="shared" si="43"/>
        <v>48</v>
      </c>
      <c r="I213">
        <f t="shared" si="47"/>
        <v>188</v>
      </c>
      <c r="J213">
        <f t="shared" si="44"/>
        <v>25</v>
      </c>
      <c r="K213">
        <f t="shared" si="48"/>
        <v>195</v>
      </c>
      <c r="R213">
        <f t="shared" si="49"/>
        <v>135.15</v>
      </c>
      <c r="S213">
        <f t="shared" si="50"/>
        <v>10.811999999999999</v>
      </c>
      <c r="T213">
        <f t="shared" si="51"/>
        <v>48.653999999999996</v>
      </c>
      <c r="U213">
        <f t="shared" si="52"/>
        <v>25.678500000000003</v>
      </c>
    </row>
    <row r="214" spans="1:21">
      <c r="A214">
        <v>213</v>
      </c>
      <c r="B214" s="15">
        <v>44958.397222222222</v>
      </c>
      <c r="C214">
        <v>106.5</v>
      </c>
      <c r="D214">
        <f t="shared" si="41"/>
        <v>135</v>
      </c>
      <c r="E214">
        <f t="shared" si="45"/>
        <v>226</v>
      </c>
      <c r="F214">
        <f t="shared" si="42"/>
        <v>10</v>
      </c>
      <c r="G214">
        <f t="shared" si="46"/>
        <v>248</v>
      </c>
      <c r="H214">
        <f t="shared" si="43"/>
        <v>48</v>
      </c>
      <c r="I214">
        <f t="shared" si="47"/>
        <v>254</v>
      </c>
      <c r="J214">
        <f t="shared" si="44"/>
        <v>25</v>
      </c>
      <c r="K214">
        <f t="shared" si="48"/>
        <v>230</v>
      </c>
      <c r="R214">
        <f t="shared" si="49"/>
        <v>135.78749999999999</v>
      </c>
      <c r="S214">
        <f t="shared" si="50"/>
        <v>10.863</v>
      </c>
      <c r="T214">
        <f t="shared" si="51"/>
        <v>48.883499999999998</v>
      </c>
      <c r="U214">
        <f t="shared" si="52"/>
        <v>25.799624999999999</v>
      </c>
    </row>
    <row r="215" spans="1:21">
      <c r="A215">
        <v>214</v>
      </c>
      <c r="B215" s="15">
        <v>44958.397916666669</v>
      </c>
      <c r="C215">
        <v>107</v>
      </c>
      <c r="D215">
        <f t="shared" si="41"/>
        <v>136</v>
      </c>
      <c r="E215">
        <f t="shared" si="45"/>
        <v>122</v>
      </c>
      <c r="F215">
        <f t="shared" si="42"/>
        <v>10</v>
      </c>
      <c r="G215">
        <f t="shared" si="46"/>
        <v>263</v>
      </c>
      <c r="H215">
        <f t="shared" si="43"/>
        <v>49</v>
      </c>
      <c r="I215">
        <f t="shared" si="47"/>
        <v>32</v>
      </c>
      <c r="J215">
        <f t="shared" si="44"/>
        <v>25</v>
      </c>
      <c r="K215">
        <f t="shared" si="48"/>
        <v>265</v>
      </c>
      <c r="R215">
        <f t="shared" si="49"/>
        <v>136.42500000000001</v>
      </c>
      <c r="S215">
        <f t="shared" si="50"/>
        <v>10.914000000000001</v>
      </c>
      <c r="T215">
        <f t="shared" si="51"/>
        <v>49.113</v>
      </c>
      <c r="U215">
        <f t="shared" si="52"/>
        <v>25.920750000000002</v>
      </c>
    </row>
    <row r="216" spans="1:21">
      <c r="A216">
        <v>215</v>
      </c>
      <c r="B216" s="15">
        <v>44958.398611111108</v>
      </c>
      <c r="C216">
        <v>107.5</v>
      </c>
      <c r="D216">
        <f t="shared" si="41"/>
        <v>137</v>
      </c>
      <c r="E216">
        <f t="shared" si="45"/>
        <v>18</v>
      </c>
      <c r="F216">
        <f t="shared" si="42"/>
        <v>10</v>
      </c>
      <c r="G216">
        <f t="shared" si="46"/>
        <v>277</v>
      </c>
      <c r="H216">
        <f t="shared" si="43"/>
        <v>49</v>
      </c>
      <c r="I216">
        <f t="shared" si="47"/>
        <v>98</v>
      </c>
      <c r="J216">
        <f t="shared" si="44"/>
        <v>26</v>
      </c>
      <c r="K216">
        <f t="shared" si="48"/>
        <v>12</v>
      </c>
      <c r="R216">
        <f t="shared" si="49"/>
        <v>137.0625</v>
      </c>
      <c r="S216">
        <f t="shared" si="50"/>
        <v>10.965</v>
      </c>
      <c r="T216">
        <f t="shared" si="51"/>
        <v>49.342499999999994</v>
      </c>
      <c r="U216">
        <f t="shared" si="52"/>
        <v>26.041874999999997</v>
      </c>
    </row>
    <row r="217" spans="1:21">
      <c r="A217">
        <v>216</v>
      </c>
      <c r="B217" s="15">
        <v>44958.399305555555</v>
      </c>
      <c r="C217">
        <v>108</v>
      </c>
      <c r="D217">
        <f t="shared" si="41"/>
        <v>137</v>
      </c>
      <c r="E217">
        <f t="shared" si="45"/>
        <v>201</v>
      </c>
      <c r="F217">
        <f t="shared" si="42"/>
        <v>11</v>
      </c>
      <c r="G217">
        <f t="shared" si="46"/>
        <v>4</v>
      </c>
      <c r="H217">
        <f t="shared" si="43"/>
        <v>49</v>
      </c>
      <c r="I217">
        <f t="shared" si="47"/>
        <v>164</v>
      </c>
      <c r="J217">
        <f t="shared" si="44"/>
        <v>26</v>
      </c>
      <c r="K217">
        <f t="shared" si="48"/>
        <v>46</v>
      </c>
      <c r="R217">
        <f t="shared" si="49"/>
        <v>137.70000000000002</v>
      </c>
      <c r="S217">
        <f t="shared" si="50"/>
        <v>11.016</v>
      </c>
      <c r="T217">
        <f t="shared" si="51"/>
        <v>49.572000000000003</v>
      </c>
      <c r="U217">
        <f t="shared" si="52"/>
        <v>26.163000000000004</v>
      </c>
    </row>
    <row r="218" spans="1:21">
      <c r="A218">
        <v>217</v>
      </c>
      <c r="B218" s="15">
        <v>44958.400000000001</v>
      </c>
      <c r="C218">
        <v>108.5</v>
      </c>
      <c r="D218">
        <f t="shared" si="41"/>
        <v>138</v>
      </c>
      <c r="E218">
        <f t="shared" si="45"/>
        <v>97</v>
      </c>
      <c r="F218">
        <f t="shared" si="42"/>
        <v>11</v>
      </c>
      <c r="G218">
        <f t="shared" si="46"/>
        <v>19</v>
      </c>
      <c r="H218">
        <f t="shared" si="43"/>
        <v>49</v>
      </c>
      <c r="I218">
        <f t="shared" si="47"/>
        <v>230</v>
      </c>
      <c r="J218">
        <f t="shared" si="44"/>
        <v>26</v>
      </c>
      <c r="K218">
        <f t="shared" si="48"/>
        <v>81</v>
      </c>
      <c r="R218">
        <f t="shared" si="49"/>
        <v>138.33750000000001</v>
      </c>
      <c r="S218">
        <f t="shared" si="50"/>
        <v>11.067</v>
      </c>
      <c r="T218">
        <f t="shared" si="51"/>
        <v>49.80149999999999</v>
      </c>
      <c r="U218">
        <f t="shared" si="52"/>
        <v>26.284125</v>
      </c>
    </row>
    <row r="219" spans="1:21">
      <c r="A219">
        <v>218</v>
      </c>
      <c r="B219" s="15">
        <v>44958.400694444441</v>
      </c>
      <c r="C219">
        <v>109</v>
      </c>
      <c r="D219">
        <f t="shared" si="41"/>
        <v>138</v>
      </c>
      <c r="E219">
        <f t="shared" si="45"/>
        <v>280</v>
      </c>
      <c r="F219">
        <f t="shared" si="42"/>
        <v>11</v>
      </c>
      <c r="G219">
        <f t="shared" si="46"/>
        <v>33</v>
      </c>
      <c r="H219">
        <f t="shared" si="43"/>
        <v>50</v>
      </c>
      <c r="I219">
        <f t="shared" si="47"/>
        <v>8</v>
      </c>
      <c r="J219">
        <f t="shared" si="44"/>
        <v>26</v>
      </c>
      <c r="K219">
        <f t="shared" si="48"/>
        <v>116</v>
      </c>
      <c r="R219">
        <f t="shared" si="49"/>
        <v>138.97500000000002</v>
      </c>
      <c r="S219">
        <f t="shared" si="50"/>
        <v>11.118000000000002</v>
      </c>
      <c r="T219">
        <f t="shared" si="51"/>
        <v>50.031000000000006</v>
      </c>
      <c r="U219">
        <f t="shared" si="52"/>
        <v>26.405250000000002</v>
      </c>
    </row>
    <row r="220" spans="1:21">
      <c r="A220">
        <v>219</v>
      </c>
      <c r="B220" s="15">
        <v>44958.401388888888</v>
      </c>
      <c r="C220">
        <v>109.5</v>
      </c>
      <c r="D220">
        <f t="shared" si="41"/>
        <v>139</v>
      </c>
      <c r="E220">
        <f t="shared" si="45"/>
        <v>176</v>
      </c>
      <c r="F220">
        <f t="shared" si="42"/>
        <v>11</v>
      </c>
      <c r="G220">
        <f t="shared" si="46"/>
        <v>48</v>
      </c>
      <c r="H220">
        <f t="shared" si="43"/>
        <v>50</v>
      </c>
      <c r="I220">
        <f t="shared" si="47"/>
        <v>75</v>
      </c>
      <c r="J220">
        <f t="shared" si="44"/>
        <v>26</v>
      </c>
      <c r="K220">
        <f t="shared" si="48"/>
        <v>151</v>
      </c>
      <c r="R220">
        <f t="shared" si="49"/>
        <v>139.61249999999998</v>
      </c>
      <c r="S220">
        <f t="shared" si="50"/>
        <v>11.169</v>
      </c>
      <c r="T220">
        <f t="shared" si="51"/>
        <v>50.2605</v>
      </c>
      <c r="U220">
        <f t="shared" si="52"/>
        <v>26.526374999999998</v>
      </c>
    </row>
    <row r="221" spans="1:21">
      <c r="A221">
        <v>220</v>
      </c>
      <c r="B221" s="15">
        <v>44958.402083333334</v>
      </c>
      <c r="C221">
        <v>110</v>
      </c>
      <c r="D221">
        <f t="shared" si="41"/>
        <v>140</v>
      </c>
      <c r="E221">
        <f t="shared" si="45"/>
        <v>72</v>
      </c>
      <c r="F221">
        <f t="shared" si="42"/>
        <v>11</v>
      </c>
      <c r="G221">
        <f t="shared" si="46"/>
        <v>63</v>
      </c>
      <c r="H221">
        <f t="shared" si="43"/>
        <v>50</v>
      </c>
      <c r="I221">
        <f t="shared" si="47"/>
        <v>141</v>
      </c>
      <c r="J221">
        <f t="shared" si="44"/>
        <v>26</v>
      </c>
      <c r="K221">
        <f t="shared" si="48"/>
        <v>186</v>
      </c>
      <c r="R221">
        <f t="shared" si="49"/>
        <v>140.25</v>
      </c>
      <c r="S221">
        <f t="shared" si="50"/>
        <v>11.22</v>
      </c>
      <c r="T221">
        <f t="shared" si="51"/>
        <v>50.49</v>
      </c>
      <c r="U221">
        <f t="shared" si="52"/>
        <v>26.647500000000001</v>
      </c>
    </row>
    <row r="222" spans="1:21">
      <c r="A222">
        <v>221</v>
      </c>
      <c r="B222" s="15">
        <v>44958.402777777781</v>
      </c>
      <c r="C222">
        <v>110.5</v>
      </c>
      <c r="D222">
        <f t="shared" si="41"/>
        <v>140</v>
      </c>
      <c r="E222">
        <f t="shared" si="45"/>
        <v>255</v>
      </c>
      <c r="F222">
        <f t="shared" si="42"/>
        <v>11</v>
      </c>
      <c r="G222">
        <f t="shared" si="46"/>
        <v>78</v>
      </c>
      <c r="H222">
        <f t="shared" si="43"/>
        <v>50</v>
      </c>
      <c r="I222">
        <f t="shared" si="47"/>
        <v>207</v>
      </c>
      <c r="J222">
        <f t="shared" si="44"/>
        <v>26</v>
      </c>
      <c r="K222">
        <f t="shared" si="48"/>
        <v>221</v>
      </c>
      <c r="R222">
        <f t="shared" si="49"/>
        <v>140.88749999999999</v>
      </c>
      <c r="S222">
        <f t="shared" si="50"/>
        <v>11.271000000000001</v>
      </c>
      <c r="T222">
        <f t="shared" si="51"/>
        <v>50.719499999999996</v>
      </c>
      <c r="U222">
        <f t="shared" si="52"/>
        <v>26.768625</v>
      </c>
    </row>
    <row r="223" spans="1:21">
      <c r="A223">
        <v>222</v>
      </c>
      <c r="B223" s="15">
        <v>44958.40347222222</v>
      </c>
      <c r="C223">
        <v>111</v>
      </c>
      <c r="D223">
        <f t="shared" si="41"/>
        <v>141</v>
      </c>
      <c r="E223">
        <f t="shared" si="45"/>
        <v>151</v>
      </c>
      <c r="F223">
        <f t="shared" si="42"/>
        <v>11</v>
      </c>
      <c r="G223">
        <f t="shared" si="46"/>
        <v>92</v>
      </c>
      <c r="H223">
        <f t="shared" si="43"/>
        <v>50</v>
      </c>
      <c r="I223">
        <f t="shared" si="47"/>
        <v>273</v>
      </c>
      <c r="J223">
        <f t="shared" si="44"/>
        <v>26</v>
      </c>
      <c r="K223">
        <f t="shared" si="48"/>
        <v>256</v>
      </c>
      <c r="R223">
        <f t="shared" si="49"/>
        <v>141.52500000000001</v>
      </c>
      <c r="S223">
        <f t="shared" si="50"/>
        <v>11.322000000000001</v>
      </c>
      <c r="T223">
        <f t="shared" si="51"/>
        <v>50.948999999999998</v>
      </c>
      <c r="U223">
        <f t="shared" si="52"/>
        <v>26.889750000000003</v>
      </c>
    </row>
    <row r="224" spans="1:21">
      <c r="A224">
        <v>223</v>
      </c>
      <c r="B224" s="15">
        <v>44958.404166666667</v>
      </c>
      <c r="C224">
        <v>111.5</v>
      </c>
      <c r="D224">
        <f t="shared" si="41"/>
        <v>142</v>
      </c>
      <c r="E224">
        <f t="shared" si="45"/>
        <v>46</v>
      </c>
      <c r="F224">
        <f t="shared" si="42"/>
        <v>11</v>
      </c>
      <c r="G224">
        <f t="shared" si="46"/>
        <v>107</v>
      </c>
      <c r="H224">
        <f t="shared" si="43"/>
        <v>51</v>
      </c>
      <c r="I224">
        <f t="shared" si="47"/>
        <v>51</v>
      </c>
      <c r="J224">
        <f t="shared" si="44"/>
        <v>27</v>
      </c>
      <c r="K224">
        <f t="shared" si="48"/>
        <v>3</v>
      </c>
      <c r="R224">
        <f t="shared" si="49"/>
        <v>142.16249999999999</v>
      </c>
      <c r="S224">
        <f t="shared" si="50"/>
        <v>11.372999999999999</v>
      </c>
      <c r="T224">
        <f t="shared" si="51"/>
        <v>51.1785</v>
      </c>
      <c r="U224">
        <f t="shared" si="52"/>
        <v>27.010875000000002</v>
      </c>
    </row>
    <row r="225" spans="1:21">
      <c r="A225">
        <v>224</v>
      </c>
      <c r="B225" s="15">
        <v>44958.404861111114</v>
      </c>
      <c r="C225">
        <v>112</v>
      </c>
      <c r="D225">
        <f t="shared" si="41"/>
        <v>142</v>
      </c>
      <c r="E225">
        <f t="shared" si="45"/>
        <v>230</v>
      </c>
      <c r="F225">
        <f t="shared" si="42"/>
        <v>11</v>
      </c>
      <c r="G225">
        <f t="shared" si="46"/>
        <v>122</v>
      </c>
      <c r="H225">
        <f t="shared" si="43"/>
        <v>51</v>
      </c>
      <c r="I225">
        <f t="shared" si="47"/>
        <v>117</v>
      </c>
      <c r="J225">
        <f t="shared" si="44"/>
        <v>27</v>
      </c>
      <c r="K225">
        <f t="shared" si="48"/>
        <v>38</v>
      </c>
      <c r="R225">
        <f t="shared" si="49"/>
        <v>142.80000000000001</v>
      </c>
      <c r="S225">
        <f t="shared" si="50"/>
        <v>11.424000000000001</v>
      </c>
      <c r="T225">
        <f t="shared" si="51"/>
        <v>51.408000000000001</v>
      </c>
      <c r="U225">
        <f t="shared" si="52"/>
        <v>27.132000000000001</v>
      </c>
    </row>
    <row r="226" spans="1:21">
      <c r="A226">
        <v>225</v>
      </c>
      <c r="B226" s="15">
        <v>44958.405555555553</v>
      </c>
      <c r="C226">
        <v>112.5</v>
      </c>
      <c r="D226">
        <f t="shared" si="41"/>
        <v>143</v>
      </c>
      <c r="E226">
        <f t="shared" si="45"/>
        <v>126</v>
      </c>
      <c r="F226">
        <f t="shared" si="42"/>
        <v>11</v>
      </c>
      <c r="G226">
        <f t="shared" si="46"/>
        <v>136</v>
      </c>
      <c r="H226">
        <f t="shared" si="43"/>
        <v>51</v>
      </c>
      <c r="I226">
        <f t="shared" si="47"/>
        <v>183</v>
      </c>
      <c r="J226">
        <f t="shared" si="44"/>
        <v>27</v>
      </c>
      <c r="K226">
        <f t="shared" si="48"/>
        <v>72</v>
      </c>
      <c r="R226">
        <f t="shared" si="49"/>
        <v>143.4375</v>
      </c>
      <c r="S226">
        <f t="shared" si="50"/>
        <v>11.475</v>
      </c>
      <c r="T226">
        <f t="shared" si="51"/>
        <v>51.637499999999996</v>
      </c>
      <c r="U226">
        <f t="shared" si="52"/>
        <v>27.253125000000001</v>
      </c>
    </row>
    <row r="227" spans="1:21">
      <c r="A227">
        <v>226</v>
      </c>
      <c r="B227" s="15">
        <v>44958.40625</v>
      </c>
      <c r="C227">
        <v>113</v>
      </c>
      <c r="D227">
        <f t="shared" si="41"/>
        <v>144</v>
      </c>
      <c r="E227">
        <f t="shared" si="45"/>
        <v>21</v>
      </c>
      <c r="F227">
        <f t="shared" si="42"/>
        <v>11</v>
      </c>
      <c r="G227">
        <f t="shared" si="46"/>
        <v>151</v>
      </c>
      <c r="H227">
        <f t="shared" si="43"/>
        <v>51</v>
      </c>
      <c r="I227">
        <f t="shared" si="47"/>
        <v>249</v>
      </c>
      <c r="J227">
        <f t="shared" si="44"/>
        <v>27</v>
      </c>
      <c r="K227">
        <f t="shared" si="48"/>
        <v>107</v>
      </c>
      <c r="R227">
        <f t="shared" si="49"/>
        <v>144.07499999999999</v>
      </c>
      <c r="S227">
        <f t="shared" si="50"/>
        <v>11.526</v>
      </c>
      <c r="T227">
        <f t="shared" si="51"/>
        <v>51.86699999999999</v>
      </c>
      <c r="U227">
        <f t="shared" si="52"/>
        <v>27.374249999999996</v>
      </c>
    </row>
    <row r="228" spans="1:21">
      <c r="A228">
        <v>227</v>
      </c>
      <c r="B228" s="15">
        <v>44958.406944444447</v>
      </c>
      <c r="C228">
        <v>113.5</v>
      </c>
      <c r="D228">
        <f t="shared" si="41"/>
        <v>144</v>
      </c>
      <c r="E228">
        <f t="shared" si="45"/>
        <v>205</v>
      </c>
      <c r="F228">
        <f t="shared" si="42"/>
        <v>11</v>
      </c>
      <c r="G228">
        <f t="shared" si="46"/>
        <v>166</v>
      </c>
      <c r="H228">
        <f t="shared" si="43"/>
        <v>52</v>
      </c>
      <c r="I228">
        <f t="shared" si="47"/>
        <v>27</v>
      </c>
      <c r="J228">
        <f t="shared" si="44"/>
        <v>27</v>
      </c>
      <c r="K228">
        <f t="shared" si="48"/>
        <v>142</v>
      </c>
      <c r="R228">
        <f t="shared" si="49"/>
        <v>144.71250000000001</v>
      </c>
      <c r="S228">
        <f t="shared" si="50"/>
        <v>11.577</v>
      </c>
      <c r="T228">
        <f t="shared" si="51"/>
        <v>52.096499999999992</v>
      </c>
      <c r="U228">
        <f t="shared" si="52"/>
        <v>27.495375000000003</v>
      </c>
    </row>
    <row r="229" spans="1:21">
      <c r="A229">
        <v>228</v>
      </c>
      <c r="B229" s="15">
        <v>44958.407638888886</v>
      </c>
      <c r="C229">
        <v>114</v>
      </c>
      <c r="D229">
        <f t="shared" si="41"/>
        <v>145</v>
      </c>
      <c r="E229">
        <f t="shared" si="45"/>
        <v>100</v>
      </c>
      <c r="F229">
        <f t="shared" si="42"/>
        <v>11</v>
      </c>
      <c r="G229">
        <f t="shared" si="46"/>
        <v>180</v>
      </c>
      <c r="H229">
        <f t="shared" si="43"/>
        <v>52</v>
      </c>
      <c r="I229">
        <f t="shared" si="47"/>
        <v>93</v>
      </c>
      <c r="J229">
        <f t="shared" si="44"/>
        <v>27</v>
      </c>
      <c r="K229">
        <f t="shared" si="48"/>
        <v>177</v>
      </c>
      <c r="R229">
        <f t="shared" si="49"/>
        <v>145.35</v>
      </c>
      <c r="S229">
        <f t="shared" si="50"/>
        <v>11.627999999999998</v>
      </c>
      <c r="T229">
        <f t="shared" si="51"/>
        <v>52.325999999999993</v>
      </c>
      <c r="U229">
        <f t="shared" si="52"/>
        <v>27.616499999999998</v>
      </c>
    </row>
    <row r="230" spans="1:21">
      <c r="A230">
        <v>229</v>
      </c>
      <c r="B230" s="15">
        <v>44958.408333333333</v>
      </c>
      <c r="C230">
        <v>114.5</v>
      </c>
      <c r="D230">
        <f t="shared" si="41"/>
        <v>145</v>
      </c>
      <c r="E230">
        <f t="shared" si="45"/>
        <v>284</v>
      </c>
      <c r="F230">
        <f t="shared" si="42"/>
        <v>11</v>
      </c>
      <c r="G230">
        <f t="shared" si="46"/>
        <v>195</v>
      </c>
      <c r="H230">
        <f t="shared" si="43"/>
        <v>52</v>
      </c>
      <c r="I230">
        <f t="shared" si="47"/>
        <v>159</v>
      </c>
      <c r="J230">
        <f t="shared" si="44"/>
        <v>27</v>
      </c>
      <c r="K230">
        <f t="shared" si="48"/>
        <v>212</v>
      </c>
      <c r="R230">
        <f t="shared" si="49"/>
        <v>145.98750000000001</v>
      </c>
      <c r="S230">
        <f t="shared" si="50"/>
        <v>11.679</v>
      </c>
      <c r="T230">
        <f t="shared" si="51"/>
        <v>52.555500000000002</v>
      </c>
      <c r="U230">
        <f t="shared" si="52"/>
        <v>27.737624999999998</v>
      </c>
    </row>
    <row r="231" spans="1:21">
      <c r="A231">
        <v>230</v>
      </c>
      <c r="B231" s="15">
        <v>44958.40902777778</v>
      </c>
      <c r="C231">
        <v>115</v>
      </c>
      <c r="D231">
        <f t="shared" ref="D231:D294" si="53">ROUNDDOWN(R231, 0)</f>
        <v>146</v>
      </c>
      <c r="E231">
        <f t="shared" si="45"/>
        <v>180</v>
      </c>
      <c r="F231">
        <f t="shared" ref="F231:F294" si="54">ROUNDDOWN(S231, 0)</f>
        <v>11</v>
      </c>
      <c r="G231">
        <f t="shared" si="46"/>
        <v>210</v>
      </c>
      <c r="H231">
        <f t="shared" ref="H231:H294" si="55">ROUNDDOWN(T231, 0)</f>
        <v>52</v>
      </c>
      <c r="I231">
        <f t="shared" si="47"/>
        <v>226</v>
      </c>
      <c r="J231">
        <f t="shared" ref="J231:J294" si="56">ROUNDDOWN(U231, 0)</f>
        <v>27</v>
      </c>
      <c r="K231">
        <f t="shared" si="48"/>
        <v>247</v>
      </c>
      <c r="R231">
        <f t="shared" si="49"/>
        <v>146.625</v>
      </c>
      <c r="S231">
        <f t="shared" si="50"/>
        <v>11.73</v>
      </c>
      <c r="T231">
        <f t="shared" si="51"/>
        <v>52.784999999999997</v>
      </c>
      <c r="U231">
        <f t="shared" si="52"/>
        <v>27.858749999999997</v>
      </c>
    </row>
    <row r="232" spans="1:21">
      <c r="A232">
        <v>231</v>
      </c>
      <c r="B232" s="15">
        <v>44958.409722222219</v>
      </c>
      <c r="C232">
        <v>115.5</v>
      </c>
      <c r="D232">
        <f t="shared" si="53"/>
        <v>147</v>
      </c>
      <c r="E232">
        <f t="shared" si="45"/>
        <v>75</v>
      </c>
      <c r="F232">
        <f t="shared" si="54"/>
        <v>11</v>
      </c>
      <c r="G232">
        <f t="shared" si="46"/>
        <v>224</v>
      </c>
      <c r="H232">
        <f t="shared" si="55"/>
        <v>53</v>
      </c>
      <c r="I232">
        <f t="shared" si="47"/>
        <v>4</v>
      </c>
      <c r="J232">
        <f t="shared" si="56"/>
        <v>27</v>
      </c>
      <c r="K232">
        <f t="shared" si="48"/>
        <v>282</v>
      </c>
      <c r="R232">
        <f t="shared" si="49"/>
        <v>147.26250000000002</v>
      </c>
      <c r="S232">
        <f t="shared" si="50"/>
        <v>11.781000000000001</v>
      </c>
      <c r="T232">
        <f t="shared" si="51"/>
        <v>53.014499999999998</v>
      </c>
      <c r="U232">
        <f t="shared" si="52"/>
        <v>27.979875</v>
      </c>
    </row>
    <row r="233" spans="1:21">
      <c r="A233">
        <v>232</v>
      </c>
      <c r="B233" s="15">
        <v>44958.410416666666</v>
      </c>
      <c r="C233">
        <v>116</v>
      </c>
      <c r="D233">
        <f t="shared" si="53"/>
        <v>147</v>
      </c>
      <c r="E233">
        <f t="shared" si="45"/>
        <v>259</v>
      </c>
      <c r="F233">
        <f t="shared" si="54"/>
        <v>11</v>
      </c>
      <c r="G233">
        <f t="shared" si="46"/>
        <v>239</v>
      </c>
      <c r="H233">
        <f t="shared" si="55"/>
        <v>53</v>
      </c>
      <c r="I233">
        <f t="shared" si="47"/>
        <v>70</v>
      </c>
      <c r="J233">
        <f t="shared" si="56"/>
        <v>28</v>
      </c>
      <c r="K233">
        <f t="shared" si="48"/>
        <v>29</v>
      </c>
      <c r="R233">
        <f t="shared" si="49"/>
        <v>147.89999999999998</v>
      </c>
      <c r="S233">
        <f t="shared" si="50"/>
        <v>11.831999999999999</v>
      </c>
      <c r="T233">
        <f t="shared" si="51"/>
        <v>53.244</v>
      </c>
      <c r="U233">
        <f t="shared" si="52"/>
        <v>28.100999999999999</v>
      </c>
    </row>
    <row r="234" spans="1:21">
      <c r="A234">
        <v>233</v>
      </c>
      <c r="B234" s="15">
        <v>44958.411111111112</v>
      </c>
      <c r="C234">
        <v>116.5</v>
      </c>
      <c r="D234">
        <f t="shared" si="53"/>
        <v>148</v>
      </c>
      <c r="E234">
        <f t="shared" si="45"/>
        <v>154</v>
      </c>
      <c r="F234">
        <f t="shared" si="54"/>
        <v>11</v>
      </c>
      <c r="G234">
        <f t="shared" si="46"/>
        <v>254</v>
      </c>
      <c r="H234">
        <f t="shared" si="55"/>
        <v>53</v>
      </c>
      <c r="I234">
        <f t="shared" si="47"/>
        <v>136</v>
      </c>
      <c r="J234">
        <f t="shared" si="56"/>
        <v>28</v>
      </c>
      <c r="K234">
        <f t="shared" si="48"/>
        <v>63</v>
      </c>
      <c r="R234">
        <f t="shared" si="49"/>
        <v>148.53749999999999</v>
      </c>
      <c r="S234">
        <f t="shared" si="50"/>
        <v>11.883000000000001</v>
      </c>
      <c r="T234">
        <f t="shared" si="51"/>
        <v>53.473500000000001</v>
      </c>
      <c r="U234">
        <f t="shared" si="52"/>
        <v>28.222125000000002</v>
      </c>
    </row>
    <row r="235" spans="1:21">
      <c r="A235">
        <v>234</v>
      </c>
      <c r="B235" s="15">
        <v>44958.411805555559</v>
      </c>
      <c r="C235">
        <v>117</v>
      </c>
      <c r="D235">
        <f t="shared" si="53"/>
        <v>149</v>
      </c>
      <c r="E235">
        <f t="shared" si="45"/>
        <v>50</v>
      </c>
      <c r="F235">
        <f t="shared" si="54"/>
        <v>11</v>
      </c>
      <c r="G235">
        <f t="shared" si="46"/>
        <v>268</v>
      </c>
      <c r="H235">
        <f t="shared" si="55"/>
        <v>53</v>
      </c>
      <c r="I235">
        <f t="shared" si="47"/>
        <v>202</v>
      </c>
      <c r="J235">
        <f t="shared" si="56"/>
        <v>28</v>
      </c>
      <c r="K235">
        <f t="shared" si="48"/>
        <v>98</v>
      </c>
      <c r="R235">
        <f t="shared" si="49"/>
        <v>149.17499999999998</v>
      </c>
      <c r="S235">
        <f t="shared" si="50"/>
        <v>11.934000000000001</v>
      </c>
      <c r="T235">
        <f t="shared" si="51"/>
        <v>53.702999999999996</v>
      </c>
      <c r="U235">
        <f t="shared" si="52"/>
        <v>28.343250000000001</v>
      </c>
    </row>
    <row r="236" spans="1:21">
      <c r="A236">
        <v>235</v>
      </c>
      <c r="B236" s="15">
        <v>44958.412499999999</v>
      </c>
      <c r="C236">
        <v>117.5</v>
      </c>
      <c r="D236">
        <f t="shared" si="53"/>
        <v>149</v>
      </c>
      <c r="E236">
        <f t="shared" si="45"/>
        <v>234</v>
      </c>
      <c r="F236">
        <f t="shared" si="54"/>
        <v>11</v>
      </c>
      <c r="G236">
        <f t="shared" si="46"/>
        <v>283</v>
      </c>
      <c r="H236">
        <f t="shared" si="55"/>
        <v>53</v>
      </c>
      <c r="I236">
        <f t="shared" si="47"/>
        <v>268</v>
      </c>
      <c r="J236">
        <f t="shared" si="56"/>
        <v>28</v>
      </c>
      <c r="K236">
        <f t="shared" si="48"/>
        <v>133</v>
      </c>
      <c r="R236">
        <f t="shared" si="49"/>
        <v>149.8125</v>
      </c>
      <c r="S236">
        <f t="shared" si="50"/>
        <v>11.984999999999999</v>
      </c>
      <c r="T236">
        <f t="shared" si="51"/>
        <v>53.932499999999997</v>
      </c>
      <c r="U236">
        <f t="shared" si="52"/>
        <v>28.464375</v>
      </c>
    </row>
    <row r="237" spans="1:21">
      <c r="A237">
        <v>236</v>
      </c>
      <c r="B237" s="15">
        <v>44958.413194444445</v>
      </c>
      <c r="C237">
        <v>118</v>
      </c>
      <c r="D237">
        <f t="shared" si="53"/>
        <v>150</v>
      </c>
      <c r="E237">
        <f t="shared" si="45"/>
        <v>129</v>
      </c>
      <c r="F237">
        <f t="shared" si="54"/>
        <v>12</v>
      </c>
      <c r="G237">
        <f t="shared" si="46"/>
        <v>10</v>
      </c>
      <c r="H237">
        <f t="shared" si="55"/>
        <v>54</v>
      </c>
      <c r="I237">
        <f t="shared" si="47"/>
        <v>46</v>
      </c>
      <c r="J237">
        <f t="shared" si="56"/>
        <v>28</v>
      </c>
      <c r="K237">
        <f t="shared" si="48"/>
        <v>168</v>
      </c>
      <c r="R237">
        <f t="shared" si="49"/>
        <v>150.44999999999999</v>
      </c>
      <c r="S237">
        <f t="shared" si="50"/>
        <v>12.036</v>
      </c>
      <c r="T237">
        <f t="shared" si="51"/>
        <v>54.161999999999992</v>
      </c>
      <c r="U237">
        <f t="shared" si="52"/>
        <v>28.585499999999996</v>
      </c>
    </row>
    <row r="238" spans="1:21">
      <c r="A238">
        <v>237</v>
      </c>
      <c r="B238" s="15">
        <v>44958.413888888892</v>
      </c>
      <c r="C238">
        <v>118.5</v>
      </c>
      <c r="D238">
        <f t="shared" si="53"/>
        <v>151</v>
      </c>
      <c r="E238">
        <f t="shared" si="45"/>
        <v>25</v>
      </c>
      <c r="F238">
        <f t="shared" si="54"/>
        <v>12</v>
      </c>
      <c r="G238">
        <f t="shared" si="46"/>
        <v>25</v>
      </c>
      <c r="H238">
        <f t="shared" si="55"/>
        <v>54</v>
      </c>
      <c r="I238">
        <f t="shared" si="47"/>
        <v>112</v>
      </c>
      <c r="J238">
        <f t="shared" si="56"/>
        <v>28</v>
      </c>
      <c r="K238">
        <f t="shared" si="48"/>
        <v>203</v>
      </c>
      <c r="R238">
        <f t="shared" si="49"/>
        <v>151.08750000000001</v>
      </c>
      <c r="S238">
        <f t="shared" si="50"/>
        <v>12.087000000000002</v>
      </c>
      <c r="T238">
        <f t="shared" si="51"/>
        <v>54.391500000000001</v>
      </c>
      <c r="U238">
        <f t="shared" si="52"/>
        <v>28.706625000000003</v>
      </c>
    </row>
    <row r="239" spans="1:21">
      <c r="A239">
        <v>238</v>
      </c>
      <c r="B239" s="15">
        <v>44958.414583333331</v>
      </c>
      <c r="C239">
        <v>119</v>
      </c>
      <c r="D239">
        <f t="shared" si="53"/>
        <v>151</v>
      </c>
      <c r="E239">
        <f t="shared" si="45"/>
        <v>208</v>
      </c>
      <c r="F239">
        <f t="shared" si="54"/>
        <v>12</v>
      </c>
      <c r="G239">
        <f t="shared" si="46"/>
        <v>39</v>
      </c>
      <c r="H239">
        <f t="shared" si="55"/>
        <v>54</v>
      </c>
      <c r="I239">
        <f t="shared" si="47"/>
        <v>178</v>
      </c>
      <c r="J239">
        <f t="shared" si="56"/>
        <v>28</v>
      </c>
      <c r="K239">
        <f t="shared" si="48"/>
        <v>238</v>
      </c>
      <c r="R239">
        <f t="shared" si="49"/>
        <v>151.72499999999999</v>
      </c>
      <c r="S239">
        <f t="shared" si="50"/>
        <v>12.138</v>
      </c>
      <c r="T239">
        <f t="shared" si="51"/>
        <v>54.620999999999995</v>
      </c>
      <c r="U239">
        <f t="shared" si="52"/>
        <v>28.827749999999998</v>
      </c>
    </row>
    <row r="240" spans="1:21">
      <c r="A240">
        <v>239</v>
      </c>
      <c r="B240" s="15">
        <v>44958.415277777778</v>
      </c>
      <c r="C240">
        <v>119.5</v>
      </c>
      <c r="D240">
        <f t="shared" si="53"/>
        <v>152</v>
      </c>
      <c r="E240">
        <f t="shared" si="45"/>
        <v>104</v>
      </c>
      <c r="F240">
        <f t="shared" si="54"/>
        <v>12</v>
      </c>
      <c r="G240">
        <f t="shared" si="46"/>
        <v>54</v>
      </c>
      <c r="H240">
        <f t="shared" si="55"/>
        <v>54</v>
      </c>
      <c r="I240">
        <f t="shared" si="47"/>
        <v>244</v>
      </c>
      <c r="J240">
        <f t="shared" si="56"/>
        <v>28</v>
      </c>
      <c r="K240">
        <f t="shared" si="48"/>
        <v>273</v>
      </c>
      <c r="R240">
        <f t="shared" si="49"/>
        <v>152.36250000000001</v>
      </c>
      <c r="S240">
        <f t="shared" si="50"/>
        <v>12.189</v>
      </c>
      <c r="T240">
        <f t="shared" si="51"/>
        <v>54.850500000000004</v>
      </c>
      <c r="U240">
        <f t="shared" si="52"/>
        <v>28.948875000000001</v>
      </c>
    </row>
    <row r="241" spans="1:21">
      <c r="A241">
        <v>240</v>
      </c>
      <c r="B241" s="15">
        <v>44958.415972222225</v>
      </c>
      <c r="C241">
        <v>120</v>
      </c>
      <c r="D241">
        <f t="shared" si="53"/>
        <v>153</v>
      </c>
      <c r="E241">
        <f t="shared" si="45"/>
        <v>0</v>
      </c>
      <c r="F241">
        <f t="shared" si="54"/>
        <v>12</v>
      </c>
      <c r="G241">
        <f t="shared" si="46"/>
        <v>69</v>
      </c>
      <c r="H241">
        <f t="shared" si="55"/>
        <v>55</v>
      </c>
      <c r="I241">
        <f t="shared" si="47"/>
        <v>23</v>
      </c>
      <c r="J241">
        <f t="shared" si="56"/>
        <v>29</v>
      </c>
      <c r="K241">
        <f t="shared" si="48"/>
        <v>20</v>
      </c>
      <c r="R241">
        <f t="shared" si="49"/>
        <v>153</v>
      </c>
      <c r="S241">
        <f t="shared" si="50"/>
        <v>12.24</v>
      </c>
      <c r="T241">
        <f t="shared" si="51"/>
        <v>55.08</v>
      </c>
      <c r="U241">
        <f t="shared" si="52"/>
        <v>29.069999999999997</v>
      </c>
    </row>
    <row r="242" spans="1:21">
      <c r="A242">
        <v>241</v>
      </c>
      <c r="B242" s="15">
        <v>44958.416666666664</v>
      </c>
      <c r="C242">
        <v>120.5</v>
      </c>
      <c r="D242">
        <f t="shared" si="53"/>
        <v>153</v>
      </c>
      <c r="E242">
        <f t="shared" si="45"/>
        <v>183</v>
      </c>
      <c r="F242">
        <f t="shared" si="54"/>
        <v>12</v>
      </c>
      <c r="G242">
        <f t="shared" si="46"/>
        <v>83</v>
      </c>
      <c r="H242">
        <f t="shared" si="55"/>
        <v>55</v>
      </c>
      <c r="I242">
        <f t="shared" si="47"/>
        <v>89</v>
      </c>
      <c r="J242">
        <f t="shared" si="56"/>
        <v>29</v>
      </c>
      <c r="K242">
        <f t="shared" si="48"/>
        <v>55</v>
      </c>
      <c r="R242">
        <f t="shared" si="49"/>
        <v>153.63750000000002</v>
      </c>
      <c r="S242">
        <f t="shared" si="50"/>
        <v>12.291000000000002</v>
      </c>
      <c r="T242">
        <f t="shared" si="51"/>
        <v>55.3095</v>
      </c>
      <c r="U242">
        <f t="shared" si="52"/>
        <v>29.191125000000003</v>
      </c>
    </row>
    <row r="243" spans="1:21">
      <c r="A243">
        <v>242</v>
      </c>
      <c r="B243" s="15">
        <v>44958.417361111111</v>
      </c>
      <c r="C243">
        <v>121</v>
      </c>
      <c r="D243">
        <f t="shared" si="53"/>
        <v>154</v>
      </c>
      <c r="E243">
        <f t="shared" si="45"/>
        <v>79</v>
      </c>
      <c r="F243">
        <f t="shared" si="54"/>
        <v>12</v>
      </c>
      <c r="G243">
        <f t="shared" si="46"/>
        <v>98</v>
      </c>
      <c r="H243">
        <f t="shared" si="55"/>
        <v>55</v>
      </c>
      <c r="I243">
        <f t="shared" si="47"/>
        <v>155</v>
      </c>
      <c r="J243">
        <f t="shared" si="56"/>
        <v>29</v>
      </c>
      <c r="K243">
        <f t="shared" si="48"/>
        <v>89</v>
      </c>
      <c r="R243">
        <f t="shared" si="49"/>
        <v>154.27500000000001</v>
      </c>
      <c r="S243">
        <f t="shared" si="50"/>
        <v>12.341999999999999</v>
      </c>
      <c r="T243">
        <f t="shared" si="51"/>
        <v>55.539000000000001</v>
      </c>
      <c r="U243">
        <f t="shared" si="52"/>
        <v>29.312249999999999</v>
      </c>
    </row>
    <row r="244" spans="1:21">
      <c r="A244">
        <v>243</v>
      </c>
      <c r="B244" s="15">
        <v>44958.418055555558</v>
      </c>
      <c r="C244">
        <v>121.5</v>
      </c>
      <c r="D244">
        <f t="shared" si="53"/>
        <v>154</v>
      </c>
      <c r="E244">
        <f t="shared" si="45"/>
        <v>262</v>
      </c>
      <c r="F244">
        <f t="shared" si="54"/>
        <v>12</v>
      </c>
      <c r="G244">
        <f t="shared" si="46"/>
        <v>113</v>
      </c>
      <c r="H244">
        <f t="shared" si="55"/>
        <v>55</v>
      </c>
      <c r="I244">
        <f t="shared" si="47"/>
        <v>221</v>
      </c>
      <c r="J244">
        <f t="shared" si="56"/>
        <v>29</v>
      </c>
      <c r="K244">
        <f t="shared" si="48"/>
        <v>124</v>
      </c>
      <c r="R244">
        <f t="shared" si="49"/>
        <v>154.91250000000002</v>
      </c>
      <c r="S244">
        <f t="shared" si="50"/>
        <v>12.393000000000001</v>
      </c>
      <c r="T244">
        <f t="shared" si="51"/>
        <v>55.768500000000003</v>
      </c>
      <c r="U244">
        <f t="shared" si="52"/>
        <v>29.433375000000005</v>
      </c>
    </row>
    <row r="245" spans="1:21">
      <c r="A245">
        <v>244</v>
      </c>
      <c r="B245" s="15">
        <v>44958.418749999997</v>
      </c>
      <c r="C245">
        <v>122</v>
      </c>
      <c r="D245">
        <f t="shared" si="53"/>
        <v>155</v>
      </c>
      <c r="E245">
        <f t="shared" si="45"/>
        <v>158</v>
      </c>
      <c r="F245">
        <f t="shared" si="54"/>
        <v>12</v>
      </c>
      <c r="G245">
        <f t="shared" si="46"/>
        <v>127</v>
      </c>
      <c r="H245">
        <f t="shared" si="55"/>
        <v>55</v>
      </c>
      <c r="I245">
        <f t="shared" si="47"/>
        <v>287</v>
      </c>
      <c r="J245">
        <f t="shared" si="56"/>
        <v>29</v>
      </c>
      <c r="K245">
        <f t="shared" si="48"/>
        <v>159</v>
      </c>
      <c r="R245">
        <f t="shared" si="49"/>
        <v>155.54999999999998</v>
      </c>
      <c r="S245">
        <f t="shared" si="50"/>
        <v>12.444000000000001</v>
      </c>
      <c r="T245">
        <f t="shared" si="51"/>
        <v>55.997999999999998</v>
      </c>
      <c r="U245">
        <f t="shared" si="52"/>
        <v>29.554500000000001</v>
      </c>
    </row>
    <row r="246" spans="1:21">
      <c r="A246">
        <v>245</v>
      </c>
      <c r="B246" s="15">
        <v>44958.419444444444</v>
      </c>
      <c r="C246">
        <v>122.5</v>
      </c>
      <c r="D246">
        <f t="shared" si="53"/>
        <v>156</v>
      </c>
      <c r="E246">
        <f t="shared" si="45"/>
        <v>54</v>
      </c>
      <c r="F246">
        <f t="shared" si="54"/>
        <v>12</v>
      </c>
      <c r="G246">
        <f t="shared" si="46"/>
        <v>142</v>
      </c>
      <c r="H246">
        <f t="shared" si="55"/>
        <v>56</v>
      </c>
      <c r="I246">
        <f t="shared" si="47"/>
        <v>65</v>
      </c>
      <c r="J246">
        <f t="shared" si="56"/>
        <v>29</v>
      </c>
      <c r="K246">
        <f t="shared" si="48"/>
        <v>194</v>
      </c>
      <c r="R246">
        <f t="shared" si="49"/>
        <v>156.1875</v>
      </c>
      <c r="S246">
        <f t="shared" si="50"/>
        <v>12.495000000000001</v>
      </c>
      <c r="T246">
        <f t="shared" si="51"/>
        <v>56.227499999999999</v>
      </c>
      <c r="U246">
        <f t="shared" si="52"/>
        <v>29.675625</v>
      </c>
    </row>
    <row r="247" spans="1:21">
      <c r="A247">
        <v>246</v>
      </c>
      <c r="B247" s="15">
        <v>44958.420138888891</v>
      </c>
      <c r="C247">
        <v>123</v>
      </c>
      <c r="D247">
        <f t="shared" si="53"/>
        <v>156</v>
      </c>
      <c r="E247">
        <f t="shared" si="45"/>
        <v>237</v>
      </c>
      <c r="F247">
        <f t="shared" si="54"/>
        <v>12</v>
      </c>
      <c r="G247">
        <f t="shared" si="46"/>
        <v>157</v>
      </c>
      <c r="H247">
        <f t="shared" si="55"/>
        <v>56</v>
      </c>
      <c r="I247">
        <f t="shared" si="47"/>
        <v>131</v>
      </c>
      <c r="J247">
        <f t="shared" si="56"/>
        <v>29</v>
      </c>
      <c r="K247">
        <f t="shared" si="48"/>
        <v>229</v>
      </c>
      <c r="R247">
        <f t="shared" si="49"/>
        <v>156.82499999999999</v>
      </c>
      <c r="S247">
        <f t="shared" si="50"/>
        <v>12.545999999999999</v>
      </c>
      <c r="T247">
        <f t="shared" si="51"/>
        <v>56.456999999999994</v>
      </c>
      <c r="U247">
        <f t="shared" si="52"/>
        <v>29.796749999999999</v>
      </c>
    </row>
    <row r="248" spans="1:21">
      <c r="A248">
        <v>247</v>
      </c>
      <c r="B248" s="15">
        <v>44958.42083333333</v>
      </c>
      <c r="C248">
        <v>123.5</v>
      </c>
      <c r="D248">
        <f t="shared" si="53"/>
        <v>157</v>
      </c>
      <c r="E248">
        <f t="shared" si="45"/>
        <v>133</v>
      </c>
      <c r="F248">
        <f t="shared" si="54"/>
        <v>12</v>
      </c>
      <c r="G248">
        <f t="shared" si="46"/>
        <v>171</v>
      </c>
      <c r="H248">
        <f t="shared" si="55"/>
        <v>56</v>
      </c>
      <c r="I248">
        <f t="shared" si="47"/>
        <v>197</v>
      </c>
      <c r="J248">
        <f t="shared" si="56"/>
        <v>29</v>
      </c>
      <c r="K248">
        <f t="shared" si="48"/>
        <v>264</v>
      </c>
      <c r="R248">
        <f t="shared" si="49"/>
        <v>157.46250000000001</v>
      </c>
      <c r="S248">
        <f t="shared" si="50"/>
        <v>12.597000000000001</v>
      </c>
      <c r="T248">
        <f t="shared" si="51"/>
        <v>56.686500000000002</v>
      </c>
      <c r="U248">
        <f t="shared" si="52"/>
        <v>29.917875000000002</v>
      </c>
    </row>
    <row r="249" spans="1:21">
      <c r="A249">
        <v>248</v>
      </c>
      <c r="B249" s="15">
        <v>44958.421527777777</v>
      </c>
      <c r="C249">
        <v>124</v>
      </c>
      <c r="D249">
        <f t="shared" si="53"/>
        <v>158</v>
      </c>
      <c r="E249">
        <f t="shared" si="45"/>
        <v>28</v>
      </c>
      <c r="F249">
        <f t="shared" si="54"/>
        <v>12</v>
      </c>
      <c r="G249">
        <f t="shared" si="46"/>
        <v>186</v>
      </c>
      <c r="H249">
        <f t="shared" si="55"/>
        <v>56</v>
      </c>
      <c r="I249">
        <f t="shared" si="47"/>
        <v>263</v>
      </c>
      <c r="J249">
        <f t="shared" si="56"/>
        <v>30</v>
      </c>
      <c r="K249">
        <f t="shared" si="48"/>
        <v>11</v>
      </c>
      <c r="R249">
        <f t="shared" si="49"/>
        <v>158.1</v>
      </c>
      <c r="S249">
        <f t="shared" si="50"/>
        <v>12.648</v>
      </c>
      <c r="T249">
        <f t="shared" si="51"/>
        <v>56.915999999999997</v>
      </c>
      <c r="U249">
        <f t="shared" si="52"/>
        <v>30.039000000000001</v>
      </c>
    </row>
    <row r="250" spans="1:21">
      <c r="A250">
        <v>249</v>
      </c>
      <c r="B250" s="15">
        <v>44958.422222222223</v>
      </c>
      <c r="C250">
        <v>124.5</v>
      </c>
      <c r="D250">
        <f t="shared" si="53"/>
        <v>158</v>
      </c>
      <c r="E250">
        <f t="shared" si="45"/>
        <v>212</v>
      </c>
      <c r="F250">
        <f t="shared" si="54"/>
        <v>12</v>
      </c>
      <c r="G250">
        <f t="shared" si="46"/>
        <v>201</v>
      </c>
      <c r="H250">
        <f t="shared" si="55"/>
        <v>57</v>
      </c>
      <c r="I250">
        <f t="shared" si="47"/>
        <v>41</v>
      </c>
      <c r="J250">
        <f t="shared" si="56"/>
        <v>30</v>
      </c>
      <c r="K250">
        <f t="shared" si="48"/>
        <v>46</v>
      </c>
      <c r="R250">
        <f t="shared" si="49"/>
        <v>158.73750000000001</v>
      </c>
      <c r="S250">
        <f t="shared" si="50"/>
        <v>12.699000000000002</v>
      </c>
      <c r="T250">
        <f t="shared" si="51"/>
        <v>57.145500000000006</v>
      </c>
      <c r="U250">
        <f t="shared" si="52"/>
        <v>30.160125000000001</v>
      </c>
    </row>
    <row r="251" spans="1:21">
      <c r="A251">
        <v>250</v>
      </c>
      <c r="B251" s="15">
        <v>44958.42291666667</v>
      </c>
      <c r="C251">
        <v>125</v>
      </c>
      <c r="D251">
        <f t="shared" si="53"/>
        <v>159</v>
      </c>
      <c r="E251">
        <f t="shared" si="45"/>
        <v>108</v>
      </c>
      <c r="F251">
        <f t="shared" si="54"/>
        <v>12</v>
      </c>
      <c r="G251">
        <f t="shared" si="46"/>
        <v>216</v>
      </c>
      <c r="H251">
        <f t="shared" si="55"/>
        <v>57</v>
      </c>
      <c r="I251">
        <f t="shared" si="47"/>
        <v>107</v>
      </c>
      <c r="J251">
        <f t="shared" si="56"/>
        <v>30</v>
      </c>
      <c r="K251">
        <f t="shared" si="48"/>
        <v>81</v>
      </c>
      <c r="R251">
        <f t="shared" si="49"/>
        <v>159.375</v>
      </c>
      <c r="S251">
        <f t="shared" si="50"/>
        <v>12.75</v>
      </c>
      <c r="T251">
        <f t="shared" si="51"/>
        <v>57.374999999999993</v>
      </c>
      <c r="U251">
        <f t="shared" si="52"/>
        <v>30.28125</v>
      </c>
    </row>
    <row r="252" spans="1:21">
      <c r="A252">
        <v>251</v>
      </c>
      <c r="B252" s="15">
        <v>44958.423611111109</v>
      </c>
      <c r="C252">
        <v>125.5</v>
      </c>
      <c r="D252">
        <f t="shared" si="53"/>
        <v>160</v>
      </c>
      <c r="E252">
        <f t="shared" si="45"/>
        <v>3</v>
      </c>
      <c r="F252">
        <f t="shared" si="54"/>
        <v>12</v>
      </c>
      <c r="G252">
        <f t="shared" si="46"/>
        <v>230</v>
      </c>
      <c r="H252">
        <f t="shared" si="55"/>
        <v>57</v>
      </c>
      <c r="I252">
        <f t="shared" si="47"/>
        <v>174</v>
      </c>
      <c r="J252">
        <f t="shared" si="56"/>
        <v>30</v>
      </c>
      <c r="K252">
        <f t="shared" si="48"/>
        <v>115</v>
      </c>
      <c r="R252">
        <f t="shared" si="49"/>
        <v>160.01249999999999</v>
      </c>
      <c r="S252">
        <f t="shared" si="50"/>
        <v>12.800999999999998</v>
      </c>
      <c r="T252">
        <f t="shared" si="51"/>
        <v>57.604499999999987</v>
      </c>
      <c r="U252">
        <f t="shared" si="52"/>
        <v>30.402374999999999</v>
      </c>
    </row>
    <row r="253" spans="1:21">
      <c r="A253">
        <v>252</v>
      </c>
      <c r="B253" s="15">
        <v>44958.424305555556</v>
      </c>
      <c r="C253">
        <v>126</v>
      </c>
      <c r="D253">
        <f t="shared" si="53"/>
        <v>160</v>
      </c>
      <c r="E253">
        <f t="shared" si="45"/>
        <v>187</v>
      </c>
      <c r="F253">
        <f t="shared" si="54"/>
        <v>12</v>
      </c>
      <c r="G253">
        <f t="shared" si="46"/>
        <v>245</v>
      </c>
      <c r="H253">
        <f t="shared" si="55"/>
        <v>57</v>
      </c>
      <c r="I253">
        <f t="shared" si="47"/>
        <v>240</v>
      </c>
      <c r="J253">
        <f t="shared" si="56"/>
        <v>30</v>
      </c>
      <c r="K253">
        <f t="shared" si="48"/>
        <v>150</v>
      </c>
      <c r="R253">
        <f t="shared" si="49"/>
        <v>160.65</v>
      </c>
      <c r="S253">
        <f t="shared" si="50"/>
        <v>12.852</v>
      </c>
      <c r="T253">
        <f t="shared" si="51"/>
        <v>57.834000000000003</v>
      </c>
      <c r="U253">
        <f t="shared" si="52"/>
        <v>30.523499999999999</v>
      </c>
    </row>
    <row r="254" spans="1:21">
      <c r="A254">
        <v>253</v>
      </c>
      <c r="B254" s="15">
        <v>44958.425000000003</v>
      </c>
      <c r="C254">
        <v>126.5</v>
      </c>
      <c r="D254">
        <f t="shared" si="53"/>
        <v>161</v>
      </c>
      <c r="E254">
        <f t="shared" si="45"/>
        <v>82</v>
      </c>
      <c r="F254">
        <f t="shared" si="54"/>
        <v>12</v>
      </c>
      <c r="G254">
        <f t="shared" si="46"/>
        <v>260</v>
      </c>
      <c r="H254">
        <f t="shared" si="55"/>
        <v>58</v>
      </c>
      <c r="I254">
        <f t="shared" si="47"/>
        <v>18</v>
      </c>
      <c r="J254">
        <f t="shared" si="56"/>
        <v>30</v>
      </c>
      <c r="K254">
        <f t="shared" si="48"/>
        <v>185</v>
      </c>
      <c r="R254">
        <f t="shared" si="49"/>
        <v>161.28749999999999</v>
      </c>
      <c r="S254">
        <f t="shared" si="50"/>
        <v>12.903</v>
      </c>
      <c r="T254">
        <f t="shared" si="51"/>
        <v>58.063499999999998</v>
      </c>
      <c r="U254">
        <f t="shared" si="52"/>
        <v>30.644624999999998</v>
      </c>
    </row>
    <row r="255" spans="1:21">
      <c r="A255">
        <v>254</v>
      </c>
      <c r="B255" s="15">
        <v>44958.425694444442</v>
      </c>
      <c r="C255">
        <v>127</v>
      </c>
      <c r="D255">
        <f t="shared" si="53"/>
        <v>161</v>
      </c>
      <c r="E255">
        <f t="shared" si="45"/>
        <v>266</v>
      </c>
      <c r="F255">
        <f t="shared" si="54"/>
        <v>12</v>
      </c>
      <c r="G255">
        <f t="shared" si="46"/>
        <v>274</v>
      </c>
      <c r="H255">
        <f t="shared" si="55"/>
        <v>58</v>
      </c>
      <c r="I255">
        <f t="shared" si="47"/>
        <v>84</v>
      </c>
      <c r="J255">
        <f t="shared" si="56"/>
        <v>30</v>
      </c>
      <c r="K255">
        <f t="shared" si="48"/>
        <v>220</v>
      </c>
      <c r="R255">
        <f t="shared" si="49"/>
        <v>161.92500000000001</v>
      </c>
      <c r="S255">
        <f t="shared" si="50"/>
        <v>12.954000000000001</v>
      </c>
      <c r="T255">
        <f t="shared" si="51"/>
        <v>58.292999999999999</v>
      </c>
      <c r="U255">
        <f t="shared" si="52"/>
        <v>30.765750000000001</v>
      </c>
    </row>
    <row r="256" spans="1:21">
      <c r="A256">
        <v>255</v>
      </c>
      <c r="B256" s="15">
        <v>44958.426388888889</v>
      </c>
      <c r="C256">
        <v>127.5</v>
      </c>
      <c r="D256">
        <f t="shared" si="53"/>
        <v>162</v>
      </c>
      <c r="E256">
        <f t="shared" si="45"/>
        <v>162</v>
      </c>
      <c r="F256">
        <f t="shared" si="54"/>
        <v>13</v>
      </c>
      <c r="G256">
        <f t="shared" si="46"/>
        <v>1</v>
      </c>
      <c r="H256">
        <f t="shared" si="55"/>
        <v>58</v>
      </c>
      <c r="I256">
        <f t="shared" si="47"/>
        <v>150</v>
      </c>
      <c r="J256">
        <f t="shared" si="56"/>
        <v>30</v>
      </c>
      <c r="K256">
        <f t="shared" si="48"/>
        <v>255</v>
      </c>
      <c r="R256">
        <f t="shared" si="49"/>
        <v>162.5625</v>
      </c>
      <c r="S256">
        <f t="shared" si="50"/>
        <v>13.004999999999999</v>
      </c>
      <c r="T256">
        <f t="shared" si="51"/>
        <v>58.522499999999994</v>
      </c>
      <c r="U256">
        <f t="shared" si="52"/>
        <v>30.886875</v>
      </c>
    </row>
    <row r="257" spans="1:21">
      <c r="A257">
        <v>256</v>
      </c>
      <c r="B257" s="15">
        <v>44958.427083333336</v>
      </c>
      <c r="C257">
        <v>128</v>
      </c>
      <c r="D257">
        <f t="shared" si="53"/>
        <v>163</v>
      </c>
      <c r="E257">
        <f t="shared" si="45"/>
        <v>57</v>
      </c>
      <c r="F257">
        <f t="shared" si="54"/>
        <v>13</v>
      </c>
      <c r="G257">
        <f t="shared" si="46"/>
        <v>16</v>
      </c>
      <c r="H257">
        <f t="shared" si="55"/>
        <v>58</v>
      </c>
      <c r="I257">
        <f t="shared" si="47"/>
        <v>216</v>
      </c>
      <c r="J257">
        <f t="shared" si="56"/>
        <v>31</v>
      </c>
      <c r="K257">
        <f t="shared" si="48"/>
        <v>2</v>
      </c>
      <c r="R257">
        <f t="shared" si="49"/>
        <v>163.20000000000002</v>
      </c>
      <c r="S257">
        <f t="shared" si="50"/>
        <v>13.056000000000001</v>
      </c>
      <c r="T257">
        <f t="shared" si="51"/>
        <v>58.751999999999995</v>
      </c>
      <c r="U257">
        <f t="shared" si="52"/>
        <v>31.007999999999999</v>
      </c>
    </row>
    <row r="258" spans="1:21">
      <c r="A258">
        <v>257</v>
      </c>
      <c r="B258" s="15">
        <v>44958.427777777775</v>
      </c>
      <c r="C258">
        <v>128.5</v>
      </c>
      <c r="D258">
        <f t="shared" si="53"/>
        <v>163</v>
      </c>
      <c r="E258">
        <f t="shared" ref="E258:E321" si="57">ROUNDDOWN((R258-D258)*$N$3*$N$4, 0)</f>
        <v>241</v>
      </c>
      <c r="F258">
        <f t="shared" si="54"/>
        <v>13</v>
      </c>
      <c r="G258">
        <f t="shared" ref="G258:G321" si="58">ROUNDDOWN((S258-F258)*$N$3*$N$4, 0)</f>
        <v>30</v>
      </c>
      <c r="H258">
        <f t="shared" si="55"/>
        <v>58</v>
      </c>
      <c r="I258">
        <f t="shared" ref="I258:I321" si="59">ROUNDDOWN((T258-H258)*$N$3*$N$4, 0)</f>
        <v>282</v>
      </c>
      <c r="J258">
        <f t="shared" si="56"/>
        <v>31</v>
      </c>
      <c r="K258">
        <f t="shared" ref="K258:K321" si="60">ROUNDDOWN((U258-J258)*$N$3*$N$4, 0)</f>
        <v>37</v>
      </c>
      <c r="R258">
        <f t="shared" ref="R258:R321" si="61">$C258/$N$2*$N$10*255</f>
        <v>163.83749999999998</v>
      </c>
      <c r="S258">
        <f t="shared" ref="S258:S321" si="62">$C258/$N$2*$N$7*255</f>
        <v>13.107000000000001</v>
      </c>
      <c r="T258">
        <f t="shared" ref="T258:T321" si="63">$C258/$N$2*$N$8*255</f>
        <v>58.981499999999997</v>
      </c>
      <c r="U258">
        <f t="shared" ref="U258:U321" si="64">$C258/$N$2*$N$9*255</f>
        <v>31.129124999999998</v>
      </c>
    </row>
    <row r="259" spans="1:21">
      <c r="A259">
        <v>258</v>
      </c>
      <c r="B259" s="15">
        <v>44958.428472222222</v>
      </c>
      <c r="C259">
        <v>129</v>
      </c>
      <c r="D259">
        <f t="shared" si="53"/>
        <v>164</v>
      </c>
      <c r="E259">
        <f t="shared" si="57"/>
        <v>136</v>
      </c>
      <c r="F259">
        <f t="shared" si="54"/>
        <v>13</v>
      </c>
      <c r="G259">
        <f t="shared" si="58"/>
        <v>45</v>
      </c>
      <c r="H259">
        <f t="shared" si="55"/>
        <v>59</v>
      </c>
      <c r="I259">
        <f t="shared" si="59"/>
        <v>60</v>
      </c>
      <c r="J259">
        <f t="shared" si="56"/>
        <v>31</v>
      </c>
      <c r="K259">
        <f t="shared" si="60"/>
        <v>72</v>
      </c>
      <c r="R259">
        <f t="shared" si="61"/>
        <v>164.47499999999999</v>
      </c>
      <c r="S259">
        <f t="shared" si="62"/>
        <v>13.157999999999999</v>
      </c>
      <c r="T259">
        <f t="shared" si="63"/>
        <v>59.210999999999999</v>
      </c>
      <c r="U259">
        <f t="shared" si="64"/>
        <v>31.250250000000001</v>
      </c>
    </row>
    <row r="260" spans="1:21">
      <c r="A260">
        <v>259</v>
      </c>
      <c r="B260" s="15">
        <v>44958.429166666669</v>
      </c>
      <c r="C260">
        <v>129.5</v>
      </c>
      <c r="D260">
        <f t="shared" si="53"/>
        <v>165</v>
      </c>
      <c r="E260">
        <f t="shared" si="57"/>
        <v>32</v>
      </c>
      <c r="F260">
        <f t="shared" si="54"/>
        <v>13</v>
      </c>
      <c r="G260">
        <f t="shared" si="58"/>
        <v>60</v>
      </c>
      <c r="H260">
        <f t="shared" si="55"/>
        <v>59</v>
      </c>
      <c r="I260">
        <f t="shared" si="59"/>
        <v>126</v>
      </c>
      <c r="J260">
        <f t="shared" si="56"/>
        <v>31</v>
      </c>
      <c r="K260">
        <f t="shared" si="60"/>
        <v>106</v>
      </c>
      <c r="R260">
        <f t="shared" si="61"/>
        <v>165.11249999999998</v>
      </c>
      <c r="S260">
        <f t="shared" si="62"/>
        <v>13.209</v>
      </c>
      <c r="T260">
        <f t="shared" si="63"/>
        <v>59.440499999999993</v>
      </c>
      <c r="U260">
        <f t="shared" si="64"/>
        <v>31.371375</v>
      </c>
    </row>
    <row r="261" spans="1:21">
      <c r="A261">
        <v>260</v>
      </c>
      <c r="B261" s="15">
        <v>44958.429861111108</v>
      </c>
      <c r="C261">
        <v>130</v>
      </c>
      <c r="D261">
        <f t="shared" si="53"/>
        <v>165</v>
      </c>
      <c r="E261">
        <f t="shared" si="57"/>
        <v>216</v>
      </c>
      <c r="F261">
        <f t="shared" si="54"/>
        <v>13</v>
      </c>
      <c r="G261">
        <f t="shared" si="58"/>
        <v>74</v>
      </c>
      <c r="H261">
        <f t="shared" si="55"/>
        <v>59</v>
      </c>
      <c r="I261">
        <f t="shared" si="59"/>
        <v>192</v>
      </c>
      <c r="J261">
        <f t="shared" si="56"/>
        <v>31</v>
      </c>
      <c r="K261">
        <f t="shared" si="60"/>
        <v>141</v>
      </c>
      <c r="R261">
        <f t="shared" si="61"/>
        <v>165.75</v>
      </c>
      <c r="S261">
        <f t="shared" si="62"/>
        <v>13.260000000000002</v>
      </c>
      <c r="T261">
        <f t="shared" si="63"/>
        <v>59.669999999999995</v>
      </c>
      <c r="U261">
        <f t="shared" si="64"/>
        <v>31.492500000000003</v>
      </c>
    </row>
    <row r="262" spans="1:21">
      <c r="A262">
        <v>261</v>
      </c>
      <c r="B262" s="15">
        <v>44958.430555555555</v>
      </c>
      <c r="C262">
        <v>130.5</v>
      </c>
      <c r="D262">
        <f t="shared" si="53"/>
        <v>166</v>
      </c>
      <c r="E262">
        <f t="shared" si="57"/>
        <v>111</v>
      </c>
      <c r="F262">
        <f t="shared" si="54"/>
        <v>13</v>
      </c>
      <c r="G262">
        <f t="shared" si="58"/>
        <v>89</v>
      </c>
      <c r="H262">
        <f t="shared" si="55"/>
        <v>59</v>
      </c>
      <c r="I262">
        <f t="shared" si="59"/>
        <v>259</v>
      </c>
      <c r="J262">
        <f t="shared" si="56"/>
        <v>31</v>
      </c>
      <c r="K262">
        <f t="shared" si="60"/>
        <v>176</v>
      </c>
      <c r="R262">
        <f t="shared" si="61"/>
        <v>166.38749999999999</v>
      </c>
      <c r="S262">
        <f t="shared" si="62"/>
        <v>13.311</v>
      </c>
      <c r="T262">
        <f t="shared" si="63"/>
        <v>59.899499999999989</v>
      </c>
      <c r="U262">
        <f t="shared" si="64"/>
        <v>31.613624999999999</v>
      </c>
    </row>
    <row r="263" spans="1:21">
      <c r="A263">
        <v>262</v>
      </c>
      <c r="B263" s="15">
        <v>44958.431250000001</v>
      </c>
      <c r="C263">
        <v>131</v>
      </c>
      <c r="D263">
        <f t="shared" si="53"/>
        <v>167</v>
      </c>
      <c r="E263">
        <f t="shared" si="57"/>
        <v>7</v>
      </c>
      <c r="F263">
        <f t="shared" si="54"/>
        <v>13</v>
      </c>
      <c r="G263">
        <f t="shared" si="58"/>
        <v>104</v>
      </c>
      <c r="H263">
        <f t="shared" si="55"/>
        <v>60</v>
      </c>
      <c r="I263">
        <f t="shared" si="59"/>
        <v>37</v>
      </c>
      <c r="J263">
        <f t="shared" si="56"/>
        <v>31</v>
      </c>
      <c r="K263">
        <f t="shared" si="60"/>
        <v>211</v>
      </c>
      <c r="R263">
        <f t="shared" si="61"/>
        <v>167.02500000000001</v>
      </c>
      <c r="S263">
        <f t="shared" si="62"/>
        <v>13.362</v>
      </c>
      <c r="T263">
        <f t="shared" si="63"/>
        <v>60.129000000000005</v>
      </c>
      <c r="U263">
        <f t="shared" si="64"/>
        <v>31.734750000000002</v>
      </c>
    </row>
    <row r="264" spans="1:21">
      <c r="A264">
        <v>263</v>
      </c>
      <c r="B264" s="15">
        <v>44958.431944444441</v>
      </c>
      <c r="C264">
        <v>131.5</v>
      </c>
      <c r="D264">
        <f t="shared" si="53"/>
        <v>167</v>
      </c>
      <c r="E264">
        <f t="shared" si="57"/>
        <v>190</v>
      </c>
      <c r="F264">
        <f t="shared" si="54"/>
        <v>13</v>
      </c>
      <c r="G264">
        <f t="shared" si="58"/>
        <v>118</v>
      </c>
      <c r="H264">
        <f t="shared" si="55"/>
        <v>60</v>
      </c>
      <c r="I264">
        <f t="shared" si="59"/>
        <v>103</v>
      </c>
      <c r="J264">
        <f t="shared" si="56"/>
        <v>31</v>
      </c>
      <c r="K264">
        <f t="shared" si="60"/>
        <v>246</v>
      </c>
      <c r="N264">
        <f>+P243</f>
        <v>0</v>
      </c>
      <c r="R264">
        <f t="shared" si="61"/>
        <v>167.66249999999999</v>
      </c>
      <c r="S264">
        <f t="shared" si="62"/>
        <v>13.413</v>
      </c>
      <c r="T264">
        <f t="shared" si="63"/>
        <v>60.358499999999999</v>
      </c>
      <c r="U264">
        <f t="shared" si="64"/>
        <v>31.855874999999997</v>
      </c>
    </row>
    <row r="265" spans="1:21">
      <c r="A265">
        <v>264</v>
      </c>
      <c r="B265" s="15">
        <v>44958.432638888888</v>
      </c>
      <c r="C265">
        <v>132</v>
      </c>
      <c r="D265">
        <f t="shared" si="53"/>
        <v>168</v>
      </c>
      <c r="E265">
        <f t="shared" si="57"/>
        <v>86</v>
      </c>
      <c r="F265">
        <f t="shared" si="54"/>
        <v>13</v>
      </c>
      <c r="G265">
        <f t="shared" si="58"/>
        <v>133</v>
      </c>
      <c r="H265">
        <f t="shared" si="55"/>
        <v>60</v>
      </c>
      <c r="I265">
        <f t="shared" si="59"/>
        <v>169</v>
      </c>
      <c r="J265">
        <f t="shared" si="56"/>
        <v>31</v>
      </c>
      <c r="K265">
        <f t="shared" si="60"/>
        <v>281</v>
      </c>
      <c r="R265">
        <f t="shared" si="61"/>
        <v>168.3</v>
      </c>
      <c r="S265">
        <f t="shared" si="62"/>
        <v>13.464000000000002</v>
      </c>
      <c r="T265">
        <f t="shared" si="63"/>
        <v>60.588000000000001</v>
      </c>
      <c r="U265">
        <f t="shared" si="64"/>
        <v>31.977000000000004</v>
      </c>
    </row>
    <row r="266" spans="1:21">
      <c r="A266">
        <v>265</v>
      </c>
      <c r="B266" s="15">
        <v>44958.433333333334</v>
      </c>
      <c r="C266">
        <v>132.5</v>
      </c>
      <c r="D266">
        <f t="shared" si="53"/>
        <v>168</v>
      </c>
      <c r="E266">
        <f t="shared" si="57"/>
        <v>270</v>
      </c>
      <c r="F266">
        <f t="shared" si="54"/>
        <v>13</v>
      </c>
      <c r="G266">
        <f t="shared" si="58"/>
        <v>148</v>
      </c>
      <c r="H266">
        <f t="shared" si="55"/>
        <v>60</v>
      </c>
      <c r="I266">
        <f t="shared" si="59"/>
        <v>235</v>
      </c>
      <c r="J266">
        <f t="shared" si="56"/>
        <v>32</v>
      </c>
      <c r="K266">
        <f t="shared" si="60"/>
        <v>28</v>
      </c>
      <c r="R266">
        <f t="shared" si="61"/>
        <v>168.9375</v>
      </c>
      <c r="S266">
        <f t="shared" si="62"/>
        <v>13.514999999999999</v>
      </c>
      <c r="T266">
        <f t="shared" si="63"/>
        <v>60.817499999999995</v>
      </c>
      <c r="U266">
        <f t="shared" si="64"/>
        <v>32.098124999999996</v>
      </c>
    </row>
    <row r="267" spans="1:21">
      <c r="A267">
        <v>266</v>
      </c>
      <c r="B267" s="15">
        <v>44958.434027777781</v>
      </c>
      <c r="C267">
        <v>133</v>
      </c>
      <c r="D267">
        <f t="shared" si="53"/>
        <v>169</v>
      </c>
      <c r="E267">
        <f t="shared" si="57"/>
        <v>165</v>
      </c>
      <c r="F267">
        <f t="shared" si="54"/>
        <v>13</v>
      </c>
      <c r="G267">
        <f t="shared" si="58"/>
        <v>163</v>
      </c>
      <c r="H267">
        <f t="shared" si="55"/>
        <v>61</v>
      </c>
      <c r="I267">
        <f t="shared" si="59"/>
        <v>13</v>
      </c>
      <c r="J267">
        <f t="shared" si="56"/>
        <v>32</v>
      </c>
      <c r="K267">
        <f t="shared" si="60"/>
        <v>63</v>
      </c>
      <c r="R267">
        <f t="shared" si="61"/>
        <v>169.57500000000002</v>
      </c>
      <c r="S267">
        <f t="shared" si="62"/>
        <v>13.566000000000001</v>
      </c>
      <c r="T267">
        <f t="shared" si="63"/>
        <v>61.046999999999997</v>
      </c>
      <c r="U267">
        <f t="shared" si="64"/>
        <v>32.219250000000002</v>
      </c>
    </row>
    <row r="268" spans="1:21">
      <c r="A268">
        <v>267</v>
      </c>
      <c r="B268" s="15">
        <v>44958.43472222222</v>
      </c>
      <c r="C268">
        <v>133.5</v>
      </c>
      <c r="D268">
        <f t="shared" si="53"/>
        <v>170</v>
      </c>
      <c r="E268">
        <f t="shared" si="57"/>
        <v>61</v>
      </c>
      <c r="F268">
        <f t="shared" si="54"/>
        <v>13</v>
      </c>
      <c r="G268">
        <f t="shared" si="58"/>
        <v>177</v>
      </c>
      <c r="H268">
        <f t="shared" si="55"/>
        <v>61</v>
      </c>
      <c r="I268">
        <f t="shared" si="59"/>
        <v>79</v>
      </c>
      <c r="J268">
        <f t="shared" si="56"/>
        <v>32</v>
      </c>
      <c r="K268">
        <f t="shared" si="60"/>
        <v>98</v>
      </c>
      <c r="R268">
        <f t="shared" si="61"/>
        <v>170.21250000000001</v>
      </c>
      <c r="S268">
        <f t="shared" si="62"/>
        <v>13.617000000000001</v>
      </c>
      <c r="T268">
        <f t="shared" si="63"/>
        <v>61.276499999999999</v>
      </c>
      <c r="U268">
        <f t="shared" si="64"/>
        <v>32.340375000000002</v>
      </c>
    </row>
    <row r="269" spans="1:21">
      <c r="A269">
        <v>268</v>
      </c>
      <c r="B269" s="15">
        <v>44958.435416666667</v>
      </c>
      <c r="C269">
        <v>134</v>
      </c>
      <c r="D269">
        <f t="shared" si="53"/>
        <v>170</v>
      </c>
      <c r="E269">
        <f t="shared" si="57"/>
        <v>244</v>
      </c>
      <c r="F269">
        <f t="shared" si="54"/>
        <v>13</v>
      </c>
      <c r="G269">
        <f t="shared" si="58"/>
        <v>192</v>
      </c>
      <c r="H269">
        <f t="shared" si="55"/>
        <v>61</v>
      </c>
      <c r="I269">
        <f t="shared" si="59"/>
        <v>145</v>
      </c>
      <c r="J269">
        <f t="shared" si="56"/>
        <v>32</v>
      </c>
      <c r="K269">
        <f t="shared" si="60"/>
        <v>132</v>
      </c>
      <c r="R269">
        <f t="shared" si="61"/>
        <v>170.85000000000002</v>
      </c>
      <c r="S269">
        <f t="shared" si="62"/>
        <v>13.668000000000001</v>
      </c>
      <c r="T269">
        <f t="shared" si="63"/>
        <v>61.506</v>
      </c>
      <c r="U269">
        <f t="shared" si="64"/>
        <v>32.461500000000001</v>
      </c>
    </row>
    <row r="270" spans="1:21">
      <c r="A270">
        <v>269</v>
      </c>
      <c r="B270" s="15">
        <v>44958.436111111114</v>
      </c>
      <c r="C270">
        <v>134.5</v>
      </c>
      <c r="D270">
        <f t="shared" si="53"/>
        <v>171</v>
      </c>
      <c r="E270">
        <f t="shared" si="57"/>
        <v>140</v>
      </c>
      <c r="F270">
        <f t="shared" si="54"/>
        <v>13</v>
      </c>
      <c r="G270">
        <f t="shared" si="58"/>
        <v>207</v>
      </c>
      <c r="H270">
        <f t="shared" si="55"/>
        <v>61</v>
      </c>
      <c r="I270">
        <f t="shared" si="59"/>
        <v>211</v>
      </c>
      <c r="J270">
        <f t="shared" si="56"/>
        <v>32</v>
      </c>
      <c r="K270">
        <f t="shared" si="60"/>
        <v>167</v>
      </c>
      <c r="R270">
        <f t="shared" si="61"/>
        <v>171.48749999999998</v>
      </c>
      <c r="S270">
        <f t="shared" si="62"/>
        <v>13.718999999999999</v>
      </c>
      <c r="T270">
        <f t="shared" si="63"/>
        <v>61.735499999999995</v>
      </c>
      <c r="U270">
        <f t="shared" si="64"/>
        <v>32.582625</v>
      </c>
    </row>
    <row r="271" spans="1:21">
      <c r="A271">
        <v>270</v>
      </c>
      <c r="B271" s="15">
        <v>44958.436805555553</v>
      </c>
      <c r="C271">
        <v>135</v>
      </c>
      <c r="D271">
        <f t="shared" si="53"/>
        <v>172</v>
      </c>
      <c r="E271">
        <f t="shared" si="57"/>
        <v>36</v>
      </c>
      <c r="F271">
        <f t="shared" si="54"/>
        <v>13</v>
      </c>
      <c r="G271">
        <f t="shared" si="58"/>
        <v>221</v>
      </c>
      <c r="H271">
        <f t="shared" si="55"/>
        <v>61</v>
      </c>
      <c r="I271">
        <f t="shared" si="59"/>
        <v>277</v>
      </c>
      <c r="J271">
        <f t="shared" si="56"/>
        <v>32</v>
      </c>
      <c r="K271">
        <f t="shared" si="60"/>
        <v>202</v>
      </c>
      <c r="R271">
        <f t="shared" si="61"/>
        <v>172.125</v>
      </c>
      <c r="S271">
        <f t="shared" si="62"/>
        <v>13.770000000000001</v>
      </c>
      <c r="T271">
        <f t="shared" si="63"/>
        <v>61.964999999999996</v>
      </c>
      <c r="U271">
        <f t="shared" si="64"/>
        <v>32.703749999999999</v>
      </c>
    </row>
    <row r="272" spans="1:21">
      <c r="A272">
        <v>271</v>
      </c>
      <c r="B272" s="15">
        <v>44958.4375</v>
      </c>
      <c r="C272">
        <v>135.5</v>
      </c>
      <c r="D272">
        <f t="shared" si="53"/>
        <v>172</v>
      </c>
      <c r="E272">
        <f t="shared" si="57"/>
        <v>219</v>
      </c>
      <c r="F272">
        <f t="shared" si="54"/>
        <v>13</v>
      </c>
      <c r="G272">
        <f t="shared" si="58"/>
        <v>236</v>
      </c>
      <c r="H272">
        <f t="shared" si="55"/>
        <v>62</v>
      </c>
      <c r="I272">
        <f t="shared" si="59"/>
        <v>56</v>
      </c>
      <c r="J272">
        <f t="shared" si="56"/>
        <v>32</v>
      </c>
      <c r="K272">
        <f t="shared" si="60"/>
        <v>237</v>
      </c>
      <c r="R272">
        <f t="shared" si="61"/>
        <v>172.76249999999999</v>
      </c>
      <c r="S272">
        <f t="shared" si="62"/>
        <v>13.821</v>
      </c>
      <c r="T272">
        <f t="shared" si="63"/>
        <v>62.194499999999998</v>
      </c>
      <c r="U272">
        <f t="shared" si="64"/>
        <v>32.824874999999999</v>
      </c>
    </row>
    <row r="273" spans="1:21">
      <c r="A273">
        <v>272</v>
      </c>
      <c r="B273" s="15">
        <v>44958.438194444447</v>
      </c>
      <c r="C273">
        <v>136</v>
      </c>
      <c r="D273">
        <f t="shared" si="53"/>
        <v>173</v>
      </c>
      <c r="E273">
        <f t="shared" si="57"/>
        <v>115</v>
      </c>
      <c r="F273">
        <f t="shared" si="54"/>
        <v>13</v>
      </c>
      <c r="G273">
        <f t="shared" si="58"/>
        <v>251</v>
      </c>
      <c r="H273">
        <f t="shared" si="55"/>
        <v>62</v>
      </c>
      <c r="I273">
        <f t="shared" si="59"/>
        <v>122</v>
      </c>
      <c r="J273">
        <f t="shared" si="56"/>
        <v>32</v>
      </c>
      <c r="K273">
        <f t="shared" si="60"/>
        <v>272</v>
      </c>
      <c r="R273">
        <f t="shared" si="61"/>
        <v>173.4</v>
      </c>
      <c r="S273">
        <f t="shared" si="62"/>
        <v>13.872000000000002</v>
      </c>
      <c r="T273">
        <f t="shared" si="63"/>
        <v>62.424000000000007</v>
      </c>
      <c r="U273">
        <f t="shared" si="64"/>
        <v>32.946000000000005</v>
      </c>
    </row>
    <row r="274" spans="1:21">
      <c r="A274">
        <v>273</v>
      </c>
      <c r="B274" s="15">
        <v>44958.438888888886</v>
      </c>
      <c r="C274">
        <v>136.5</v>
      </c>
      <c r="D274">
        <f t="shared" si="53"/>
        <v>174</v>
      </c>
      <c r="E274">
        <f t="shared" si="57"/>
        <v>10</v>
      </c>
      <c r="F274">
        <f t="shared" si="54"/>
        <v>13</v>
      </c>
      <c r="G274">
        <f t="shared" si="58"/>
        <v>265</v>
      </c>
      <c r="H274">
        <f t="shared" si="55"/>
        <v>62</v>
      </c>
      <c r="I274">
        <f t="shared" si="59"/>
        <v>188</v>
      </c>
      <c r="J274">
        <f t="shared" si="56"/>
        <v>33</v>
      </c>
      <c r="K274">
        <f t="shared" si="60"/>
        <v>19</v>
      </c>
      <c r="R274">
        <f t="shared" si="61"/>
        <v>174.03749999999999</v>
      </c>
      <c r="S274">
        <f t="shared" si="62"/>
        <v>13.923</v>
      </c>
      <c r="T274">
        <f t="shared" si="63"/>
        <v>62.653500000000001</v>
      </c>
      <c r="U274">
        <f t="shared" si="64"/>
        <v>33.067125000000004</v>
      </c>
    </row>
    <row r="275" spans="1:21">
      <c r="A275">
        <v>274</v>
      </c>
      <c r="B275" s="15">
        <v>44958.439583333333</v>
      </c>
      <c r="C275">
        <v>137</v>
      </c>
      <c r="D275">
        <f t="shared" si="53"/>
        <v>174</v>
      </c>
      <c r="E275">
        <f t="shared" si="57"/>
        <v>194</v>
      </c>
      <c r="F275">
        <f t="shared" si="54"/>
        <v>13</v>
      </c>
      <c r="G275">
        <f t="shared" si="58"/>
        <v>280</v>
      </c>
      <c r="H275">
        <f t="shared" si="55"/>
        <v>62</v>
      </c>
      <c r="I275">
        <f t="shared" si="59"/>
        <v>254</v>
      </c>
      <c r="J275">
        <f t="shared" si="56"/>
        <v>33</v>
      </c>
      <c r="K275">
        <f t="shared" si="60"/>
        <v>54</v>
      </c>
      <c r="R275">
        <f t="shared" si="61"/>
        <v>174.67500000000001</v>
      </c>
      <c r="S275">
        <f t="shared" si="62"/>
        <v>13.974000000000002</v>
      </c>
      <c r="T275">
        <f t="shared" si="63"/>
        <v>62.883000000000003</v>
      </c>
      <c r="U275">
        <f t="shared" si="64"/>
        <v>33.188250000000004</v>
      </c>
    </row>
    <row r="276" spans="1:21">
      <c r="A276">
        <v>275</v>
      </c>
      <c r="B276" s="15">
        <v>44958.44027777778</v>
      </c>
      <c r="C276">
        <v>137.5</v>
      </c>
      <c r="D276">
        <f t="shared" si="53"/>
        <v>175</v>
      </c>
      <c r="E276">
        <f t="shared" si="57"/>
        <v>90</v>
      </c>
      <c r="F276">
        <f t="shared" si="54"/>
        <v>14</v>
      </c>
      <c r="G276">
        <f t="shared" si="58"/>
        <v>7</v>
      </c>
      <c r="H276">
        <f t="shared" si="55"/>
        <v>63</v>
      </c>
      <c r="I276">
        <f t="shared" si="59"/>
        <v>32</v>
      </c>
      <c r="J276">
        <f t="shared" si="56"/>
        <v>33</v>
      </c>
      <c r="K276">
        <f t="shared" si="60"/>
        <v>89</v>
      </c>
      <c r="R276">
        <f t="shared" si="61"/>
        <v>175.3125</v>
      </c>
      <c r="S276">
        <f t="shared" si="62"/>
        <v>14.025</v>
      </c>
      <c r="T276">
        <f t="shared" si="63"/>
        <v>63.112499999999997</v>
      </c>
      <c r="U276">
        <f t="shared" si="64"/>
        <v>33.309374999999996</v>
      </c>
    </row>
    <row r="277" spans="1:21">
      <c r="A277">
        <v>276</v>
      </c>
      <c r="B277" s="15">
        <v>44958.440972222219</v>
      </c>
      <c r="C277">
        <v>138</v>
      </c>
      <c r="D277">
        <f t="shared" si="53"/>
        <v>175</v>
      </c>
      <c r="E277">
        <f t="shared" si="57"/>
        <v>273</v>
      </c>
      <c r="F277">
        <f t="shared" si="54"/>
        <v>14</v>
      </c>
      <c r="G277">
        <f t="shared" si="58"/>
        <v>21</v>
      </c>
      <c r="H277">
        <f t="shared" si="55"/>
        <v>63</v>
      </c>
      <c r="I277">
        <f t="shared" si="59"/>
        <v>98</v>
      </c>
      <c r="J277">
        <f t="shared" si="56"/>
        <v>33</v>
      </c>
      <c r="K277">
        <f t="shared" si="60"/>
        <v>123</v>
      </c>
      <c r="R277">
        <f t="shared" si="61"/>
        <v>175.95</v>
      </c>
      <c r="S277">
        <f t="shared" si="62"/>
        <v>14.076000000000001</v>
      </c>
      <c r="T277">
        <f t="shared" si="63"/>
        <v>63.341999999999999</v>
      </c>
      <c r="U277">
        <f t="shared" si="64"/>
        <v>33.430499999999995</v>
      </c>
    </row>
    <row r="278" spans="1:21">
      <c r="A278">
        <v>277</v>
      </c>
      <c r="B278" s="15">
        <v>44958.441666666666</v>
      </c>
      <c r="C278">
        <v>138.5</v>
      </c>
      <c r="D278">
        <f t="shared" si="53"/>
        <v>176</v>
      </c>
      <c r="E278">
        <f t="shared" si="57"/>
        <v>169</v>
      </c>
      <c r="F278">
        <f t="shared" si="54"/>
        <v>14</v>
      </c>
      <c r="G278">
        <f t="shared" si="58"/>
        <v>36</v>
      </c>
      <c r="H278">
        <f t="shared" si="55"/>
        <v>63</v>
      </c>
      <c r="I278">
        <f t="shared" si="59"/>
        <v>164</v>
      </c>
      <c r="J278">
        <f t="shared" si="56"/>
        <v>33</v>
      </c>
      <c r="K278">
        <f t="shared" si="60"/>
        <v>158</v>
      </c>
      <c r="R278">
        <f t="shared" si="61"/>
        <v>176.58750000000001</v>
      </c>
      <c r="S278">
        <f t="shared" si="62"/>
        <v>14.127000000000001</v>
      </c>
      <c r="T278">
        <f t="shared" si="63"/>
        <v>63.5715</v>
      </c>
      <c r="U278">
        <f t="shared" si="64"/>
        <v>33.551625000000001</v>
      </c>
    </row>
    <row r="279" spans="1:21">
      <c r="A279">
        <v>278</v>
      </c>
      <c r="B279" s="15">
        <v>44958.442361111112</v>
      </c>
      <c r="C279">
        <v>139</v>
      </c>
      <c r="D279">
        <f t="shared" si="53"/>
        <v>177</v>
      </c>
      <c r="E279">
        <f t="shared" si="57"/>
        <v>64</v>
      </c>
      <c r="F279">
        <f t="shared" si="54"/>
        <v>14</v>
      </c>
      <c r="G279">
        <f t="shared" si="58"/>
        <v>51</v>
      </c>
      <c r="H279">
        <f t="shared" si="55"/>
        <v>63</v>
      </c>
      <c r="I279">
        <f t="shared" si="59"/>
        <v>230</v>
      </c>
      <c r="J279">
        <f t="shared" si="56"/>
        <v>33</v>
      </c>
      <c r="K279">
        <f t="shared" si="60"/>
        <v>193</v>
      </c>
      <c r="R279">
        <f t="shared" si="61"/>
        <v>177.22499999999999</v>
      </c>
      <c r="S279">
        <f t="shared" si="62"/>
        <v>14.177999999999999</v>
      </c>
      <c r="T279">
        <f t="shared" si="63"/>
        <v>63.800999999999995</v>
      </c>
      <c r="U279">
        <f t="shared" si="64"/>
        <v>33.672750000000001</v>
      </c>
    </row>
    <row r="280" spans="1:21">
      <c r="A280">
        <v>279</v>
      </c>
      <c r="B280" s="15">
        <v>44958.443055555559</v>
      </c>
      <c r="C280">
        <v>139.5</v>
      </c>
      <c r="D280">
        <f t="shared" si="53"/>
        <v>177</v>
      </c>
      <c r="E280">
        <f t="shared" si="57"/>
        <v>248</v>
      </c>
      <c r="F280">
        <f t="shared" si="54"/>
        <v>14</v>
      </c>
      <c r="G280">
        <f t="shared" si="58"/>
        <v>65</v>
      </c>
      <c r="H280">
        <f t="shared" si="55"/>
        <v>64</v>
      </c>
      <c r="I280">
        <f t="shared" si="59"/>
        <v>8</v>
      </c>
      <c r="J280">
        <f t="shared" si="56"/>
        <v>33</v>
      </c>
      <c r="K280">
        <f t="shared" si="60"/>
        <v>228</v>
      </c>
      <c r="R280">
        <f t="shared" si="61"/>
        <v>177.86250000000001</v>
      </c>
      <c r="S280">
        <f t="shared" si="62"/>
        <v>14.229000000000001</v>
      </c>
      <c r="T280">
        <f t="shared" si="63"/>
        <v>64.030500000000004</v>
      </c>
      <c r="U280">
        <f t="shared" si="64"/>
        <v>33.793875</v>
      </c>
    </row>
    <row r="281" spans="1:21">
      <c r="A281">
        <v>280</v>
      </c>
      <c r="B281" s="15">
        <v>44958.443749999999</v>
      </c>
      <c r="C281">
        <v>140</v>
      </c>
      <c r="D281">
        <f t="shared" si="53"/>
        <v>178</v>
      </c>
      <c r="E281">
        <f t="shared" si="57"/>
        <v>144</v>
      </c>
      <c r="F281">
        <f t="shared" si="54"/>
        <v>14</v>
      </c>
      <c r="G281">
        <f t="shared" si="58"/>
        <v>80</v>
      </c>
      <c r="H281">
        <f t="shared" si="55"/>
        <v>64</v>
      </c>
      <c r="I281">
        <f t="shared" si="59"/>
        <v>74</v>
      </c>
      <c r="J281">
        <f t="shared" si="56"/>
        <v>33</v>
      </c>
      <c r="K281">
        <f t="shared" si="60"/>
        <v>263</v>
      </c>
      <c r="R281">
        <f t="shared" si="61"/>
        <v>178.5</v>
      </c>
      <c r="S281">
        <f t="shared" si="62"/>
        <v>14.28</v>
      </c>
      <c r="T281">
        <f t="shared" si="63"/>
        <v>64.260000000000005</v>
      </c>
      <c r="U281">
        <f t="shared" si="64"/>
        <v>33.914999999999992</v>
      </c>
    </row>
    <row r="282" spans="1:21">
      <c r="A282">
        <v>281</v>
      </c>
      <c r="B282" s="15">
        <v>44958.444444444445</v>
      </c>
      <c r="C282">
        <v>140.5</v>
      </c>
      <c r="D282">
        <f t="shared" si="53"/>
        <v>179</v>
      </c>
      <c r="E282">
        <f t="shared" si="57"/>
        <v>39</v>
      </c>
      <c r="F282">
        <f t="shared" si="54"/>
        <v>14</v>
      </c>
      <c r="G282">
        <f t="shared" si="58"/>
        <v>95</v>
      </c>
      <c r="H282">
        <f t="shared" si="55"/>
        <v>64</v>
      </c>
      <c r="I282">
        <f t="shared" si="59"/>
        <v>140</v>
      </c>
      <c r="J282">
        <f t="shared" si="56"/>
        <v>34</v>
      </c>
      <c r="K282">
        <f t="shared" si="60"/>
        <v>10</v>
      </c>
      <c r="R282">
        <f t="shared" si="61"/>
        <v>179.13750000000002</v>
      </c>
      <c r="S282">
        <f t="shared" si="62"/>
        <v>14.331</v>
      </c>
      <c r="T282">
        <f t="shared" si="63"/>
        <v>64.489500000000007</v>
      </c>
      <c r="U282">
        <f t="shared" si="64"/>
        <v>34.036125000000006</v>
      </c>
    </row>
    <row r="283" spans="1:21">
      <c r="A283">
        <v>282</v>
      </c>
      <c r="B283" s="15">
        <v>44958.445138888892</v>
      </c>
      <c r="C283">
        <v>141</v>
      </c>
      <c r="D283">
        <f t="shared" si="53"/>
        <v>179</v>
      </c>
      <c r="E283">
        <f t="shared" si="57"/>
        <v>223</v>
      </c>
      <c r="F283">
        <f t="shared" si="54"/>
        <v>14</v>
      </c>
      <c r="G283">
        <f t="shared" si="58"/>
        <v>110</v>
      </c>
      <c r="H283">
        <f t="shared" si="55"/>
        <v>64</v>
      </c>
      <c r="I283">
        <f t="shared" si="59"/>
        <v>207</v>
      </c>
      <c r="J283">
        <f t="shared" si="56"/>
        <v>34</v>
      </c>
      <c r="K283">
        <f t="shared" si="60"/>
        <v>45</v>
      </c>
      <c r="R283">
        <f t="shared" si="61"/>
        <v>179.77499999999998</v>
      </c>
      <c r="S283">
        <f t="shared" si="62"/>
        <v>14.382</v>
      </c>
      <c r="T283">
        <f t="shared" si="63"/>
        <v>64.718999999999994</v>
      </c>
      <c r="U283">
        <f t="shared" si="64"/>
        <v>34.157249999999998</v>
      </c>
    </row>
    <row r="284" spans="1:21">
      <c r="A284">
        <v>283</v>
      </c>
      <c r="B284" s="15">
        <v>44958.445833333331</v>
      </c>
      <c r="C284">
        <v>141.5</v>
      </c>
      <c r="D284">
        <f t="shared" si="53"/>
        <v>180</v>
      </c>
      <c r="E284">
        <f t="shared" si="57"/>
        <v>118</v>
      </c>
      <c r="F284">
        <f t="shared" si="54"/>
        <v>14</v>
      </c>
      <c r="G284">
        <f t="shared" si="58"/>
        <v>124</v>
      </c>
      <c r="H284">
        <f t="shared" si="55"/>
        <v>64</v>
      </c>
      <c r="I284">
        <f t="shared" si="59"/>
        <v>273</v>
      </c>
      <c r="J284">
        <f t="shared" si="56"/>
        <v>34</v>
      </c>
      <c r="K284">
        <f t="shared" si="60"/>
        <v>80</v>
      </c>
      <c r="R284">
        <f t="shared" si="61"/>
        <v>180.41249999999999</v>
      </c>
      <c r="S284">
        <f t="shared" si="62"/>
        <v>14.433000000000002</v>
      </c>
      <c r="T284">
        <f t="shared" si="63"/>
        <v>64.948499999999996</v>
      </c>
      <c r="U284">
        <f t="shared" si="64"/>
        <v>34.278375000000004</v>
      </c>
    </row>
    <row r="285" spans="1:21">
      <c r="A285">
        <v>284</v>
      </c>
      <c r="B285" s="15">
        <v>44958.446527777778</v>
      </c>
      <c r="C285">
        <v>142</v>
      </c>
      <c r="D285">
        <f t="shared" si="53"/>
        <v>181</v>
      </c>
      <c r="E285">
        <f t="shared" si="57"/>
        <v>14</v>
      </c>
      <c r="F285">
        <f t="shared" si="54"/>
        <v>14</v>
      </c>
      <c r="G285">
        <f t="shared" si="58"/>
        <v>139</v>
      </c>
      <c r="H285">
        <f t="shared" si="55"/>
        <v>65</v>
      </c>
      <c r="I285">
        <f t="shared" si="59"/>
        <v>51</v>
      </c>
      <c r="J285">
        <f t="shared" si="56"/>
        <v>34</v>
      </c>
      <c r="K285">
        <f t="shared" si="60"/>
        <v>115</v>
      </c>
      <c r="R285">
        <f t="shared" si="61"/>
        <v>181.04999999999998</v>
      </c>
      <c r="S285">
        <f t="shared" si="62"/>
        <v>14.483999999999998</v>
      </c>
      <c r="T285">
        <f t="shared" si="63"/>
        <v>65.177999999999997</v>
      </c>
      <c r="U285">
        <f t="shared" si="64"/>
        <v>34.399499999999996</v>
      </c>
    </row>
    <row r="286" spans="1:21">
      <c r="A286">
        <v>285</v>
      </c>
      <c r="B286" s="15">
        <v>44958.447222222225</v>
      </c>
      <c r="C286">
        <v>142.5</v>
      </c>
      <c r="D286">
        <f t="shared" si="53"/>
        <v>181</v>
      </c>
      <c r="E286">
        <f t="shared" si="57"/>
        <v>198</v>
      </c>
      <c r="F286">
        <f t="shared" si="54"/>
        <v>14</v>
      </c>
      <c r="G286">
        <f t="shared" si="58"/>
        <v>154</v>
      </c>
      <c r="H286">
        <f t="shared" si="55"/>
        <v>65</v>
      </c>
      <c r="I286">
        <f t="shared" si="59"/>
        <v>117</v>
      </c>
      <c r="J286">
        <f t="shared" si="56"/>
        <v>34</v>
      </c>
      <c r="K286">
        <f t="shared" si="60"/>
        <v>149</v>
      </c>
      <c r="R286">
        <f t="shared" si="61"/>
        <v>181.6875</v>
      </c>
      <c r="S286">
        <f t="shared" si="62"/>
        <v>14.535</v>
      </c>
      <c r="T286">
        <f t="shared" si="63"/>
        <v>65.407499999999999</v>
      </c>
      <c r="U286">
        <f t="shared" si="64"/>
        <v>34.520624999999995</v>
      </c>
    </row>
    <row r="287" spans="1:21">
      <c r="A287">
        <v>286</v>
      </c>
      <c r="B287" s="15">
        <v>44958.447916666664</v>
      </c>
      <c r="C287">
        <v>143</v>
      </c>
      <c r="D287">
        <f t="shared" si="53"/>
        <v>182</v>
      </c>
      <c r="E287">
        <f t="shared" si="57"/>
        <v>93</v>
      </c>
      <c r="F287">
        <f t="shared" si="54"/>
        <v>14</v>
      </c>
      <c r="G287">
        <f t="shared" si="58"/>
        <v>168</v>
      </c>
      <c r="H287">
        <f t="shared" si="55"/>
        <v>65</v>
      </c>
      <c r="I287">
        <f t="shared" si="59"/>
        <v>183</v>
      </c>
      <c r="J287">
        <f t="shared" si="56"/>
        <v>34</v>
      </c>
      <c r="K287">
        <f t="shared" si="60"/>
        <v>184</v>
      </c>
      <c r="R287">
        <f t="shared" si="61"/>
        <v>182.32499999999999</v>
      </c>
      <c r="S287">
        <f t="shared" si="62"/>
        <v>14.586</v>
      </c>
      <c r="T287">
        <f t="shared" si="63"/>
        <v>65.636999999999986</v>
      </c>
      <c r="U287">
        <f t="shared" si="64"/>
        <v>34.641750000000002</v>
      </c>
    </row>
    <row r="288" spans="1:21">
      <c r="A288">
        <v>287</v>
      </c>
      <c r="B288" s="15">
        <v>44958.448611111111</v>
      </c>
      <c r="C288">
        <v>143.5</v>
      </c>
      <c r="D288">
        <f t="shared" si="53"/>
        <v>182</v>
      </c>
      <c r="E288">
        <f t="shared" si="57"/>
        <v>277</v>
      </c>
      <c r="F288">
        <f t="shared" si="54"/>
        <v>14</v>
      </c>
      <c r="G288">
        <f t="shared" si="58"/>
        <v>183</v>
      </c>
      <c r="H288">
        <f t="shared" si="55"/>
        <v>65</v>
      </c>
      <c r="I288">
        <f t="shared" si="59"/>
        <v>249</v>
      </c>
      <c r="J288">
        <f t="shared" si="56"/>
        <v>34</v>
      </c>
      <c r="K288">
        <f t="shared" si="60"/>
        <v>219</v>
      </c>
      <c r="R288">
        <f t="shared" si="61"/>
        <v>182.96250000000001</v>
      </c>
      <c r="S288">
        <f t="shared" si="62"/>
        <v>14.637000000000002</v>
      </c>
      <c r="T288">
        <f t="shared" si="63"/>
        <v>65.866499999999988</v>
      </c>
      <c r="U288">
        <f t="shared" si="64"/>
        <v>34.762875000000001</v>
      </c>
    </row>
    <row r="289" spans="1:21">
      <c r="A289">
        <v>288</v>
      </c>
      <c r="B289" s="15">
        <v>44958.449305555558</v>
      </c>
      <c r="C289">
        <v>144</v>
      </c>
      <c r="D289">
        <f t="shared" si="53"/>
        <v>183</v>
      </c>
      <c r="E289">
        <f t="shared" si="57"/>
        <v>172</v>
      </c>
      <c r="F289">
        <f t="shared" si="54"/>
        <v>14</v>
      </c>
      <c r="G289">
        <f t="shared" si="58"/>
        <v>198</v>
      </c>
      <c r="H289">
        <f t="shared" si="55"/>
        <v>66</v>
      </c>
      <c r="I289">
        <f t="shared" si="59"/>
        <v>27</v>
      </c>
      <c r="J289">
        <f t="shared" si="56"/>
        <v>34</v>
      </c>
      <c r="K289">
        <f t="shared" si="60"/>
        <v>254</v>
      </c>
      <c r="R289">
        <f t="shared" si="61"/>
        <v>183.6</v>
      </c>
      <c r="S289">
        <f t="shared" si="62"/>
        <v>14.687999999999999</v>
      </c>
      <c r="T289">
        <f t="shared" si="63"/>
        <v>66.095999999999989</v>
      </c>
      <c r="U289">
        <f t="shared" si="64"/>
        <v>34.884</v>
      </c>
    </row>
    <row r="290" spans="1:21">
      <c r="A290">
        <v>289</v>
      </c>
      <c r="B290" s="15">
        <v>44958.45</v>
      </c>
      <c r="C290">
        <v>144.5</v>
      </c>
      <c r="D290">
        <f t="shared" si="53"/>
        <v>184</v>
      </c>
      <c r="E290">
        <f t="shared" si="57"/>
        <v>68</v>
      </c>
      <c r="F290">
        <f t="shared" si="54"/>
        <v>14</v>
      </c>
      <c r="G290">
        <f t="shared" si="58"/>
        <v>212</v>
      </c>
      <c r="H290">
        <f t="shared" si="55"/>
        <v>66</v>
      </c>
      <c r="I290">
        <f t="shared" si="59"/>
        <v>93</v>
      </c>
      <c r="J290">
        <f t="shared" si="56"/>
        <v>35</v>
      </c>
      <c r="K290">
        <f t="shared" si="60"/>
        <v>1</v>
      </c>
      <c r="R290">
        <f t="shared" si="61"/>
        <v>184.23750000000001</v>
      </c>
      <c r="S290">
        <f t="shared" si="62"/>
        <v>14.739000000000001</v>
      </c>
      <c r="T290">
        <f t="shared" si="63"/>
        <v>66.325500000000005</v>
      </c>
      <c r="U290">
        <f t="shared" si="64"/>
        <v>35.005125</v>
      </c>
    </row>
    <row r="291" spans="1:21">
      <c r="A291">
        <v>290</v>
      </c>
      <c r="B291" s="15">
        <v>44958.450694444444</v>
      </c>
      <c r="C291">
        <v>145</v>
      </c>
      <c r="D291">
        <f t="shared" si="53"/>
        <v>184</v>
      </c>
      <c r="E291">
        <f t="shared" si="57"/>
        <v>252</v>
      </c>
      <c r="F291">
        <f t="shared" si="54"/>
        <v>14</v>
      </c>
      <c r="G291">
        <f t="shared" si="58"/>
        <v>227</v>
      </c>
      <c r="H291">
        <f t="shared" si="55"/>
        <v>66</v>
      </c>
      <c r="I291">
        <f t="shared" si="59"/>
        <v>159</v>
      </c>
      <c r="J291">
        <f t="shared" si="56"/>
        <v>35</v>
      </c>
      <c r="K291">
        <f t="shared" si="60"/>
        <v>36</v>
      </c>
      <c r="R291">
        <f t="shared" si="61"/>
        <v>184.875</v>
      </c>
      <c r="S291">
        <f t="shared" si="62"/>
        <v>14.79</v>
      </c>
      <c r="T291">
        <f t="shared" si="63"/>
        <v>66.555000000000007</v>
      </c>
      <c r="U291">
        <f t="shared" si="64"/>
        <v>35.126249999999999</v>
      </c>
    </row>
    <row r="292" spans="1:21">
      <c r="A292">
        <v>291</v>
      </c>
      <c r="B292" s="15">
        <v>44958.451388888891</v>
      </c>
      <c r="C292">
        <v>145.5</v>
      </c>
      <c r="D292">
        <f t="shared" si="53"/>
        <v>185</v>
      </c>
      <c r="E292">
        <f t="shared" si="57"/>
        <v>147</v>
      </c>
      <c r="F292">
        <f t="shared" si="54"/>
        <v>14</v>
      </c>
      <c r="G292">
        <f t="shared" si="58"/>
        <v>242</v>
      </c>
      <c r="H292">
        <f t="shared" si="55"/>
        <v>66</v>
      </c>
      <c r="I292">
        <f t="shared" si="59"/>
        <v>225</v>
      </c>
      <c r="J292">
        <f t="shared" si="56"/>
        <v>35</v>
      </c>
      <c r="K292">
        <f t="shared" si="60"/>
        <v>71</v>
      </c>
      <c r="R292">
        <f t="shared" si="61"/>
        <v>185.51250000000002</v>
      </c>
      <c r="S292">
        <f t="shared" si="62"/>
        <v>14.841000000000001</v>
      </c>
      <c r="T292">
        <f t="shared" si="63"/>
        <v>66.784500000000008</v>
      </c>
      <c r="U292">
        <f t="shared" si="64"/>
        <v>35.247375000000005</v>
      </c>
    </row>
    <row r="293" spans="1:21">
      <c r="A293">
        <v>292</v>
      </c>
      <c r="B293" s="15">
        <v>44958.45208333333</v>
      </c>
      <c r="C293">
        <v>146</v>
      </c>
      <c r="D293">
        <f t="shared" si="53"/>
        <v>186</v>
      </c>
      <c r="E293">
        <f t="shared" si="57"/>
        <v>43</v>
      </c>
      <c r="F293">
        <f t="shared" si="54"/>
        <v>14</v>
      </c>
      <c r="G293">
        <f t="shared" si="58"/>
        <v>256</v>
      </c>
      <c r="H293">
        <f t="shared" si="55"/>
        <v>67</v>
      </c>
      <c r="I293">
        <f t="shared" si="59"/>
        <v>4</v>
      </c>
      <c r="J293">
        <f t="shared" si="56"/>
        <v>35</v>
      </c>
      <c r="K293">
        <f t="shared" si="60"/>
        <v>106</v>
      </c>
      <c r="R293">
        <f t="shared" si="61"/>
        <v>186.15</v>
      </c>
      <c r="S293">
        <f t="shared" si="62"/>
        <v>14.891999999999999</v>
      </c>
      <c r="T293">
        <f t="shared" si="63"/>
        <v>67.013999999999996</v>
      </c>
      <c r="U293">
        <f t="shared" si="64"/>
        <v>35.368499999999997</v>
      </c>
    </row>
    <row r="294" spans="1:21">
      <c r="A294">
        <v>293</v>
      </c>
      <c r="B294" s="15">
        <v>44958.452777777777</v>
      </c>
      <c r="C294">
        <v>146.5</v>
      </c>
      <c r="D294">
        <f t="shared" si="53"/>
        <v>186</v>
      </c>
      <c r="E294">
        <f t="shared" si="57"/>
        <v>226</v>
      </c>
      <c r="F294">
        <f t="shared" si="54"/>
        <v>14</v>
      </c>
      <c r="G294">
        <f t="shared" si="58"/>
        <v>271</v>
      </c>
      <c r="H294">
        <f t="shared" si="55"/>
        <v>67</v>
      </c>
      <c r="I294">
        <f t="shared" si="59"/>
        <v>70</v>
      </c>
      <c r="J294">
        <f t="shared" si="56"/>
        <v>35</v>
      </c>
      <c r="K294">
        <f t="shared" si="60"/>
        <v>141</v>
      </c>
      <c r="R294">
        <f t="shared" si="61"/>
        <v>186.78750000000002</v>
      </c>
      <c r="S294">
        <f t="shared" si="62"/>
        <v>14.943000000000001</v>
      </c>
      <c r="T294">
        <f t="shared" si="63"/>
        <v>67.243499999999997</v>
      </c>
      <c r="U294">
        <f t="shared" si="64"/>
        <v>35.489625000000004</v>
      </c>
    </row>
    <row r="295" spans="1:21">
      <c r="A295">
        <v>294</v>
      </c>
      <c r="B295" s="15">
        <v>44958.453472222223</v>
      </c>
      <c r="C295">
        <v>147</v>
      </c>
      <c r="D295">
        <f t="shared" ref="D295:D358" si="65">ROUNDDOWN(R295, 0)</f>
        <v>187</v>
      </c>
      <c r="E295">
        <f t="shared" si="57"/>
        <v>122</v>
      </c>
      <c r="F295">
        <f t="shared" ref="F295:F358" si="66">ROUNDDOWN(S295, 0)</f>
        <v>14</v>
      </c>
      <c r="G295">
        <f t="shared" si="58"/>
        <v>286</v>
      </c>
      <c r="H295">
        <f t="shared" ref="H295:H358" si="67">ROUNDDOWN(T295, 0)</f>
        <v>67</v>
      </c>
      <c r="I295">
        <f t="shared" si="59"/>
        <v>136</v>
      </c>
      <c r="J295">
        <f t="shared" ref="J295:J358" si="68">ROUNDDOWN(U295, 0)</f>
        <v>35</v>
      </c>
      <c r="K295">
        <f t="shared" si="60"/>
        <v>175</v>
      </c>
      <c r="R295">
        <f t="shared" si="61"/>
        <v>187.42499999999998</v>
      </c>
      <c r="S295">
        <f t="shared" si="62"/>
        <v>14.994</v>
      </c>
      <c r="T295">
        <f t="shared" si="63"/>
        <v>67.472999999999999</v>
      </c>
      <c r="U295">
        <f t="shared" si="64"/>
        <v>35.610749999999996</v>
      </c>
    </row>
    <row r="296" spans="1:21">
      <c r="A296">
        <v>295</v>
      </c>
      <c r="B296" s="15">
        <v>44958.45416666667</v>
      </c>
      <c r="C296">
        <v>147.5</v>
      </c>
      <c r="D296">
        <f t="shared" si="65"/>
        <v>188</v>
      </c>
      <c r="E296">
        <f t="shared" si="57"/>
        <v>18</v>
      </c>
      <c r="F296">
        <f t="shared" si="66"/>
        <v>15</v>
      </c>
      <c r="G296">
        <f t="shared" si="58"/>
        <v>12</v>
      </c>
      <c r="H296">
        <f t="shared" si="67"/>
        <v>67</v>
      </c>
      <c r="I296">
        <f t="shared" si="59"/>
        <v>202</v>
      </c>
      <c r="J296">
        <f t="shared" si="68"/>
        <v>35</v>
      </c>
      <c r="K296">
        <f t="shared" si="60"/>
        <v>210</v>
      </c>
      <c r="R296">
        <f t="shared" si="61"/>
        <v>188.0625</v>
      </c>
      <c r="S296">
        <f t="shared" si="62"/>
        <v>15.045000000000002</v>
      </c>
      <c r="T296">
        <f t="shared" si="63"/>
        <v>67.702500000000001</v>
      </c>
      <c r="U296">
        <f t="shared" si="64"/>
        <v>35.731875000000002</v>
      </c>
    </row>
    <row r="297" spans="1:21">
      <c r="A297">
        <v>296</v>
      </c>
      <c r="B297" s="15">
        <v>44958.454861111109</v>
      </c>
      <c r="C297">
        <v>148</v>
      </c>
      <c r="D297">
        <f t="shared" si="65"/>
        <v>188</v>
      </c>
      <c r="E297">
        <f t="shared" si="57"/>
        <v>201</v>
      </c>
      <c r="F297">
        <f t="shared" si="66"/>
        <v>15</v>
      </c>
      <c r="G297">
        <f t="shared" si="58"/>
        <v>27</v>
      </c>
      <c r="H297">
        <f t="shared" si="67"/>
        <v>67</v>
      </c>
      <c r="I297">
        <f t="shared" si="59"/>
        <v>268</v>
      </c>
      <c r="J297">
        <f t="shared" si="68"/>
        <v>35</v>
      </c>
      <c r="K297">
        <f t="shared" si="60"/>
        <v>245</v>
      </c>
      <c r="R297">
        <f t="shared" si="61"/>
        <v>188.7</v>
      </c>
      <c r="S297">
        <f t="shared" si="62"/>
        <v>15.096</v>
      </c>
      <c r="T297">
        <f t="shared" si="63"/>
        <v>67.931999999999988</v>
      </c>
      <c r="U297">
        <f t="shared" si="64"/>
        <v>35.853000000000002</v>
      </c>
    </row>
    <row r="298" spans="1:21">
      <c r="A298">
        <v>297</v>
      </c>
      <c r="B298" s="15">
        <v>44958.455555555556</v>
      </c>
      <c r="C298">
        <v>148.5</v>
      </c>
      <c r="D298">
        <f t="shared" si="65"/>
        <v>189</v>
      </c>
      <c r="E298">
        <f t="shared" si="57"/>
        <v>97</v>
      </c>
      <c r="F298">
        <f t="shared" si="66"/>
        <v>15</v>
      </c>
      <c r="G298">
        <f t="shared" si="58"/>
        <v>42</v>
      </c>
      <c r="H298">
        <f t="shared" si="67"/>
        <v>68</v>
      </c>
      <c r="I298">
        <f t="shared" si="59"/>
        <v>46</v>
      </c>
      <c r="J298">
        <f t="shared" si="68"/>
        <v>35</v>
      </c>
      <c r="K298">
        <f t="shared" si="60"/>
        <v>280</v>
      </c>
      <c r="R298">
        <f t="shared" si="61"/>
        <v>189.33750000000001</v>
      </c>
      <c r="S298">
        <f t="shared" si="62"/>
        <v>15.147000000000002</v>
      </c>
      <c r="T298">
        <f t="shared" si="63"/>
        <v>68.16149999999999</v>
      </c>
      <c r="U298">
        <f t="shared" si="64"/>
        <v>35.974125000000001</v>
      </c>
    </row>
    <row r="299" spans="1:21">
      <c r="A299">
        <v>298</v>
      </c>
      <c r="B299" s="15">
        <v>44958.456250000003</v>
      </c>
      <c r="C299">
        <v>149</v>
      </c>
      <c r="D299">
        <f t="shared" si="65"/>
        <v>189</v>
      </c>
      <c r="E299">
        <f t="shared" si="57"/>
        <v>280</v>
      </c>
      <c r="F299">
        <f t="shared" si="66"/>
        <v>15</v>
      </c>
      <c r="G299">
        <f t="shared" si="58"/>
        <v>57</v>
      </c>
      <c r="H299">
        <f t="shared" si="67"/>
        <v>68</v>
      </c>
      <c r="I299">
        <f t="shared" si="59"/>
        <v>112</v>
      </c>
      <c r="J299">
        <f t="shared" si="68"/>
        <v>36</v>
      </c>
      <c r="K299">
        <f t="shared" si="60"/>
        <v>27</v>
      </c>
      <c r="R299">
        <f t="shared" si="61"/>
        <v>189.97499999999999</v>
      </c>
      <c r="S299">
        <f t="shared" si="62"/>
        <v>15.198</v>
      </c>
      <c r="T299">
        <f t="shared" si="63"/>
        <v>68.391000000000005</v>
      </c>
      <c r="U299">
        <f t="shared" si="64"/>
        <v>36.09525</v>
      </c>
    </row>
    <row r="300" spans="1:21">
      <c r="A300">
        <v>299</v>
      </c>
      <c r="B300" s="15">
        <v>44958.456944444442</v>
      </c>
      <c r="C300">
        <v>149.5</v>
      </c>
      <c r="D300">
        <f t="shared" si="65"/>
        <v>190</v>
      </c>
      <c r="E300">
        <f t="shared" si="57"/>
        <v>176</v>
      </c>
      <c r="F300">
        <f t="shared" si="66"/>
        <v>15</v>
      </c>
      <c r="G300">
        <f t="shared" si="58"/>
        <v>71</v>
      </c>
      <c r="H300">
        <f t="shared" si="67"/>
        <v>68</v>
      </c>
      <c r="I300">
        <f t="shared" si="59"/>
        <v>178</v>
      </c>
      <c r="J300">
        <f t="shared" si="68"/>
        <v>36</v>
      </c>
      <c r="K300">
        <f t="shared" si="60"/>
        <v>62</v>
      </c>
      <c r="R300">
        <f t="shared" si="61"/>
        <v>190.61250000000001</v>
      </c>
      <c r="S300">
        <f t="shared" si="62"/>
        <v>15.249000000000002</v>
      </c>
      <c r="T300">
        <f t="shared" si="63"/>
        <v>68.620500000000007</v>
      </c>
      <c r="U300">
        <f t="shared" si="64"/>
        <v>36.216375000000006</v>
      </c>
    </row>
    <row r="301" spans="1:21">
      <c r="A301">
        <v>300</v>
      </c>
      <c r="B301" s="15">
        <v>44958.457638888889</v>
      </c>
      <c r="C301">
        <v>150</v>
      </c>
      <c r="D301">
        <f t="shared" si="65"/>
        <v>191</v>
      </c>
      <c r="E301">
        <f t="shared" si="57"/>
        <v>72</v>
      </c>
      <c r="F301">
        <f t="shared" si="66"/>
        <v>15</v>
      </c>
      <c r="G301">
        <f t="shared" si="58"/>
        <v>86</v>
      </c>
      <c r="H301">
        <f t="shared" si="67"/>
        <v>68</v>
      </c>
      <c r="I301">
        <f t="shared" si="59"/>
        <v>244</v>
      </c>
      <c r="J301">
        <f t="shared" si="68"/>
        <v>36</v>
      </c>
      <c r="K301">
        <f t="shared" si="60"/>
        <v>97</v>
      </c>
      <c r="R301">
        <f t="shared" si="61"/>
        <v>191.25</v>
      </c>
      <c r="S301">
        <f t="shared" si="62"/>
        <v>15.299999999999999</v>
      </c>
      <c r="T301">
        <f t="shared" si="63"/>
        <v>68.850000000000009</v>
      </c>
      <c r="U301">
        <f t="shared" si="64"/>
        <v>36.337500000000006</v>
      </c>
    </row>
    <row r="302" spans="1:21">
      <c r="A302">
        <v>301</v>
      </c>
      <c r="B302" s="15">
        <v>44958.458333333336</v>
      </c>
      <c r="C302">
        <v>150.5</v>
      </c>
      <c r="D302">
        <f t="shared" si="65"/>
        <v>191</v>
      </c>
      <c r="E302">
        <f t="shared" si="57"/>
        <v>255</v>
      </c>
      <c r="F302">
        <f t="shared" si="66"/>
        <v>15</v>
      </c>
      <c r="G302">
        <f t="shared" si="58"/>
        <v>101</v>
      </c>
      <c r="H302">
        <f t="shared" si="67"/>
        <v>69</v>
      </c>
      <c r="I302">
        <f t="shared" si="59"/>
        <v>22</v>
      </c>
      <c r="J302">
        <f t="shared" si="68"/>
        <v>36</v>
      </c>
      <c r="K302">
        <f t="shared" si="60"/>
        <v>132</v>
      </c>
      <c r="R302">
        <f t="shared" si="61"/>
        <v>191.88749999999999</v>
      </c>
      <c r="S302">
        <f t="shared" si="62"/>
        <v>15.350999999999999</v>
      </c>
      <c r="T302">
        <f t="shared" si="63"/>
        <v>69.079499999999996</v>
      </c>
      <c r="U302">
        <f t="shared" si="64"/>
        <v>36.458624999999998</v>
      </c>
    </row>
    <row r="303" spans="1:21">
      <c r="A303">
        <v>302</v>
      </c>
      <c r="B303" s="15">
        <v>44958.459027777775</v>
      </c>
      <c r="C303">
        <v>151</v>
      </c>
      <c r="D303">
        <f t="shared" si="65"/>
        <v>192</v>
      </c>
      <c r="E303">
        <f t="shared" si="57"/>
        <v>151</v>
      </c>
      <c r="F303">
        <f t="shared" si="66"/>
        <v>15</v>
      </c>
      <c r="G303">
        <f t="shared" si="58"/>
        <v>115</v>
      </c>
      <c r="H303">
        <f t="shared" si="67"/>
        <v>69</v>
      </c>
      <c r="I303">
        <f t="shared" si="59"/>
        <v>88</v>
      </c>
      <c r="J303">
        <f t="shared" si="68"/>
        <v>36</v>
      </c>
      <c r="K303">
        <f t="shared" si="60"/>
        <v>166</v>
      </c>
      <c r="R303">
        <f t="shared" si="61"/>
        <v>192.52500000000001</v>
      </c>
      <c r="S303">
        <f t="shared" si="62"/>
        <v>15.402000000000001</v>
      </c>
      <c r="T303">
        <f t="shared" si="63"/>
        <v>69.308999999999997</v>
      </c>
      <c r="U303">
        <f t="shared" si="64"/>
        <v>36.579749999999997</v>
      </c>
    </row>
    <row r="304" spans="1:21">
      <c r="A304">
        <v>303</v>
      </c>
      <c r="B304" s="15">
        <v>44958.459722222222</v>
      </c>
      <c r="C304">
        <v>151.5</v>
      </c>
      <c r="D304">
        <f t="shared" si="65"/>
        <v>193</v>
      </c>
      <c r="E304">
        <f t="shared" si="57"/>
        <v>46</v>
      </c>
      <c r="F304">
        <f t="shared" si="66"/>
        <v>15</v>
      </c>
      <c r="G304">
        <f t="shared" si="58"/>
        <v>130</v>
      </c>
      <c r="H304">
        <f t="shared" si="67"/>
        <v>69</v>
      </c>
      <c r="I304">
        <f t="shared" si="59"/>
        <v>155</v>
      </c>
      <c r="J304">
        <f t="shared" si="68"/>
        <v>36</v>
      </c>
      <c r="K304">
        <f t="shared" si="60"/>
        <v>201</v>
      </c>
      <c r="R304">
        <f t="shared" si="61"/>
        <v>193.16249999999999</v>
      </c>
      <c r="S304">
        <f t="shared" si="62"/>
        <v>15.452999999999998</v>
      </c>
      <c r="T304">
        <f t="shared" si="63"/>
        <v>69.538499999999999</v>
      </c>
      <c r="U304">
        <f t="shared" si="64"/>
        <v>36.700874999999996</v>
      </c>
    </row>
    <row r="305" spans="1:21">
      <c r="A305">
        <v>304</v>
      </c>
      <c r="B305" s="15">
        <v>44958.460416666669</v>
      </c>
      <c r="C305">
        <v>152</v>
      </c>
      <c r="D305">
        <f t="shared" si="65"/>
        <v>193</v>
      </c>
      <c r="E305">
        <f t="shared" si="57"/>
        <v>230</v>
      </c>
      <c r="F305">
        <f t="shared" si="66"/>
        <v>15</v>
      </c>
      <c r="G305">
        <f t="shared" si="58"/>
        <v>145</v>
      </c>
      <c r="H305">
        <f t="shared" si="67"/>
        <v>69</v>
      </c>
      <c r="I305">
        <f t="shared" si="59"/>
        <v>221</v>
      </c>
      <c r="J305">
        <f t="shared" si="68"/>
        <v>36</v>
      </c>
      <c r="K305">
        <f t="shared" si="60"/>
        <v>236</v>
      </c>
      <c r="R305">
        <f t="shared" si="61"/>
        <v>193.8</v>
      </c>
      <c r="S305">
        <f t="shared" si="62"/>
        <v>15.504</v>
      </c>
      <c r="T305">
        <f t="shared" si="63"/>
        <v>69.768000000000001</v>
      </c>
      <c r="U305">
        <f t="shared" si="64"/>
        <v>36.822000000000003</v>
      </c>
    </row>
    <row r="306" spans="1:21">
      <c r="A306">
        <v>305</v>
      </c>
      <c r="B306" s="15">
        <v>44958.461111111108</v>
      </c>
      <c r="C306">
        <v>152.5</v>
      </c>
      <c r="D306">
        <f t="shared" si="65"/>
        <v>194</v>
      </c>
      <c r="E306">
        <f t="shared" si="57"/>
        <v>126</v>
      </c>
      <c r="F306">
        <f t="shared" si="66"/>
        <v>15</v>
      </c>
      <c r="G306">
        <f t="shared" si="58"/>
        <v>159</v>
      </c>
      <c r="H306">
        <f t="shared" si="67"/>
        <v>69</v>
      </c>
      <c r="I306">
        <f t="shared" si="59"/>
        <v>287</v>
      </c>
      <c r="J306">
        <f t="shared" si="68"/>
        <v>36</v>
      </c>
      <c r="K306">
        <f t="shared" si="60"/>
        <v>271</v>
      </c>
      <c r="R306">
        <f t="shared" si="61"/>
        <v>194.4375</v>
      </c>
      <c r="S306">
        <f t="shared" si="62"/>
        <v>15.555</v>
      </c>
      <c r="T306">
        <f t="shared" si="63"/>
        <v>69.997499999999988</v>
      </c>
      <c r="U306">
        <f t="shared" si="64"/>
        <v>36.943125000000002</v>
      </c>
    </row>
    <row r="307" spans="1:21">
      <c r="A307">
        <v>306</v>
      </c>
      <c r="B307" s="15">
        <v>44958.461805555555</v>
      </c>
      <c r="C307">
        <v>153</v>
      </c>
      <c r="D307">
        <f t="shared" si="65"/>
        <v>195</v>
      </c>
      <c r="E307">
        <f t="shared" si="57"/>
        <v>21</v>
      </c>
      <c r="F307">
        <f t="shared" si="66"/>
        <v>15</v>
      </c>
      <c r="G307">
        <f t="shared" si="58"/>
        <v>174</v>
      </c>
      <c r="H307">
        <f t="shared" si="67"/>
        <v>70</v>
      </c>
      <c r="I307">
        <f t="shared" si="59"/>
        <v>65</v>
      </c>
      <c r="J307">
        <f t="shared" si="68"/>
        <v>37</v>
      </c>
      <c r="K307">
        <f t="shared" si="60"/>
        <v>18</v>
      </c>
      <c r="R307">
        <f t="shared" si="61"/>
        <v>195.07500000000002</v>
      </c>
      <c r="S307">
        <f t="shared" si="62"/>
        <v>15.606000000000002</v>
      </c>
      <c r="T307">
        <f t="shared" si="63"/>
        <v>70.22699999999999</v>
      </c>
      <c r="U307">
        <f t="shared" si="64"/>
        <v>37.064250000000001</v>
      </c>
    </row>
    <row r="308" spans="1:21">
      <c r="A308">
        <v>307</v>
      </c>
      <c r="B308" s="15">
        <v>44958.462500000001</v>
      </c>
      <c r="C308">
        <v>153.5</v>
      </c>
      <c r="D308">
        <f t="shared" si="65"/>
        <v>195</v>
      </c>
      <c r="E308">
        <f t="shared" si="57"/>
        <v>205</v>
      </c>
      <c r="F308">
        <f t="shared" si="66"/>
        <v>15</v>
      </c>
      <c r="G308">
        <f t="shared" si="58"/>
        <v>189</v>
      </c>
      <c r="H308">
        <f t="shared" si="67"/>
        <v>70</v>
      </c>
      <c r="I308">
        <f t="shared" si="59"/>
        <v>131</v>
      </c>
      <c r="J308">
        <f t="shared" si="68"/>
        <v>37</v>
      </c>
      <c r="K308">
        <f t="shared" si="60"/>
        <v>53</v>
      </c>
      <c r="R308">
        <f t="shared" si="61"/>
        <v>195.71249999999998</v>
      </c>
      <c r="S308">
        <f t="shared" si="62"/>
        <v>15.656999999999998</v>
      </c>
      <c r="T308">
        <f t="shared" si="63"/>
        <v>70.456499999999991</v>
      </c>
      <c r="U308">
        <f t="shared" si="64"/>
        <v>37.185374999999993</v>
      </c>
    </row>
    <row r="309" spans="1:21">
      <c r="A309">
        <v>308</v>
      </c>
      <c r="B309" s="15">
        <v>44958.463194444441</v>
      </c>
      <c r="C309">
        <v>154</v>
      </c>
      <c r="D309">
        <f t="shared" si="65"/>
        <v>196</v>
      </c>
      <c r="E309">
        <f t="shared" si="57"/>
        <v>100</v>
      </c>
      <c r="F309">
        <f t="shared" si="66"/>
        <v>15</v>
      </c>
      <c r="G309">
        <f t="shared" si="58"/>
        <v>203</v>
      </c>
      <c r="H309">
        <f t="shared" si="67"/>
        <v>70</v>
      </c>
      <c r="I309">
        <f t="shared" si="59"/>
        <v>197</v>
      </c>
      <c r="J309">
        <f t="shared" si="68"/>
        <v>37</v>
      </c>
      <c r="K309">
        <f t="shared" si="60"/>
        <v>88</v>
      </c>
      <c r="R309">
        <f t="shared" si="61"/>
        <v>196.35</v>
      </c>
      <c r="S309">
        <f t="shared" si="62"/>
        <v>15.708</v>
      </c>
      <c r="T309">
        <f t="shared" si="63"/>
        <v>70.686000000000007</v>
      </c>
      <c r="U309">
        <f t="shared" si="64"/>
        <v>37.306500000000007</v>
      </c>
    </row>
    <row r="310" spans="1:21">
      <c r="A310">
        <v>309</v>
      </c>
      <c r="B310" s="15">
        <v>44958.463888888888</v>
      </c>
      <c r="C310">
        <v>154.5</v>
      </c>
      <c r="D310">
        <f t="shared" si="65"/>
        <v>196</v>
      </c>
      <c r="E310">
        <f t="shared" si="57"/>
        <v>284</v>
      </c>
      <c r="F310">
        <f t="shared" si="66"/>
        <v>15</v>
      </c>
      <c r="G310">
        <f t="shared" si="58"/>
        <v>218</v>
      </c>
      <c r="H310">
        <f t="shared" si="67"/>
        <v>70</v>
      </c>
      <c r="I310">
        <f t="shared" si="59"/>
        <v>263</v>
      </c>
      <c r="J310">
        <f t="shared" si="68"/>
        <v>37</v>
      </c>
      <c r="K310">
        <f t="shared" si="60"/>
        <v>123</v>
      </c>
      <c r="R310">
        <f t="shared" si="61"/>
        <v>196.98749999999998</v>
      </c>
      <c r="S310">
        <f t="shared" si="62"/>
        <v>15.759</v>
      </c>
      <c r="T310">
        <f t="shared" si="63"/>
        <v>70.915499999999994</v>
      </c>
      <c r="U310">
        <f t="shared" si="64"/>
        <v>37.427624999999999</v>
      </c>
    </row>
    <row r="311" spans="1:21">
      <c r="A311">
        <v>310</v>
      </c>
      <c r="B311" s="15">
        <v>44958.464583333334</v>
      </c>
      <c r="C311">
        <v>155</v>
      </c>
      <c r="D311">
        <f t="shared" si="65"/>
        <v>197</v>
      </c>
      <c r="E311">
        <f t="shared" si="57"/>
        <v>180</v>
      </c>
      <c r="F311">
        <f t="shared" si="66"/>
        <v>15</v>
      </c>
      <c r="G311">
        <f t="shared" si="58"/>
        <v>233</v>
      </c>
      <c r="H311">
        <f t="shared" si="67"/>
        <v>71</v>
      </c>
      <c r="I311">
        <f t="shared" si="59"/>
        <v>41</v>
      </c>
      <c r="J311">
        <f t="shared" si="68"/>
        <v>37</v>
      </c>
      <c r="K311">
        <f t="shared" si="60"/>
        <v>158</v>
      </c>
      <c r="R311">
        <f t="shared" si="61"/>
        <v>197.625</v>
      </c>
      <c r="S311">
        <f t="shared" si="62"/>
        <v>15.810000000000002</v>
      </c>
      <c r="T311">
        <f t="shared" si="63"/>
        <v>71.144999999999996</v>
      </c>
      <c r="U311">
        <f t="shared" si="64"/>
        <v>37.548750000000005</v>
      </c>
    </row>
    <row r="312" spans="1:21">
      <c r="A312">
        <v>311</v>
      </c>
      <c r="B312" s="15">
        <v>44958.465277777781</v>
      </c>
      <c r="C312">
        <v>155.5</v>
      </c>
      <c r="D312">
        <f t="shared" si="65"/>
        <v>198</v>
      </c>
      <c r="E312">
        <f t="shared" si="57"/>
        <v>75</v>
      </c>
      <c r="F312">
        <f t="shared" si="66"/>
        <v>15</v>
      </c>
      <c r="G312">
        <f t="shared" si="58"/>
        <v>247</v>
      </c>
      <c r="H312">
        <f t="shared" si="67"/>
        <v>71</v>
      </c>
      <c r="I312">
        <f t="shared" si="59"/>
        <v>107</v>
      </c>
      <c r="J312">
        <f t="shared" si="68"/>
        <v>37</v>
      </c>
      <c r="K312">
        <f t="shared" si="60"/>
        <v>192</v>
      </c>
      <c r="R312">
        <f t="shared" si="61"/>
        <v>198.26249999999999</v>
      </c>
      <c r="S312">
        <f t="shared" si="62"/>
        <v>15.860999999999999</v>
      </c>
      <c r="T312">
        <f t="shared" si="63"/>
        <v>71.374499999999998</v>
      </c>
      <c r="U312">
        <f t="shared" si="64"/>
        <v>37.669874999999998</v>
      </c>
    </row>
    <row r="313" spans="1:21">
      <c r="A313">
        <v>312</v>
      </c>
      <c r="B313" s="15">
        <v>44958.46597222222</v>
      </c>
      <c r="C313">
        <v>156</v>
      </c>
      <c r="D313">
        <f t="shared" si="65"/>
        <v>198</v>
      </c>
      <c r="E313">
        <f t="shared" si="57"/>
        <v>259</v>
      </c>
      <c r="F313">
        <f t="shared" si="66"/>
        <v>15</v>
      </c>
      <c r="G313">
        <f t="shared" si="58"/>
        <v>262</v>
      </c>
      <c r="H313">
        <f t="shared" si="67"/>
        <v>71</v>
      </c>
      <c r="I313">
        <f t="shared" si="59"/>
        <v>173</v>
      </c>
      <c r="J313">
        <f t="shared" si="68"/>
        <v>37</v>
      </c>
      <c r="K313">
        <f t="shared" si="60"/>
        <v>227</v>
      </c>
      <c r="R313">
        <f t="shared" si="61"/>
        <v>198.9</v>
      </c>
      <c r="S313">
        <f t="shared" si="62"/>
        <v>15.912000000000001</v>
      </c>
      <c r="T313">
        <f t="shared" si="63"/>
        <v>71.603999999999999</v>
      </c>
      <c r="U313">
        <f t="shared" si="64"/>
        <v>37.790999999999997</v>
      </c>
    </row>
    <row r="314" spans="1:21">
      <c r="A314">
        <v>313</v>
      </c>
      <c r="B314" s="15">
        <v>44958.466666666667</v>
      </c>
      <c r="C314">
        <v>156.5</v>
      </c>
      <c r="D314">
        <f t="shared" si="65"/>
        <v>199</v>
      </c>
      <c r="E314">
        <f t="shared" si="57"/>
        <v>154</v>
      </c>
      <c r="F314">
        <f t="shared" si="66"/>
        <v>15</v>
      </c>
      <c r="G314">
        <f t="shared" si="58"/>
        <v>277</v>
      </c>
      <c r="H314">
        <f t="shared" si="67"/>
        <v>71</v>
      </c>
      <c r="I314">
        <f t="shared" si="59"/>
        <v>240</v>
      </c>
      <c r="J314">
        <f t="shared" si="68"/>
        <v>37</v>
      </c>
      <c r="K314">
        <f t="shared" si="60"/>
        <v>262</v>
      </c>
      <c r="R314">
        <f t="shared" si="61"/>
        <v>199.53749999999999</v>
      </c>
      <c r="S314">
        <f t="shared" si="62"/>
        <v>15.963000000000001</v>
      </c>
      <c r="T314">
        <f t="shared" si="63"/>
        <v>71.833500000000001</v>
      </c>
      <c r="U314">
        <f t="shared" si="64"/>
        <v>37.912125000000003</v>
      </c>
    </row>
    <row r="315" spans="1:21">
      <c r="A315">
        <v>314</v>
      </c>
      <c r="B315" s="15">
        <v>44958.467361111114</v>
      </c>
      <c r="C315">
        <v>157</v>
      </c>
      <c r="D315">
        <f t="shared" si="65"/>
        <v>200</v>
      </c>
      <c r="E315">
        <f t="shared" si="57"/>
        <v>50</v>
      </c>
      <c r="F315">
        <f t="shared" si="66"/>
        <v>16</v>
      </c>
      <c r="G315">
        <f t="shared" si="58"/>
        <v>4</v>
      </c>
      <c r="H315">
        <f t="shared" si="67"/>
        <v>72</v>
      </c>
      <c r="I315">
        <f t="shared" si="59"/>
        <v>18</v>
      </c>
      <c r="J315">
        <f t="shared" si="68"/>
        <v>38</v>
      </c>
      <c r="K315">
        <f t="shared" si="60"/>
        <v>9</v>
      </c>
      <c r="R315">
        <f t="shared" si="61"/>
        <v>200.17500000000001</v>
      </c>
      <c r="S315">
        <f t="shared" si="62"/>
        <v>16.014000000000003</v>
      </c>
      <c r="T315">
        <f t="shared" si="63"/>
        <v>72.063000000000002</v>
      </c>
      <c r="U315">
        <f t="shared" si="64"/>
        <v>38.033250000000002</v>
      </c>
    </row>
    <row r="316" spans="1:21">
      <c r="A316">
        <v>315</v>
      </c>
      <c r="B316" s="15">
        <v>44958.468055555553</v>
      </c>
      <c r="C316">
        <v>157.5</v>
      </c>
      <c r="D316">
        <f t="shared" si="65"/>
        <v>200</v>
      </c>
      <c r="E316">
        <f t="shared" si="57"/>
        <v>234</v>
      </c>
      <c r="F316">
        <f t="shared" si="66"/>
        <v>16</v>
      </c>
      <c r="G316">
        <f t="shared" si="58"/>
        <v>18</v>
      </c>
      <c r="H316">
        <f t="shared" si="67"/>
        <v>72</v>
      </c>
      <c r="I316">
        <f t="shared" si="59"/>
        <v>84</v>
      </c>
      <c r="J316">
        <f t="shared" si="68"/>
        <v>38</v>
      </c>
      <c r="K316">
        <f t="shared" si="60"/>
        <v>44</v>
      </c>
      <c r="R316">
        <f t="shared" si="61"/>
        <v>200.8125</v>
      </c>
      <c r="S316">
        <f t="shared" si="62"/>
        <v>16.065000000000001</v>
      </c>
      <c r="T316">
        <f t="shared" si="63"/>
        <v>72.29249999999999</v>
      </c>
      <c r="U316">
        <f t="shared" si="64"/>
        <v>38.154375000000002</v>
      </c>
    </row>
    <row r="317" spans="1:21">
      <c r="A317">
        <v>316</v>
      </c>
      <c r="B317" s="15">
        <v>44958.46875</v>
      </c>
      <c r="C317">
        <v>158</v>
      </c>
      <c r="D317">
        <f t="shared" si="65"/>
        <v>201</v>
      </c>
      <c r="E317">
        <f t="shared" si="57"/>
        <v>129</v>
      </c>
      <c r="F317">
        <f t="shared" si="66"/>
        <v>16</v>
      </c>
      <c r="G317">
        <f t="shared" si="58"/>
        <v>33</v>
      </c>
      <c r="H317">
        <f t="shared" si="67"/>
        <v>72</v>
      </c>
      <c r="I317">
        <f t="shared" si="59"/>
        <v>150</v>
      </c>
      <c r="J317">
        <f t="shared" si="68"/>
        <v>38</v>
      </c>
      <c r="K317">
        <f t="shared" si="60"/>
        <v>79</v>
      </c>
      <c r="R317">
        <f t="shared" si="61"/>
        <v>201.45000000000002</v>
      </c>
      <c r="S317">
        <f t="shared" si="62"/>
        <v>16.116000000000003</v>
      </c>
      <c r="T317">
        <f t="shared" si="63"/>
        <v>72.521999999999991</v>
      </c>
      <c r="U317">
        <f t="shared" si="64"/>
        <v>38.275500000000001</v>
      </c>
    </row>
    <row r="318" spans="1:21">
      <c r="A318">
        <v>317</v>
      </c>
      <c r="B318" s="15">
        <v>44958.469444444447</v>
      </c>
      <c r="C318">
        <v>158.5</v>
      </c>
      <c r="D318">
        <f t="shared" si="65"/>
        <v>202</v>
      </c>
      <c r="E318">
        <f t="shared" si="57"/>
        <v>25</v>
      </c>
      <c r="F318">
        <f t="shared" si="66"/>
        <v>16</v>
      </c>
      <c r="G318">
        <f t="shared" si="58"/>
        <v>48</v>
      </c>
      <c r="H318">
        <f t="shared" si="67"/>
        <v>72</v>
      </c>
      <c r="I318">
        <f t="shared" si="59"/>
        <v>216</v>
      </c>
      <c r="J318">
        <f t="shared" si="68"/>
        <v>38</v>
      </c>
      <c r="K318">
        <f t="shared" si="60"/>
        <v>114</v>
      </c>
      <c r="R318">
        <f t="shared" si="61"/>
        <v>202.08750000000001</v>
      </c>
      <c r="S318">
        <f t="shared" si="62"/>
        <v>16.166999999999998</v>
      </c>
      <c r="T318">
        <f t="shared" si="63"/>
        <v>72.751499999999993</v>
      </c>
      <c r="U318">
        <f t="shared" si="64"/>
        <v>38.396624999999993</v>
      </c>
    </row>
    <row r="319" spans="1:21">
      <c r="A319">
        <v>318</v>
      </c>
      <c r="B319" s="15">
        <v>44958.470138888886</v>
      </c>
      <c r="C319">
        <v>159</v>
      </c>
      <c r="D319">
        <f t="shared" si="65"/>
        <v>202</v>
      </c>
      <c r="E319">
        <f t="shared" si="57"/>
        <v>208</v>
      </c>
      <c r="F319">
        <f t="shared" si="66"/>
        <v>16</v>
      </c>
      <c r="G319">
        <f t="shared" si="58"/>
        <v>62</v>
      </c>
      <c r="H319">
        <f t="shared" si="67"/>
        <v>72</v>
      </c>
      <c r="I319">
        <f t="shared" si="59"/>
        <v>282</v>
      </c>
      <c r="J319">
        <f t="shared" si="68"/>
        <v>38</v>
      </c>
      <c r="K319">
        <f t="shared" si="60"/>
        <v>149</v>
      </c>
      <c r="R319">
        <f t="shared" si="61"/>
        <v>202.72500000000002</v>
      </c>
      <c r="S319">
        <f t="shared" si="62"/>
        <v>16.218</v>
      </c>
      <c r="T319">
        <f t="shared" si="63"/>
        <v>72.981000000000009</v>
      </c>
      <c r="U319">
        <f t="shared" si="64"/>
        <v>38.517750000000007</v>
      </c>
    </row>
    <row r="320" spans="1:21">
      <c r="A320">
        <v>319</v>
      </c>
      <c r="B320" s="15">
        <v>44958.470833333333</v>
      </c>
      <c r="C320">
        <v>159.5</v>
      </c>
      <c r="D320">
        <f t="shared" si="65"/>
        <v>203</v>
      </c>
      <c r="E320">
        <f t="shared" si="57"/>
        <v>104</v>
      </c>
      <c r="F320">
        <f t="shared" si="66"/>
        <v>16</v>
      </c>
      <c r="G320">
        <f t="shared" si="58"/>
        <v>77</v>
      </c>
      <c r="H320">
        <f t="shared" si="67"/>
        <v>73</v>
      </c>
      <c r="I320">
        <f t="shared" si="59"/>
        <v>60</v>
      </c>
      <c r="J320">
        <f t="shared" si="68"/>
        <v>38</v>
      </c>
      <c r="K320">
        <f t="shared" si="60"/>
        <v>183</v>
      </c>
      <c r="R320">
        <f t="shared" si="61"/>
        <v>203.36249999999998</v>
      </c>
      <c r="S320">
        <f t="shared" si="62"/>
        <v>16.268999999999998</v>
      </c>
      <c r="T320">
        <f t="shared" si="63"/>
        <v>73.210499999999996</v>
      </c>
      <c r="U320">
        <f t="shared" si="64"/>
        <v>38.638874999999999</v>
      </c>
    </row>
    <row r="321" spans="1:21">
      <c r="A321">
        <v>320</v>
      </c>
      <c r="B321" s="15">
        <v>44958.47152777778</v>
      </c>
      <c r="C321">
        <v>160</v>
      </c>
      <c r="D321">
        <f t="shared" si="65"/>
        <v>204</v>
      </c>
      <c r="E321">
        <f t="shared" si="57"/>
        <v>0</v>
      </c>
      <c r="F321">
        <f t="shared" si="66"/>
        <v>16</v>
      </c>
      <c r="G321">
        <f t="shared" si="58"/>
        <v>92</v>
      </c>
      <c r="H321">
        <f t="shared" si="67"/>
        <v>73</v>
      </c>
      <c r="I321">
        <f t="shared" si="59"/>
        <v>126</v>
      </c>
      <c r="J321">
        <f t="shared" si="68"/>
        <v>38</v>
      </c>
      <c r="K321">
        <f t="shared" si="60"/>
        <v>218</v>
      </c>
      <c r="R321">
        <f t="shared" si="61"/>
        <v>204</v>
      </c>
      <c r="S321">
        <f t="shared" si="62"/>
        <v>16.32</v>
      </c>
      <c r="T321">
        <f t="shared" si="63"/>
        <v>73.44</v>
      </c>
      <c r="U321">
        <f t="shared" si="64"/>
        <v>38.760000000000005</v>
      </c>
    </row>
    <row r="322" spans="1:21">
      <c r="A322">
        <v>321</v>
      </c>
      <c r="B322" s="15">
        <v>44958.472222222219</v>
      </c>
      <c r="C322">
        <v>160.5</v>
      </c>
      <c r="D322">
        <f t="shared" si="65"/>
        <v>204</v>
      </c>
      <c r="E322">
        <f t="shared" ref="E322:E385" si="69">ROUNDDOWN((R322-D322)*$N$3*$N$4, 0)</f>
        <v>183</v>
      </c>
      <c r="F322">
        <f t="shared" si="66"/>
        <v>16</v>
      </c>
      <c r="G322">
        <f t="shared" ref="G322:G385" si="70">ROUNDDOWN((S322-F322)*$N$3*$N$4, 0)</f>
        <v>106</v>
      </c>
      <c r="H322">
        <f t="shared" si="67"/>
        <v>73</v>
      </c>
      <c r="I322">
        <f t="shared" ref="I322:I385" si="71">ROUNDDOWN((T322-H322)*$N$3*$N$4, 0)</f>
        <v>192</v>
      </c>
      <c r="J322">
        <f t="shared" si="68"/>
        <v>38</v>
      </c>
      <c r="K322">
        <f t="shared" ref="K322:K385" si="72">ROUNDDOWN((U322-J322)*$N$3*$N$4, 0)</f>
        <v>253</v>
      </c>
      <c r="R322">
        <f t="shared" ref="R322:R385" si="73">$C322/$N$2*$N$10*255</f>
        <v>204.63749999999999</v>
      </c>
      <c r="S322">
        <f t="shared" ref="S322:S385" si="74">$C322/$N$2*$N$7*255</f>
        <v>16.371000000000002</v>
      </c>
      <c r="T322">
        <f t="shared" ref="T322:T385" si="75">$C322/$N$2*$N$8*255</f>
        <v>73.669499999999999</v>
      </c>
      <c r="U322">
        <f t="shared" ref="U322:U385" si="76">$C322/$N$2*$N$9*255</f>
        <v>38.881124999999997</v>
      </c>
    </row>
    <row r="323" spans="1:21">
      <c r="A323">
        <v>322</v>
      </c>
      <c r="B323" s="15">
        <v>44958.472916666666</v>
      </c>
      <c r="C323">
        <v>161</v>
      </c>
      <c r="D323">
        <f t="shared" si="65"/>
        <v>205</v>
      </c>
      <c r="E323">
        <f t="shared" si="69"/>
        <v>79</v>
      </c>
      <c r="F323">
        <f t="shared" si="66"/>
        <v>16</v>
      </c>
      <c r="G323">
        <f t="shared" si="70"/>
        <v>121</v>
      </c>
      <c r="H323">
        <f t="shared" si="67"/>
        <v>73</v>
      </c>
      <c r="I323">
        <f t="shared" si="71"/>
        <v>258</v>
      </c>
      <c r="J323">
        <f t="shared" si="68"/>
        <v>39</v>
      </c>
      <c r="K323">
        <f t="shared" si="72"/>
        <v>0</v>
      </c>
      <c r="R323">
        <f t="shared" si="73"/>
        <v>205.27500000000001</v>
      </c>
      <c r="S323">
        <f t="shared" si="74"/>
        <v>16.422000000000001</v>
      </c>
      <c r="T323">
        <f t="shared" si="75"/>
        <v>73.899000000000001</v>
      </c>
      <c r="U323">
        <f t="shared" si="76"/>
        <v>39.002250000000004</v>
      </c>
    </row>
    <row r="324" spans="1:21">
      <c r="A324">
        <v>323</v>
      </c>
      <c r="B324" s="15">
        <v>44958.473611111112</v>
      </c>
      <c r="C324">
        <v>161.5</v>
      </c>
      <c r="D324">
        <f t="shared" si="65"/>
        <v>205</v>
      </c>
      <c r="E324">
        <f t="shared" si="69"/>
        <v>262</v>
      </c>
      <c r="F324">
        <f t="shared" si="66"/>
        <v>16</v>
      </c>
      <c r="G324">
        <f t="shared" si="70"/>
        <v>136</v>
      </c>
      <c r="H324">
        <f t="shared" si="67"/>
        <v>74</v>
      </c>
      <c r="I324">
        <f t="shared" si="71"/>
        <v>37</v>
      </c>
      <c r="J324">
        <f t="shared" si="68"/>
        <v>39</v>
      </c>
      <c r="K324">
        <f t="shared" si="72"/>
        <v>35</v>
      </c>
      <c r="R324">
        <f t="shared" si="73"/>
        <v>205.91249999999999</v>
      </c>
      <c r="S324">
        <f t="shared" si="74"/>
        <v>16.473000000000003</v>
      </c>
      <c r="T324">
        <f t="shared" si="75"/>
        <v>74.128500000000003</v>
      </c>
      <c r="U324">
        <f t="shared" si="76"/>
        <v>39.123375000000003</v>
      </c>
    </row>
    <row r="325" spans="1:21">
      <c r="A325">
        <v>324</v>
      </c>
      <c r="B325" s="15">
        <v>44958.474305555559</v>
      </c>
      <c r="C325">
        <v>162</v>
      </c>
      <c r="D325">
        <f t="shared" si="65"/>
        <v>206</v>
      </c>
      <c r="E325">
        <f t="shared" si="69"/>
        <v>158</v>
      </c>
      <c r="F325">
        <f t="shared" si="66"/>
        <v>16</v>
      </c>
      <c r="G325">
        <f t="shared" si="70"/>
        <v>150</v>
      </c>
      <c r="H325">
        <f t="shared" si="67"/>
        <v>74</v>
      </c>
      <c r="I325">
        <f t="shared" si="71"/>
        <v>103</v>
      </c>
      <c r="J325">
        <f t="shared" si="68"/>
        <v>39</v>
      </c>
      <c r="K325">
        <f t="shared" si="72"/>
        <v>70</v>
      </c>
      <c r="R325">
        <f t="shared" si="73"/>
        <v>206.55</v>
      </c>
      <c r="S325">
        <f t="shared" si="74"/>
        <v>16.524000000000001</v>
      </c>
      <c r="T325">
        <f t="shared" si="75"/>
        <v>74.358000000000004</v>
      </c>
      <c r="U325">
        <f t="shared" si="76"/>
        <v>39.244500000000002</v>
      </c>
    </row>
    <row r="326" spans="1:21">
      <c r="A326">
        <v>325</v>
      </c>
      <c r="B326" s="15">
        <v>44958.474999999999</v>
      </c>
      <c r="C326">
        <v>162.5</v>
      </c>
      <c r="D326">
        <f t="shared" si="65"/>
        <v>207</v>
      </c>
      <c r="E326">
        <f t="shared" si="69"/>
        <v>54</v>
      </c>
      <c r="F326">
        <f t="shared" si="66"/>
        <v>16</v>
      </c>
      <c r="G326">
        <f t="shared" si="70"/>
        <v>165</v>
      </c>
      <c r="H326">
        <f t="shared" si="67"/>
        <v>74</v>
      </c>
      <c r="I326">
        <f t="shared" si="71"/>
        <v>169</v>
      </c>
      <c r="J326">
        <f t="shared" si="68"/>
        <v>39</v>
      </c>
      <c r="K326">
        <f t="shared" si="72"/>
        <v>105</v>
      </c>
      <c r="R326">
        <f t="shared" si="73"/>
        <v>207.1875</v>
      </c>
      <c r="S326">
        <f t="shared" si="74"/>
        <v>16.574999999999999</v>
      </c>
      <c r="T326">
        <f t="shared" si="75"/>
        <v>74.587499999999991</v>
      </c>
      <c r="U326">
        <f t="shared" si="76"/>
        <v>39.365625000000001</v>
      </c>
    </row>
    <row r="327" spans="1:21">
      <c r="A327">
        <v>326</v>
      </c>
      <c r="B327" s="15">
        <v>44958.475694444445</v>
      </c>
      <c r="C327">
        <v>163</v>
      </c>
      <c r="D327">
        <f t="shared" si="65"/>
        <v>207</v>
      </c>
      <c r="E327">
        <f t="shared" si="69"/>
        <v>237</v>
      </c>
      <c r="F327">
        <f t="shared" si="66"/>
        <v>16</v>
      </c>
      <c r="G327">
        <f t="shared" si="70"/>
        <v>180</v>
      </c>
      <c r="H327">
        <f t="shared" si="67"/>
        <v>74</v>
      </c>
      <c r="I327">
        <f t="shared" si="71"/>
        <v>235</v>
      </c>
      <c r="J327">
        <f t="shared" si="68"/>
        <v>39</v>
      </c>
      <c r="K327">
        <f t="shared" si="72"/>
        <v>140</v>
      </c>
      <c r="R327">
        <f t="shared" si="73"/>
        <v>207.82499999999999</v>
      </c>
      <c r="S327">
        <f t="shared" si="74"/>
        <v>16.625999999999998</v>
      </c>
      <c r="T327">
        <f t="shared" si="75"/>
        <v>74.816999999999993</v>
      </c>
      <c r="U327">
        <f t="shared" si="76"/>
        <v>39.486749999999994</v>
      </c>
    </row>
    <row r="328" spans="1:21">
      <c r="A328">
        <v>327</v>
      </c>
      <c r="B328" s="15">
        <v>44958.476388888892</v>
      </c>
      <c r="C328">
        <v>163.5</v>
      </c>
      <c r="D328">
        <f t="shared" si="65"/>
        <v>208</v>
      </c>
      <c r="E328">
        <f t="shared" si="69"/>
        <v>133</v>
      </c>
      <c r="F328">
        <f t="shared" si="66"/>
        <v>16</v>
      </c>
      <c r="G328">
        <f t="shared" si="70"/>
        <v>194</v>
      </c>
      <c r="H328">
        <f t="shared" si="67"/>
        <v>75</v>
      </c>
      <c r="I328">
        <f t="shared" si="71"/>
        <v>13</v>
      </c>
      <c r="J328">
        <f t="shared" si="68"/>
        <v>39</v>
      </c>
      <c r="K328">
        <f t="shared" si="72"/>
        <v>175</v>
      </c>
      <c r="R328">
        <f t="shared" si="73"/>
        <v>208.46250000000001</v>
      </c>
      <c r="S328">
        <f t="shared" si="74"/>
        <v>16.677</v>
      </c>
      <c r="T328">
        <f t="shared" si="75"/>
        <v>75.046499999999995</v>
      </c>
      <c r="U328">
        <f t="shared" si="76"/>
        <v>39.607875</v>
      </c>
    </row>
    <row r="329" spans="1:21">
      <c r="A329">
        <v>328</v>
      </c>
      <c r="B329" s="15">
        <v>44958.477083333331</v>
      </c>
      <c r="C329">
        <v>164</v>
      </c>
      <c r="D329">
        <f t="shared" si="65"/>
        <v>209</v>
      </c>
      <c r="E329">
        <f t="shared" si="69"/>
        <v>28</v>
      </c>
      <c r="F329">
        <f t="shared" si="66"/>
        <v>16</v>
      </c>
      <c r="G329">
        <f t="shared" si="70"/>
        <v>209</v>
      </c>
      <c r="H329">
        <f t="shared" si="67"/>
        <v>75</v>
      </c>
      <c r="I329">
        <f t="shared" si="71"/>
        <v>79</v>
      </c>
      <c r="J329">
        <f t="shared" si="68"/>
        <v>39</v>
      </c>
      <c r="K329">
        <f t="shared" si="72"/>
        <v>209</v>
      </c>
      <c r="R329">
        <f t="shared" si="73"/>
        <v>209.1</v>
      </c>
      <c r="S329">
        <f t="shared" si="74"/>
        <v>16.727999999999998</v>
      </c>
      <c r="T329">
        <f t="shared" si="75"/>
        <v>75.275999999999996</v>
      </c>
      <c r="U329">
        <f t="shared" si="76"/>
        <v>39.728999999999999</v>
      </c>
    </row>
    <row r="330" spans="1:21">
      <c r="A330">
        <v>329</v>
      </c>
      <c r="B330" s="15">
        <v>44958.477777777778</v>
      </c>
      <c r="C330">
        <v>164.5</v>
      </c>
      <c r="D330">
        <f t="shared" si="65"/>
        <v>209</v>
      </c>
      <c r="E330">
        <f t="shared" si="69"/>
        <v>212</v>
      </c>
      <c r="F330">
        <f t="shared" si="66"/>
        <v>16</v>
      </c>
      <c r="G330">
        <f t="shared" si="70"/>
        <v>224</v>
      </c>
      <c r="H330">
        <f t="shared" si="67"/>
        <v>75</v>
      </c>
      <c r="I330">
        <f t="shared" si="71"/>
        <v>145</v>
      </c>
      <c r="J330">
        <f t="shared" si="68"/>
        <v>39</v>
      </c>
      <c r="K330">
        <f t="shared" si="72"/>
        <v>244</v>
      </c>
      <c r="R330">
        <f t="shared" si="73"/>
        <v>209.73750000000001</v>
      </c>
      <c r="S330">
        <f t="shared" si="74"/>
        <v>16.779</v>
      </c>
      <c r="T330">
        <f t="shared" si="75"/>
        <v>75.505499999999998</v>
      </c>
      <c r="U330">
        <f t="shared" si="76"/>
        <v>39.850124999999998</v>
      </c>
    </row>
    <row r="331" spans="1:21">
      <c r="A331">
        <v>330</v>
      </c>
      <c r="B331" s="15">
        <v>44958.478472222225</v>
      </c>
      <c r="C331">
        <v>165</v>
      </c>
      <c r="D331">
        <f t="shared" si="65"/>
        <v>210</v>
      </c>
      <c r="E331">
        <f t="shared" si="69"/>
        <v>108</v>
      </c>
      <c r="F331">
        <f t="shared" si="66"/>
        <v>16</v>
      </c>
      <c r="G331">
        <f t="shared" si="70"/>
        <v>239</v>
      </c>
      <c r="H331">
        <f t="shared" si="67"/>
        <v>75</v>
      </c>
      <c r="I331">
        <f t="shared" si="71"/>
        <v>211</v>
      </c>
      <c r="J331">
        <f t="shared" si="68"/>
        <v>39</v>
      </c>
      <c r="K331">
        <f t="shared" si="72"/>
        <v>279</v>
      </c>
      <c r="R331">
        <f t="shared" si="73"/>
        <v>210.375</v>
      </c>
      <c r="S331">
        <f t="shared" si="74"/>
        <v>16.830000000000002</v>
      </c>
      <c r="T331">
        <f t="shared" si="75"/>
        <v>75.734999999999999</v>
      </c>
      <c r="U331">
        <f t="shared" si="76"/>
        <v>39.971249999999998</v>
      </c>
    </row>
    <row r="332" spans="1:21">
      <c r="A332">
        <v>331</v>
      </c>
      <c r="B332" s="15">
        <v>44958.479166666664</v>
      </c>
      <c r="C332">
        <v>165.5</v>
      </c>
      <c r="D332">
        <f t="shared" si="65"/>
        <v>211</v>
      </c>
      <c r="E332">
        <f t="shared" si="69"/>
        <v>3</v>
      </c>
      <c r="F332">
        <f t="shared" si="66"/>
        <v>16</v>
      </c>
      <c r="G332">
        <f t="shared" si="70"/>
        <v>253</v>
      </c>
      <c r="H332">
        <f t="shared" si="67"/>
        <v>75</v>
      </c>
      <c r="I332">
        <f t="shared" si="71"/>
        <v>277</v>
      </c>
      <c r="J332">
        <f t="shared" si="68"/>
        <v>40</v>
      </c>
      <c r="K332">
        <f t="shared" si="72"/>
        <v>26</v>
      </c>
      <c r="R332">
        <f t="shared" si="73"/>
        <v>211.01250000000002</v>
      </c>
      <c r="S332">
        <f t="shared" si="74"/>
        <v>16.881000000000004</v>
      </c>
      <c r="T332">
        <f t="shared" si="75"/>
        <v>75.964500000000001</v>
      </c>
      <c r="U332">
        <f t="shared" si="76"/>
        <v>40.092375000000004</v>
      </c>
    </row>
    <row r="333" spans="1:21">
      <c r="A333">
        <v>332</v>
      </c>
      <c r="B333" s="15">
        <v>44958.479861111111</v>
      </c>
      <c r="C333">
        <v>166</v>
      </c>
      <c r="D333">
        <f t="shared" si="65"/>
        <v>211</v>
      </c>
      <c r="E333">
        <f t="shared" si="69"/>
        <v>187</v>
      </c>
      <c r="F333">
        <f t="shared" si="66"/>
        <v>16</v>
      </c>
      <c r="G333">
        <f t="shared" si="70"/>
        <v>268</v>
      </c>
      <c r="H333">
        <f t="shared" si="67"/>
        <v>76</v>
      </c>
      <c r="I333">
        <f t="shared" si="71"/>
        <v>55</v>
      </c>
      <c r="J333">
        <f t="shared" si="68"/>
        <v>40</v>
      </c>
      <c r="K333">
        <f t="shared" si="72"/>
        <v>61</v>
      </c>
      <c r="R333">
        <f t="shared" si="73"/>
        <v>211.64999999999998</v>
      </c>
      <c r="S333">
        <f t="shared" si="74"/>
        <v>16.931999999999999</v>
      </c>
      <c r="T333">
        <f t="shared" si="75"/>
        <v>76.193999999999988</v>
      </c>
      <c r="U333">
        <f t="shared" si="76"/>
        <v>40.213500000000003</v>
      </c>
    </row>
    <row r="334" spans="1:21">
      <c r="A334">
        <v>333</v>
      </c>
      <c r="B334" s="15">
        <v>44958.480555555558</v>
      </c>
      <c r="C334">
        <v>166.5</v>
      </c>
      <c r="D334">
        <f t="shared" si="65"/>
        <v>212</v>
      </c>
      <c r="E334">
        <f t="shared" si="69"/>
        <v>82</v>
      </c>
      <c r="F334">
        <f t="shared" si="66"/>
        <v>16</v>
      </c>
      <c r="G334">
        <f t="shared" si="70"/>
        <v>283</v>
      </c>
      <c r="H334">
        <f t="shared" si="67"/>
        <v>76</v>
      </c>
      <c r="I334">
        <f t="shared" si="71"/>
        <v>121</v>
      </c>
      <c r="J334">
        <f t="shared" si="68"/>
        <v>40</v>
      </c>
      <c r="K334">
        <f t="shared" si="72"/>
        <v>96</v>
      </c>
      <c r="R334">
        <f t="shared" si="73"/>
        <v>212.28749999999999</v>
      </c>
      <c r="S334">
        <f t="shared" si="74"/>
        <v>16.983000000000001</v>
      </c>
      <c r="T334">
        <f t="shared" si="75"/>
        <v>76.423500000000004</v>
      </c>
      <c r="U334">
        <f t="shared" si="76"/>
        <v>40.334625000000003</v>
      </c>
    </row>
    <row r="335" spans="1:21">
      <c r="A335">
        <v>334</v>
      </c>
      <c r="B335" s="15">
        <v>44958.481249999997</v>
      </c>
      <c r="C335">
        <v>167</v>
      </c>
      <c r="D335">
        <f t="shared" si="65"/>
        <v>212</v>
      </c>
      <c r="E335">
        <f t="shared" si="69"/>
        <v>266</v>
      </c>
      <c r="F335">
        <f t="shared" si="66"/>
        <v>17</v>
      </c>
      <c r="G335">
        <f t="shared" si="70"/>
        <v>9</v>
      </c>
      <c r="H335">
        <f t="shared" si="67"/>
        <v>76</v>
      </c>
      <c r="I335">
        <f t="shared" si="71"/>
        <v>188</v>
      </c>
      <c r="J335">
        <f t="shared" si="68"/>
        <v>40</v>
      </c>
      <c r="K335">
        <f t="shared" si="72"/>
        <v>131</v>
      </c>
      <c r="R335">
        <f t="shared" si="73"/>
        <v>212.92499999999998</v>
      </c>
      <c r="S335">
        <f t="shared" si="74"/>
        <v>17.033999999999999</v>
      </c>
      <c r="T335">
        <f t="shared" si="75"/>
        <v>76.652999999999992</v>
      </c>
      <c r="U335">
        <f t="shared" si="76"/>
        <v>40.455749999999995</v>
      </c>
    </row>
    <row r="336" spans="1:21">
      <c r="A336">
        <v>335</v>
      </c>
      <c r="B336" s="15">
        <v>44958.481944444444</v>
      </c>
      <c r="C336">
        <v>167.5</v>
      </c>
      <c r="D336">
        <f t="shared" si="65"/>
        <v>213</v>
      </c>
      <c r="E336">
        <f t="shared" si="69"/>
        <v>162</v>
      </c>
      <c r="F336">
        <f t="shared" si="66"/>
        <v>17</v>
      </c>
      <c r="G336">
        <f t="shared" si="70"/>
        <v>24</v>
      </c>
      <c r="H336">
        <f t="shared" si="67"/>
        <v>76</v>
      </c>
      <c r="I336">
        <f t="shared" si="71"/>
        <v>254</v>
      </c>
      <c r="J336">
        <f t="shared" si="68"/>
        <v>40</v>
      </c>
      <c r="K336">
        <f t="shared" si="72"/>
        <v>166</v>
      </c>
      <c r="R336">
        <f t="shared" si="73"/>
        <v>213.5625</v>
      </c>
      <c r="S336">
        <f t="shared" si="74"/>
        <v>17.085000000000001</v>
      </c>
      <c r="T336">
        <f t="shared" si="75"/>
        <v>76.882499999999993</v>
      </c>
      <c r="U336">
        <f t="shared" si="76"/>
        <v>40.576875000000001</v>
      </c>
    </row>
    <row r="337" spans="1:21">
      <c r="A337">
        <v>336</v>
      </c>
      <c r="B337" s="15">
        <v>44958.482638888891</v>
      </c>
      <c r="C337">
        <v>168</v>
      </c>
      <c r="D337">
        <f t="shared" si="65"/>
        <v>214</v>
      </c>
      <c r="E337">
        <f t="shared" si="69"/>
        <v>57</v>
      </c>
      <c r="F337">
        <f t="shared" si="66"/>
        <v>17</v>
      </c>
      <c r="G337">
        <f t="shared" si="70"/>
        <v>39</v>
      </c>
      <c r="H337">
        <f t="shared" si="67"/>
        <v>77</v>
      </c>
      <c r="I337">
        <f t="shared" si="71"/>
        <v>32</v>
      </c>
      <c r="J337">
        <f t="shared" si="68"/>
        <v>40</v>
      </c>
      <c r="K337">
        <f t="shared" si="72"/>
        <v>201</v>
      </c>
      <c r="R337">
        <f t="shared" si="73"/>
        <v>214.2</v>
      </c>
      <c r="S337">
        <f t="shared" si="74"/>
        <v>17.135999999999999</v>
      </c>
      <c r="T337">
        <f t="shared" si="75"/>
        <v>77.111999999999995</v>
      </c>
      <c r="U337">
        <f t="shared" si="76"/>
        <v>40.698</v>
      </c>
    </row>
    <row r="338" spans="1:21">
      <c r="A338">
        <v>337</v>
      </c>
      <c r="B338" s="15">
        <v>44958.48333333333</v>
      </c>
      <c r="C338">
        <v>168.5</v>
      </c>
      <c r="D338">
        <f t="shared" si="65"/>
        <v>214</v>
      </c>
      <c r="E338">
        <f t="shared" si="69"/>
        <v>241</v>
      </c>
      <c r="F338">
        <f t="shared" si="66"/>
        <v>17</v>
      </c>
      <c r="G338">
        <f t="shared" si="70"/>
        <v>53</v>
      </c>
      <c r="H338">
        <f t="shared" si="67"/>
        <v>77</v>
      </c>
      <c r="I338">
        <f t="shared" si="71"/>
        <v>98</v>
      </c>
      <c r="J338">
        <f t="shared" si="68"/>
        <v>40</v>
      </c>
      <c r="K338">
        <f t="shared" si="72"/>
        <v>235</v>
      </c>
      <c r="R338">
        <f t="shared" si="73"/>
        <v>214.83750000000001</v>
      </c>
      <c r="S338">
        <f t="shared" si="74"/>
        <v>17.187000000000001</v>
      </c>
      <c r="T338">
        <f t="shared" si="75"/>
        <v>77.341500000000011</v>
      </c>
      <c r="U338">
        <f t="shared" si="76"/>
        <v>40.819125</v>
      </c>
    </row>
    <row r="339" spans="1:21">
      <c r="A339">
        <v>338</v>
      </c>
      <c r="B339" s="15">
        <v>44958.484027777777</v>
      </c>
      <c r="C339">
        <v>169</v>
      </c>
      <c r="D339">
        <f t="shared" si="65"/>
        <v>215</v>
      </c>
      <c r="E339">
        <f t="shared" si="69"/>
        <v>136</v>
      </c>
      <c r="F339">
        <f t="shared" si="66"/>
        <v>17</v>
      </c>
      <c r="G339">
        <f t="shared" si="70"/>
        <v>68</v>
      </c>
      <c r="H339">
        <f t="shared" si="67"/>
        <v>77</v>
      </c>
      <c r="I339">
        <f t="shared" si="71"/>
        <v>164</v>
      </c>
      <c r="J339">
        <f t="shared" si="68"/>
        <v>40</v>
      </c>
      <c r="K339">
        <f t="shared" si="72"/>
        <v>270</v>
      </c>
      <c r="R339">
        <f t="shared" si="73"/>
        <v>215.47499999999999</v>
      </c>
      <c r="S339">
        <f t="shared" si="74"/>
        <v>17.238</v>
      </c>
      <c r="T339">
        <f t="shared" si="75"/>
        <v>77.570999999999998</v>
      </c>
      <c r="U339">
        <f t="shared" si="76"/>
        <v>40.940249999999999</v>
      </c>
    </row>
    <row r="340" spans="1:21">
      <c r="A340">
        <v>339</v>
      </c>
      <c r="B340" s="15">
        <v>44958.484722222223</v>
      </c>
      <c r="C340">
        <v>169.5</v>
      </c>
      <c r="D340">
        <f t="shared" si="65"/>
        <v>216</v>
      </c>
      <c r="E340">
        <f t="shared" si="69"/>
        <v>32</v>
      </c>
      <c r="F340">
        <f t="shared" si="66"/>
        <v>17</v>
      </c>
      <c r="G340">
        <f t="shared" si="70"/>
        <v>83</v>
      </c>
      <c r="H340">
        <f t="shared" si="67"/>
        <v>77</v>
      </c>
      <c r="I340">
        <f t="shared" si="71"/>
        <v>230</v>
      </c>
      <c r="J340">
        <f t="shared" si="68"/>
        <v>41</v>
      </c>
      <c r="K340">
        <f t="shared" si="72"/>
        <v>17</v>
      </c>
      <c r="R340">
        <f t="shared" si="73"/>
        <v>216.11250000000001</v>
      </c>
      <c r="S340">
        <f t="shared" si="74"/>
        <v>17.289000000000001</v>
      </c>
      <c r="T340">
        <f t="shared" si="75"/>
        <v>77.8005</v>
      </c>
      <c r="U340">
        <f t="shared" si="76"/>
        <v>41.061374999999998</v>
      </c>
    </row>
    <row r="341" spans="1:21">
      <c r="A341">
        <v>340</v>
      </c>
      <c r="B341" s="15">
        <v>44958.48541666667</v>
      </c>
      <c r="C341">
        <v>170</v>
      </c>
      <c r="D341">
        <f t="shared" si="65"/>
        <v>216</v>
      </c>
      <c r="E341">
        <f t="shared" si="69"/>
        <v>216</v>
      </c>
      <c r="F341">
        <f t="shared" si="66"/>
        <v>17</v>
      </c>
      <c r="G341">
        <f t="shared" si="70"/>
        <v>97</v>
      </c>
      <c r="H341">
        <f t="shared" si="67"/>
        <v>78</v>
      </c>
      <c r="I341">
        <f t="shared" si="71"/>
        <v>8</v>
      </c>
      <c r="J341">
        <f t="shared" si="68"/>
        <v>41</v>
      </c>
      <c r="K341">
        <f t="shared" si="72"/>
        <v>52</v>
      </c>
      <c r="R341">
        <f t="shared" si="73"/>
        <v>216.75</v>
      </c>
      <c r="S341">
        <f t="shared" si="74"/>
        <v>17.34</v>
      </c>
      <c r="T341">
        <f t="shared" si="75"/>
        <v>78.03</v>
      </c>
      <c r="U341">
        <f t="shared" si="76"/>
        <v>41.182500000000005</v>
      </c>
    </row>
    <row r="342" spans="1:21">
      <c r="A342">
        <v>341</v>
      </c>
      <c r="B342" s="15">
        <v>44958.486111111109</v>
      </c>
      <c r="C342">
        <v>170.5</v>
      </c>
      <c r="D342">
        <f t="shared" si="65"/>
        <v>217</v>
      </c>
      <c r="E342">
        <f t="shared" si="69"/>
        <v>111</v>
      </c>
      <c r="F342">
        <f t="shared" si="66"/>
        <v>17</v>
      </c>
      <c r="G342">
        <f t="shared" si="70"/>
        <v>112</v>
      </c>
      <c r="H342">
        <f t="shared" si="67"/>
        <v>78</v>
      </c>
      <c r="I342">
        <f t="shared" si="71"/>
        <v>74</v>
      </c>
      <c r="J342">
        <f t="shared" si="68"/>
        <v>41</v>
      </c>
      <c r="K342">
        <f t="shared" si="72"/>
        <v>87</v>
      </c>
      <c r="R342">
        <f t="shared" si="73"/>
        <v>217.38750000000002</v>
      </c>
      <c r="S342">
        <f t="shared" si="74"/>
        <v>17.391000000000002</v>
      </c>
      <c r="T342">
        <f t="shared" si="75"/>
        <v>78.259500000000003</v>
      </c>
      <c r="U342">
        <f t="shared" si="76"/>
        <v>41.303625000000004</v>
      </c>
    </row>
    <row r="343" spans="1:21">
      <c r="A343">
        <v>342</v>
      </c>
      <c r="B343" s="15">
        <v>44958.486805555556</v>
      </c>
      <c r="C343">
        <v>171</v>
      </c>
      <c r="D343">
        <f t="shared" si="65"/>
        <v>218</v>
      </c>
      <c r="E343">
        <f t="shared" si="69"/>
        <v>7</v>
      </c>
      <c r="F343">
        <f t="shared" si="66"/>
        <v>17</v>
      </c>
      <c r="G343">
        <f t="shared" si="70"/>
        <v>127</v>
      </c>
      <c r="H343">
        <f t="shared" si="67"/>
        <v>78</v>
      </c>
      <c r="I343">
        <f t="shared" si="71"/>
        <v>140</v>
      </c>
      <c r="J343">
        <f t="shared" si="68"/>
        <v>41</v>
      </c>
      <c r="K343">
        <f t="shared" si="72"/>
        <v>122</v>
      </c>
      <c r="R343">
        <f t="shared" si="73"/>
        <v>218.02500000000001</v>
      </c>
      <c r="S343">
        <f t="shared" si="74"/>
        <v>17.442</v>
      </c>
      <c r="T343">
        <f t="shared" si="75"/>
        <v>78.48899999999999</v>
      </c>
      <c r="U343">
        <f t="shared" si="76"/>
        <v>41.424750000000003</v>
      </c>
    </row>
    <row r="344" spans="1:21">
      <c r="A344">
        <v>343</v>
      </c>
      <c r="B344" s="15">
        <v>44958.487500000003</v>
      </c>
      <c r="C344">
        <v>171.5</v>
      </c>
      <c r="D344">
        <f t="shared" si="65"/>
        <v>218</v>
      </c>
      <c r="E344">
        <f t="shared" si="69"/>
        <v>190</v>
      </c>
      <c r="F344">
        <f t="shared" si="66"/>
        <v>17</v>
      </c>
      <c r="G344">
        <f t="shared" si="70"/>
        <v>141</v>
      </c>
      <c r="H344">
        <f t="shared" si="67"/>
        <v>78</v>
      </c>
      <c r="I344">
        <f t="shared" si="71"/>
        <v>206</v>
      </c>
      <c r="J344">
        <f t="shared" si="68"/>
        <v>41</v>
      </c>
      <c r="K344">
        <f t="shared" si="72"/>
        <v>157</v>
      </c>
      <c r="R344">
        <f t="shared" si="73"/>
        <v>218.66250000000002</v>
      </c>
      <c r="S344">
        <f t="shared" si="74"/>
        <v>17.493000000000002</v>
      </c>
      <c r="T344">
        <f t="shared" si="75"/>
        <v>78.718500000000006</v>
      </c>
      <c r="U344">
        <f t="shared" si="76"/>
        <v>41.545875000000002</v>
      </c>
    </row>
    <row r="345" spans="1:21">
      <c r="A345">
        <v>344</v>
      </c>
      <c r="B345" s="15">
        <v>44958.488194444442</v>
      </c>
      <c r="C345">
        <v>172</v>
      </c>
      <c r="D345">
        <f t="shared" si="65"/>
        <v>219</v>
      </c>
      <c r="E345">
        <f t="shared" si="69"/>
        <v>86</v>
      </c>
      <c r="F345">
        <f t="shared" si="66"/>
        <v>17</v>
      </c>
      <c r="G345">
        <f t="shared" si="70"/>
        <v>156</v>
      </c>
      <c r="H345">
        <f t="shared" si="67"/>
        <v>78</v>
      </c>
      <c r="I345">
        <f t="shared" si="71"/>
        <v>273</v>
      </c>
      <c r="J345">
        <f t="shared" si="68"/>
        <v>41</v>
      </c>
      <c r="K345">
        <f t="shared" si="72"/>
        <v>192</v>
      </c>
      <c r="R345">
        <f t="shared" si="73"/>
        <v>219.29999999999998</v>
      </c>
      <c r="S345">
        <f t="shared" si="74"/>
        <v>17.544</v>
      </c>
      <c r="T345">
        <f t="shared" si="75"/>
        <v>78.947999999999993</v>
      </c>
      <c r="U345">
        <f t="shared" si="76"/>
        <v>41.666999999999994</v>
      </c>
    </row>
    <row r="346" spans="1:21">
      <c r="A346">
        <v>345</v>
      </c>
      <c r="B346" s="15">
        <v>44958.488888888889</v>
      </c>
      <c r="C346">
        <v>172.5</v>
      </c>
      <c r="D346">
        <f t="shared" si="65"/>
        <v>219</v>
      </c>
      <c r="E346">
        <f t="shared" si="69"/>
        <v>270</v>
      </c>
      <c r="F346">
        <f t="shared" si="66"/>
        <v>17</v>
      </c>
      <c r="G346">
        <f t="shared" si="70"/>
        <v>171</v>
      </c>
      <c r="H346">
        <f t="shared" si="67"/>
        <v>79</v>
      </c>
      <c r="I346">
        <f t="shared" si="71"/>
        <v>51</v>
      </c>
      <c r="J346">
        <f t="shared" si="68"/>
        <v>41</v>
      </c>
      <c r="K346">
        <f t="shared" si="72"/>
        <v>226</v>
      </c>
      <c r="R346">
        <f t="shared" si="73"/>
        <v>219.9375</v>
      </c>
      <c r="S346">
        <f t="shared" si="74"/>
        <v>17.595000000000002</v>
      </c>
      <c r="T346">
        <f t="shared" si="75"/>
        <v>79.177499999999995</v>
      </c>
      <c r="U346">
        <f t="shared" si="76"/>
        <v>41.788125000000008</v>
      </c>
    </row>
    <row r="347" spans="1:21">
      <c r="A347">
        <v>346</v>
      </c>
      <c r="B347" s="15">
        <v>44958.489583333336</v>
      </c>
      <c r="C347">
        <v>173</v>
      </c>
      <c r="D347">
        <f t="shared" si="65"/>
        <v>220</v>
      </c>
      <c r="E347">
        <f t="shared" si="69"/>
        <v>165</v>
      </c>
      <c r="F347">
        <f t="shared" si="66"/>
        <v>17</v>
      </c>
      <c r="G347">
        <f t="shared" si="70"/>
        <v>186</v>
      </c>
      <c r="H347">
        <f t="shared" si="67"/>
        <v>79</v>
      </c>
      <c r="I347">
        <f t="shared" si="71"/>
        <v>117</v>
      </c>
      <c r="J347">
        <f t="shared" si="68"/>
        <v>41</v>
      </c>
      <c r="K347">
        <f t="shared" si="72"/>
        <v>261</v>
      </c>
      <c r="R347">
        <f t="shared" si="73"/>
        <v>220.57499999999999</v>
      </c>
      <c r="S347">
        <f t="shared" si="74"/>
        <v>17.646000000000001</v>
      </c>
      <c r="T347">
        <f t="shared" si="75"/>
        <v>79.406999999999996</v>
      </c>
      <c r="U347">
        <f t="shared" si="76"/>
        <v>41.90925</v>
      </c>
    </row>
    <row r="348" spans="1:21">
      <c r="A348">
        <v>347</v>
      </c>
      <c r="B348" s="15">
        <v>44958.490277777775</v>
      </c>
      <c r="C348">
        <v>173.5</v>
      </c>
      <c r="D348">
        <f t="shared" si="65"/>
        <v>221</v>
      </c>
      <c r="E348">
        <f t="shared" si="69"/>
        <v>61</v>
      </c>
      <c r="F348">
        <f t="shared" si="66"/>
        <v>17</v>
      </c>
      <c r="G348">
        <f t="shared" si="70"/>
        <v>200</v>
      </c>
      <c r="H348">
        <f t="shared" si="67"/>
        <v>79</v>
      </c>
      <c r="I348">
        <f t="shared" si="71"/>
        <v>183</v>
      </c>
      <c r="J348">
        <f t="shared" si="68"/>
        <v>42</v>
      </c>
      <c r="K348">
        <f t="shared" si="72"/>
        <v>8</v>
      </c>
      <c r="R348">
        <f t="shared" si="73"/>
        <v>221.21250000000001</v>
      </c>
      <c r="S348">
        <f t="shared" si="74"/>
        <v>17.696999999999999</v>
      </c>
      <c r="T348">
        <f t="shared" si="75"/>
        <v>79.636500000000012</v>
      </c>
      <c r="U348">
        <f t="shared" si="76"/>
        <v>42.030374999999999</v>
      </c>
    </row>
    <row r="349" spans="1:21">
      <c r="A349">
        <v>348</v>
      </c>
      <c r="B349" s="15">
        <v>44958.490972222222</v>
      </c>
      <c r="C349">
        <v>174</v>
      </c>
      <c r="D349">
        <f t="shared" si="65"/>
        <v>221</v>
      </c>
      <c r="E349">
        <f t="shared" si="69"/>
        <v>244</v>
      </c>
      <c r="F349">
        <f t="shared" si="66"/>
        <v>17</v>
      </c>
      <c r="G349">
        <f t="shared" si="70"/>
        <v>215</v>
      </c>
      <c r="H349">
        <f t="shared" si="67"/>
        <v>79</v>
      </c>
      <c r="I349">
        <f t="shared" si="71"/>
        <v>249</v>
      </c>
      <c r="J349">
        <f t="shared" si="68"/>
        <v>42</v>
      </c>
      <c r="K349">
        <f t="shared" si="72"/>
        <v>43</v>
      </c>
      <c r="R349">
        <f t="shared" si="73"/>
        <v>221.85</v>
      </c>
      <c r="S349">
        <f t="shared" si="74"/>
        <v>17.747999999999998</v>
      </c>
      <c r="T349">
        <f t="shared" si="75"/>
        <v>79.866</v>
      </c>
      <c r="U349">
        <f t="shared" si="76"/>
        <v>42.151499999999999</v>
      </c>
    </row>
    <row r="350" spans="1:21">
      <c r="A350">
        <v>349</v>
      </c>
      <c r="B350" s="15">
        <v>44958.491666666669</v>
      </c>
      <c r="C350">
        <v>174.5</v>
      </c>
      <c r="D350">
        <f t="shared" si="65"/>
        <v>222</v>
      </c>
      <c r="E350">
        <f t="shared" si="69"/>
        <v>140</v>
      </c>
      <c r="F350">
        <f t="shared" si="66"/>
        <v>17</v>
      </c>
      <c r="G350">
        <f t="shared" si="70"/>
        <v>230</v>
      </c>
      <c r="H350">
        <f t="shared" si="67"/>
        <v>80</v>
      </c>
      <c r="I350">
        <f t="shared" si="71"/>
        <v>27</v>
      </c>
      <c r="J350">
        <f t="shared" si="68"/>
        <v>42</v>
      </c>
      <c r="K350">
        <f t="shared" si="72"/>
        <v>78</v>
      </c>
      <c r="R350">
        <f t="shared" si="73"/>
        <v>222.48750000000001</v>
      </c>
      <c r="S350">
        <f t="shared" si="74"/>
        <v>17.798999999999999</v>
      </c>
      <c r="T350">
        <f t="shared" si="75"/>
        <v>80.095500000000001</v>
      </c>
      <c r="U350">
        <f t="shared" si="76"/>
        <v>42.272625000000005</v>
      </c>
    </row>
    <row r="351" spans="1:21">
      <c r="A351">
        <v>350</v>
      </c>
      <c r="B351" s="15">
        <v>44958.492361111108</v>
      </c>
      <c r="C351">
        <v>175</v>
      </c>
      <c r="D351">
        <f t="shared" si="65"/>
        <v>223</v>
      </c>
      <c r="E351">
        <f t="shared" si="69"/>
        <v>36</v>
      </c>
      <c r="F351">
        <f t="shared" si="66"/>
        <v>17</v>
      </c>
      <c r="G351">
        <f t="shared" si="70"/>
        <v>244</v>
      </c>
      <c r="H351">
        <f t="shared" si="67"/>
        <v>80</v>
      </c>
      <c r="I351">
        <f t="shared" si="71"/>
        <v>93</v>
      </c>
      <c r="J351">
        <f t="shared" si="68"/>
        <v>42</v>
      </c>
      <c r="K351">
        <f t="shared" si="72"/>
        <v>113</v>
      </c>
      <c r="R351">
        <f t="shared" si="73"/>
        <v>223.125</v>
      </c>
      <c r="S351">
        <f t="shared" si="74"/>
        <v>17.850000000000001</v>
      </c>
      <c r="T351">
        <f t="shared" si="75"/>
        <v>80.325000000000003</v>
      </c>
      <c r="U351">
        <f t="shared" si="76"/>
        <v>42.393750000000004</v>
      </c>
    </row>
    <row r="352" spans="1:21">
      <c r="A352">
        <v>351</v>
      </c>
      <c r="B352" s="15">
        <v>44958.493055555555</v>
      </c>
      <c r="C352">
        <v>175.5</v>
      </c>
      <c r="D352">
        <f t="shared" si="65"/>
        <v>223</v>
      </c>
      <c r="E352">
        <f t="shared" si="69"/>
        <v>219</v>
      </c>
      <c r="F352">
        <f t="shared" si="66"/>
        <v>17</v>
      </c>
      <c r="G352">
        <f t="shared" si="70"/>
        <v>259</v>
      </c>
      <c r="H352">
        <f t="shared" si="67"/>
        <v>80</v>
      </c>
      <c r="I352">
        <f t="shared" si="71"/>
        <v>159</v>
      </c>
      <c r="J352">
        <f t="shared" si="68"/>
        <v>42</v>
      </c>
      <c r="K352">
        <f t="shared" si="72"/>
        <v>148</v>
      </c>
      <c r="R352">
        <f t="shared" si="73"/>
        <v>223.76249999999999</v>
      </c>
      <c r="S352">
        <f t="shared" si="74"/>
        <v>17.901</v>
      </c>
      <c r="T352">
        <f t="shared" si="75"/>
        <v>80.55449999999999</v>
      </c>
      <c r="U352">
        <f t="shared" si="76"/>
        <v>42.514874999999996</v>
      </c>
    </row>
    <row r="353" spans="1:21">
      <c r="A353">
        <v>352</v>
      </c>
      <c r="B353" s="15">
        <v>44958.493750000001</v>
      </c>
      <c r="C353">
        <v>176</v>
      </c>
      <c r="D353">
        <f t="shared" si="65"/>
        <v>224</v>
      </c>
      <c r="E353">
        <f t="shared" si="69"/>
        <v>115</v>
      </c>
      <c r="F353">
        <f t="shared" si="66"/>
        <v>17</v>
      </c>
      <c r="G353">
        <f t="shared" si="70"/>
        <v>274</v>
      </c>
      <c r="H353">
        <f t="shared" si="67"/>
        <v>80</v>
      </c>
      <c r="I353">
        <f t="shared" si="71"/>
        <v>225</v>
      </c>
      <c r="J353">
        <f t="shared" si="68"/>
        <v>42</v>
      </c>
      <c r="K353">
        <f t="shared" si="72"/>
        <v>183</v>
      </c>
      <c r="R353">
        <f t="shared" si="73"/>
        <v>224.4</v>
      </c>
      <c r="S353">
        <f t="shared" si="74"/>
        <v>17.952000000000002</v>
      </c>
      <c r="T353">
        <f t="shared" si="75"/>
        <v>80.783999999999992</v>
      </c>
      <c r="U353">
        <f t="shared" si="76"/>
        <v>42.636000000000003</v>
      </c>
    </row>
    <row r="354" spans="1:21">
      <c r="A354">
        <v>353</v>
      </c>
      <c r="B354" s="15">
        <v>44958.494444444441</v>
      </c>
      <c r="C354">
        <v>176.5</v>
      </c>
      <c r="D354">
        <f t="shared" si="65"/>
        <v>225</v>
      </c>
      <c r="E354">
        <f t="shared" si="69"/>
        <v>10</v>
      </c>
      <c r="F354">
        <f t="shared" si="66"/>
        <v>18</v>
      </c>
      <c r="G354">
        <f t="shared" si="70"/>
        <v>0</v>
      </c>
      <c r="H354">
        <f t="shared" si="67"/>
        <v>81</v>
      </c>
      <c r="I354">
        <f t="shared" si="71"/>
        <v>3</v>
      </c>
      <c r="J354">
        <f t="shared" si="68"/>
        <v>42</v>
      </c>
      <c r="K354">
        <f t="shared" si="72"/>
        <v>218</v>
      </c>
      <c r="R354">
        <f t="shared" si="73"/>
        <v>225.03749999999999</v>
      </c>
      <c r="S354">
        <f t="shared" si="74"/>
        <v>18.003</v>
      </c>
      <c r="T354">
        <f t="shared" si="75"/>
        <v>81.013499999999993</v>
      </c>
      <c r="U354">
        <f t="shared" si="76"/>
        <v>42.757124999999995</v>
      </c>
    </row>
    <row r="355" spans="1:21">
      <c r="A355">
        <v>354</v>
      </c>
      <c r="B355" s="15">
        <v>44958.495138888888</v>
      </c>
      <c r="C355">
        <v>177</v>
      </c>
      <c r="D355">
        <f t="shared" si="65"/>
        <v>225</v>
      </c>
      <c r="E355">
        <f t="shared" si="69"/>
        <v>194</v>
      </c>
      <c r="F355">
        <f t="shared" si="66"/>
        <v>18</v>
      </c>
      <c r="G355">
        <f t="shared" si="70"/>
        <v>15</v>
      </c>
      <c r="H355">
        <f t="shared" si="67"/>
        <v>81</v>
      </c>
      <c r="I355">
        <f t="shared" si="71"/>
        <v>69</v>
      </c>
      <c r="J355">
        <f t="shared" si="68"/>
        <v>42</v>
      </c>
      <c r="K355">
        <f t="shared" si="72"/>
        <v>252</v>
      </c>
      <c r="R355">
        <f t="shared" si="73"/>
        <v>225.67500000000001</v>
      </c>
      <c r="S355">
        <f t="shared" si="74"/>
        <v>18.054000000000002</v>
      </c>
      <c r="T355">
        <f t="shared" si="75"/>
        <v>81.242999999999995</v>
      </c>
      <c r="U355">
        <f t="shared" si="76"/>
        <v>42.878250000000001</v>
      </c>
    </row>
    <row r="356" spans="1:21">
      <c r="A356">
        <v>355</v>
      </c>
      <c r="B356" s="15">
        <v>44958.495833333334</v>
      </c>
      <c r="C356">
        <v>177.5</v>
      </c>
      <c r="D356">
        <f t="shared" si="65"/>
        <v>226</v>
      </c>
      <c r="E356">
        <f t="shared" si="69"/>
        <v>90</v>
      </c>
      <c r="F356">
        <f t="shared" si="66"/>
        <v>18</v>
      </c>
      <c r="G356">
        <f t="shared" si="70"/>
        <v>30</v>
      </c>
      <c r="H356">
        <f t="shared" si="67"/>
        <v>81</v>
      </c>
      <c r="I356">
        <f t="shared" si="71"/>
        <v>136</v>
      </c>
      <c r="J356">
        <f t="shared" si="68"/>
        <v>42</v>
      </c>
      <c r="K356">
        <f t="shared" si="72"/>
        <v>287</v>
      </c>
      <c r="R356">
        <f t="shared" si="73"/>
        <v>226.3125</v>
      </c>
      <c r="S356">
        <f t="shared" si="74"/>
        <v>18.104999999999997</v>
      </c>
      <c r="T356">
        <f t="shared" si="75"/>
        <v>81.472499999999982</v>
      </c>
      <c r="U356">
        <f t="shared" si="76"/>
        <v>42.999375000000001</v>
      </c>
    </row>
    <row r="357" spans="1:21">
      <c r="A357">
        <v>356</v>
      </c>
      <c r="B357" s="15">
        <v>44958.496527777781</v>
      </c>
      <c r="C357">
        <v>178</v>
      </c>
      <c r="D357">
        <f t="shared" si="65"/>
        <v>226</v>
      </c>
      <c r="E357">
        <f t="shared" si="69"/>
        <v>273</v>
      </c>
      <c r="F357">
        <f t="shared" si="66"/>
        <v>18</v>
      </c>
      <c r="G357">
        <f t="shared" si="70"/>
        <v>44</v>
      </c>
      <c r="H357">
        <f t="shared" si="67"/>
        <v>81</v>
      </c>
      <c r="I357">
        <f t="shared" si="71"/>
        <v>202</v>
      </c>
      <c r="J357">
        <f t="shared" si="68"/>
        <v>43</v>
      </c>
      <c r="K357">
        <f t="shared" si="72"/>
        <v>34</v>
      </c>
      <c r="R357">
        <f t="shared" si="73"/>
        <v>226.95000000000002</v>
      </c>
      <c r="S357">
        <f t="shared" si="74"/>
        <v>18.155999999999999</v>
      </c>
      <c r="T357">
        <f t="shared" si="75"/>
        <v>81.701999999999998</v>
      </c>
      <c r="U357">
        <f t="shared" si="76"/>
        <v>43.1205</v>
      </c>
    </row>
    <row r="358" spans="1:21">
      <c r="A358">
        <v>357</v>
      </c>
      <c r="B358" s="15">
        <v>44958.49722222222</v>
      </c>
      <c r="C358">
        <v>178.5</v>
      </c>
      <c r="D358">
        <f t="shared" si="65"/>
        <v>227</v>
      </c>
      <c r="E358">
        <f t="shared" si="69"/>
        <v>169</v>
      </c>
      <c r="F358">
        <f t="shared" si="66"/>
        <v>18</v>
      </c>
      <c r="G358">
        <f t="shared" si="70"/>
        <v>59</v>
      </c>
      <c r="H358">
        <f t="shared" si="67"/>
        <v>81</v>
      </c>
      <c r="I358">
        <f t="shared" si="71"/>
        <v>268</v>
      </c>
      <c r="J358">
        <f t="shared" si="68"/>
        <v>43</v>
      </c>
      <c r="K358">
        <f t="shared" si="72"/>
        <v>69</v>
      </c>
      <c r="R358">
        <f t="shared" si="73"/>
        <v>227.58749999999998</v>
      </c>
      <c r="S358">
        <f t="shared" si="74"/>
        <v>18.207000000000001</v>
      </c>
      <c r="T358">
        <f t="shared" si="75"/>
        <v>81.9315</v>
      </c>
      <c r="U358">
        <f t="shared" si="76"/>
        <v>43.241624999999999</v>
      </c>
    </row>
    <row r="359" spans="1:21">
      <c r="A359">
        <v>358</v>
      </c>
      <c r="B359" s="15">
        <v>44958.497916666667</v>
      </c>
      <c r="C359">
        <v>179</v>
      </c>
      <c r="D359">
        <f t="shared" ref="D359:D401" si="77">ROUNDDOWN(R359, 0)</f>
        <v>228</v>
      </c>
      <c r="E359">
        <f t="shared" si="69"/>
        <v>64</v>
      </c>
      <c r="F359">
        <f t="shared" ref="F359:F401" si="78">ROUNDDOWN(S359, 0)</f>
        <v>18</v>
      </c>
      <c r="G359">
        <f t="shared" si="70"/>
        <v>74</v>
      </c>
      <c r="H359">
        <f t="shared" ref="H359:H401" si="79">ROUNDDOWN(T359, 0)</f>
        <v>82</v>
      </c>
      <c r="I359">
        <f t="shared" si="71"/>
        <v>46</v>
      </c>
      <c r="J359">
        <f t="shared" ref="J359:J401" si="80">ROUNDDOWN(U359, 0)</f>
        <v>43</v>
      </c>
      <c r="K359">
        <f t="shared" si="72"/>
        <v>104</v>
      </c>
      <c r="R359">
        <f t="shared" si="73"/>
        <v>228.22499999999999</v>
      </c>
      <c r="S359">
        <f t="shared" si="74"/>
        <v>18.257999999999999</v>
      </c>
      <c r="T359">
        <f t="shared" si="75"/>
        <v>82.161000000000001</v>
      </c>
      <c r="U359">
        <f t="shared" si="76"/>
        <v>43.362749999999998</v>
      </c>
    </row>
    <row r="360" spans="1:21">
      <c r="A360">
        <v>359</v>
      </c>
      <c r="B360" s="15">
        <v>44958.498611111114</v>
      </c>
      <c r="C360">
        <v>179.5</v>
      </c>
      <c r="D360">
        <f t="shared" si="77"/>
        <v>228</v>
      </c>
      <c r="E360">
        <f t="shared" si="69"/>
        <v>248</v>
      </c>
      <c r="F360">
        <f t="shared" si="78"/>
        <v>18</v>
      </c>
      <c r="G360">
        <f t="shared" si="70"/>
        <v>88</v>
      </c>
      <c r="H360">
        <f t="shared" si="79"/>
        <v>82</v>
      </c>
      <c r="I360">
        <f t="shared" si="71"/>
        <v>112</v>
      </c>
      <c r="J360">
        <f t="shared" si="80"/>
        <v>43</v>
      </c>
      <c r="K360">
        <f t="shared" si="72"/>
        <v>139</v>
      </c>
      <c r="R360">
        <f t="shared" si="73"/>
        <v>228.86249999999998</v>
      </c>
      <c r="S360">
        <f t="shared" si="74"/>
        <v>18.309000000000001</v>
      </c>
      <c r="T360">
        <f t="shared" si="75"/>
        <v>82.390500000000003</v>
      </c>
      <c r="U360">
        <f t="shared" si="76"/>
        <v>43.483874999999998</v>
      </c>
    </row>
    <row r="361" spans="1:21">
      <c r="A361">
        <v>360</v>
      </c>
      <c r="B361" s="15">
        <v>44958.499305555553</v>
      </c>
      <c r="C361">
        <v>180</v>
      </c>
      <c r="D361">
        <f t="shared" si="77"/>
        <v>229</v>
      </c>
      <c r="E361">
        <f t="shared" si="69"/>
        <v>144</v>
      </c>
      <c r="F361">
        <f t="shared" si="78"/>
        <v>18</v>
      </c>
      <c r="G361">
        <f t="shared" si="70"/>
        <v>103</v>
      </c>
      <c r="H361">
        <f t="shared" si="79"/>
        <v>82</v>
      </c>
      <c r="I361">
        <f t="shared" si="71"/>
        <v>178</v>
      </c>
      <c r="J361">
        <f t="shared" si="80"/>
        <v>43</v>
      </c>
      <c r="K361">
        <f t="shared" si="72"/>
        <v>174</v>
      </c>
      <c r="R361">
        <f t="shared" si="73"/>
        <v>229.5</v>
      </c>
      <c r="S361">
        <f t="shared" si="74"/>
        <v>18.360000000000003</v>
      </c>
      <c r="T361">
        <f t="shared" si="75"/>
        <v>82.62</v>
      </c>
      <c r="U361">
        <f t="shared" si="76"/>
        <v>43.605000000000004</v>
      </c>
    </row>
    <row r="362" spans="1:21">
      <c r="A362">
        <v>361</v>
      </c>
      <c r="B362" s="15">
        <v>44958.5</v>
      </c>
      <c r="C362">
        <v>180.5</v>
      </c>
      <c r="D362">
        <f t="shared" si="77"/>
        <v>230</v>
      </c>
      <c r="E362">
        <f t="shared" si="69"/>
        <v>39</v>
      </c>
      <c r="F362">
        <f t="shared" si="78"/>
        <v>18</v>
      </c>
      <c r="G362">
        <f t="shared" si="70"/>
        <v>118</v>
      </c>
      <c r="H362">
        <f t="shared" si="79"/>
        <v>82</v>
      </c>
      <c r="I362">
        <f t="shared" si="71"/>
        <v>244</v>
      </c>
      <c r="J362">
        <f t="shared" si="80"/>
        <v>43</v>
      </c>
      <c r="K362">
        <f t="shared" si="72"/>
        <v>209</v>
      </c>
      <c r="R362">
        <f t="shared" si="73"/>
        <v>230.13749999999999</v>
      </c>
      <c r="S362">
        <f t="shared" si="74"/>
        <v>18.411000000000001</v>
      </c>
      <c r="T362">
        <f t="shared" si="75"/>
        <v>82.849499999999992</v>
      </c>
      <c r="U362">
        <f t="shared" si="76"/>
        <v>43.726124999999996</v>
      </c>
    </row>
    <row r="363" spans="1:21">
      <c r="A363">
        <v>362</v>
      </c>
      <c r="B363" s="15">
        <v>44958.500694444447</v>
      </c>
      <c r="C363">
        <v>181</v>
      </c>
      <c r="D363">
        <f t="shared" si="77"/>
        <v>230</v>
      </c>
      <c r="E363">
        <f t="shared" si="69"/>
        <v>223</v>
      </c>
      <c r="F363">
        <f t="shared" si="78"/>
        <v>18</v>
      </c>
      <c r="G363">
        <f t="shared" si="70"/>
        <v>133</v>
      </c>
      <c r="H363">
        <f t="shared" si="79"/>
        <v>83</v>
      </c>
      <c r="I363">
        <f t="shared" si="71"/>
        <v>22</v>
      </c>
      <c r="J363">
        <f t="shared" si="80"/>
        <v>43</v>
      </c>
      <c r="K363">
        <f t="shared" si="72"/>
        <v>244</v>
      </c>
      <c r="R363">
        <f t="shared" si="73"/>
        <v>230.77500000000001</v>
      </c>
      <c r="S363">
        <f t="shared" si="74"/>
        <v>18.462000000000003</v>
      </c>
      <c r="T363">
        <f t="shared" si="75"/>
        <v>83.078999999999994</v>
      </c>
      <c r="U363">
        <f t="shared" si="76"/>
        <v>43.847250000000003</v>
      </c>
    </row>
    <row r="364" spans="1:21">
      <c r="A364">
        <v>363</v>
      </c>
      <c r="B364" s="15">
        <v>44958.501388888886</v>
      </c>
      <c r="C364">
        <v>181.5</v>
      </c>
      <c r="D364">
        <f t="shared" si="77"/>
        <v>231</v>
      </c>
      <c r="E364">
        <f t="shared" si="69"/>
        <v>118</v>
      </c>
      <c r="F364">
        <f t="shared" si="78"/>
        <v>18</v>
      </c>
      <c r="G364">
        <f t="shared" si="70"/>
        <v>147</v>
      </c>
      <c r="H364">
        <f t="shared" si="79"/>
        <v>83</v>
      </c>
      <c r="I364">
        <f t="shared" si="71"/>
        <v>88</v>
      </c>
      <c r="J364">
        <f t="shared" si="80"/>
        <v>43</v>
      </c>
      <c r="K364">
        <f t="shared" si="72"/>
        <v>278</v>
      </c>
      <c r="R364">
        <f t="shared" si="73"/>
        <v>231.41249999999999</v>
      </c>
      <c r="S364">
        <f t="shared" si="74"/>
        <v>18.512999999999998</v>
      </c>
      <c r="T364">
        <f t="shared" si="75"/>
        <v>83.308499999999995</v>
      </c>
      <c r="U364">
        <f t="shared" si="76"/>
        <v>43.968375000000002</v>
      </c>
    </row>
    <row r="365" spans="1:21">
      <c r="A365">
        <v>364</v>
      </c>
      <c r="B365" s="15">
        <v>44958.502083333333</v>
      </c>
      <c r="C365">
        <v>182</v>
      </c>
      <c r="D365">
        <f t="shared" si="77"/>
        <v>232</v>
      </c>
      <c r="E365">
        <f t="shared" si="69"/>
        <v>14</v>
      </c>
      <c r="F365">
        <f t="shared" si="78"/>
        <v>18</v>
      </c>
      <c r="G365">
        <f t="shared" si="70"/>
        <v>162</v>
      </c>
      <c r="H365">
        <f t="shared" si="79"/>
        <v>83</v>
      </c>
      <c r="I365">
        <f t="shared" si="71"/>
        <v>154</v>
      </c>
      <c r="J365">
        <f t="shared" si="80"/>
        <v>44</v>
      </c>
      <c r="K365">
        <f t="shared" si="72"/>
        <v>25</v>
      </c>
      <c r="R365">
        <f t="shared" si="73"/>
        <v>232.05</v>
      </c>
      <c r="S365">
        <f t="shared" si="74"/>
        <v>18.564</v>
      </c>
      <c r="T365">
        <f t="shared" si="75"/>
        <v>83.537999999999997</v>
      </c>
      <c r="U365">
        <f t="shared" si="76"/>
        <v>44.089500000000001</v>
      </c>
    </row>
    <row r="366" spans="1:21">
      <c r="A366">
        <v>365</v>
      </c>
      <c r="B366" s="15">
        <v>44958.50277777778</v>
      </c>
      <c r="C366">
        <v>182.5</v>
      </c>
      <c r="D366">
        <f t="shared" si="77"/>
        <v>232</v>
      </c>
      <c r="E366">
        <f t="shared" si="69"/>
        <v>198</v>
      </c>
      <c r="F366">
        <f t="shared" si="78"/>
        <v>18</v>
      </c>
      <c r="G366">
        <f t="shared" si="70"/>
        <v>177</v>
      </c>
      <c r="H366">
        <f t="shared" si="79"/>
        <v>83</v>
      </c>
      <c r="I366">
        <f t="shared" si="71"/>
        <v>221</v>
      </c>
      <c r="J366">
        <f t="shared" si="80"/>
        <v>44</v>
      </c>
      <c r="K366">
        <f t="shared" si="72"/>
        <v>60</v>
      </c>
      <c r="R366">
        <f t="shared" si="73"/>
        <v>232.6875</v>
      </c>
      <c r="S366">
        <f t="shared" si="74"/>
        <v>18.614999999999998</v>
      </c>
      <c r="T366">
        <f t="shared" si="75"/>
        <v>83.767499999999984</v>
      </c>
      <c r="U366">
        <f t="shared" si="76"/>
        <v>44.210625</v>
      </c>
    </row>
    <row r="367" spans="1:21">
      <c r="A367">
        <v>366</v>
      </c>
      <c r="B367" s="15">
        <v>44958.503472222219</v>
      </c>
      <c r="C367">
        <v>183</v>
      </c>
      <c r="D367">
        <f t="shared" si="77"/>
        <v>233</v>
      </c>
      <c r="E367">
        <f t="shared" si="69"/>
        <v>93</v>
      </c>
      <c r="F367">
        <f t="shared" si="78"/>
        <v>18</v>
      </c>
      <c r="G367">
        <f t="shared" si="70"/>
        <v>191</v>
      </c>
      <c r="H367">
        <f t="shared" si="79"/>
        <v>83</v>
      </c>
      <c r="I367">
        <f t="shared" si="71"/>
        <v>287</v>
      </c>
      <c r="J367">
        <f t="shared" si="80"/>
        <v>44</v>
      </c>
      <c r="K367">
        <f t="shared" si="72"/>
        <v>95</v>
      </c>
      <c r="R367">
        <f t="shared" si="73"/>
        <v>233.32500000000002</v>
      </c>
      <c r="S367">
        <f t="shared" si="74"/>
        <v>18.666</v>
      </c>
      <c r="T367">
        <f t="shared" si="75"/>
        <v>83.997</v>
      </c>
      <c r="U367">
        <f t="shared" si="76"/>
        <v>44.33175</v>
      </c>
    </row>
    <row r="368" spans="1:21">
      <c r="A368">
        <v>367</v>
      </c>
      <c r="B368" s="15">
        <v>44958.504166666666</v>
      </c>
      <c r="C368">
        <v>183.5</v>
      </c>
      <c r="D368">
        <f t="shared" si="77"/>
        <v>233</v>
      </c>
      <c r="E368">
        <f t="shared" si="69"/>
        <v>277</v>
      </c>
      <c r="F368">
        <f t="shared" si="78"/>
        <v>18</v>
      </c>
      <c r="G368">
        <f t="shared" si="70"/>
        <v>206</v>
      </c>
      <c r="H368">
        <f t="shared" si="79"/>
        <v>84</v>
      </c>
      <c r="I368">
        <f t="shared" si="71"/>
        <v>65</v>
      </c>
      <c r="J368">
        <f t="shared" si="80"/>
        <v>44</v>
      </c>
      <c r="K368">
        <f t="shared" si="72"/>
        <v>130</v>
      </c>
      <c r="R368">
        <f t="shared" si="73"/>
        <v>233.96250000000001</v>
      </c>
      <c r="S368">
        <f t="shared" si="74"/>
        <v>18.717000000000002</v>
      </c>
      <c r="T368">
        <f t="shared" si="75"/>
        <v>84.226500000000001</v>
      </c>
      <c r="U368">
        <f t="shared" si="76"/>
        <v>44.452874999999999</v>
      </c>
    </row>
    <row r="369" spans="1:21">
      <c r="A369">
        <v>368</v>
      </c>
      <c r="B369" s="15">
        <v>44958.504861111112</v>
      </c>
      <c r="C369">
        <v>184</v>
      </c>
      <c r="D369">
        <f t="shared" si="77"/>
        <v>234</v>
      </c>
      <c r="E369">
        <f t="shared" si="69"/>
        <v>172</v>
      </c>
      <c r="F369">
        <f t="shared" si="78"/>
        <v>18</v>
      </c>
      <c r="G369">
        <f t="shared" si="70"/>
        <v>221</v>
      </c>
      <c r="H369">
        <f t="shared" si="79"/>
        <v>84</v>
      </c>
      <c r="I369">
        <f t="shared" si="71"/>
        <v>131</v>
      </c>
      <c r="J369">
        <f t="shared" si="80"/>
        <v>44</v>
      </c>
      <c r="K369">
        <f t="shared" si="72"/>
        <v>165</v>
      </c>
      <c r="R369">
        <f t="shared" si="73"/>
        <v>234.60000000000002</v>
      </c>
      <c r="S369">
        <f t="shared" si="74"/>
        <v>18.768000000000001</v>
      </c>
      <c r="T369">
        <f t="shared" si="75"/>
        <v>84.456000000000003</v>
      </c>
      <c r="U369">
        <f t="shared" si="76"/>
        <v>44.574000000000005</v>
      </c>
    </row>
    <row r="370" spans="1:21">
      <c r="A370">
        <v>369</v>
      </c>
      <c r="B370" s="15">
        <v>44958.505555555559</v>
      </c>
      <c r="C370">
        <v>184.5</v>
      </c>
      <c r="D370">
        <f t="shared" si="77"/>
        <v>235</v>
      </c>
      <c r="E370">
        <f t="shared" si="69"/>
        <v>68</v>
      </c>
      <c r="F370">
        <f t="shared" si="78"/>
        <v>18</v>
      </c>
      <c r="G370">
        <f t="shared" si="70"/>
        <v>235</v>
      </c>
      <c r="H370">
        <f t="shared" si="79"/>
        <v>84</v>
      </c>
      <c r="I370">
        <f t="shared" si="71"/>
        <v>197</v>
      </c>
      <c r="J370">
        <f t="shared" si="80"/>
        <v>44</v>
      </c>
      <c r="K370">
        <f t="shared" si="72"/>
        <v>200</v>
      </c>
      <c r="R370">
        <f t="shared" si="73"/>
        <v>235.23749999999998</v>
      </c>
      <c r="S370">
        <f t="shared" si="74"/>
        <v>18.819000000000003</v>
      </c>
      <c r="T370">
        <f t="shared" si="75"/>
        <v>84.685500000000005</v>
      </c>
      <c r="U370">
        <f t="shared" si="76"/>
        <v>44.695124999999997</v>
      </c>
    </row>
    <row r="371" spans="1:21">
      <c r="A371">
        <v>370</v>
      </c>
      <c r="B371" s="15">
        <v>44958.506249999999</v>
      </c>
      <c r="C371">
        <v>185</v>
      </c>
      <c r="D371">
        <f t="shared" si="77"/>
        <v>235</v>
      </c>
      <c r="E371">
        <f t="shared" si="69"/>
        <v>252</v>
      </c>
      <c r="F371">
        <f t="shared" si="78"/>
        <v>18</v>
      </c>
      <c r="G371">
        <f t="shared" si="70"/>
        <v>250</v>
      </c>
      <c r="H371">
        <f t="shared" si="79"/>
        <v>84</v>
      </c>
      <c r="I371">
        <f t="shared" si="71"/>
        <v>263</v>
      </c>
      <c r="J371">
        <f t="shared" si="80"/>
        <v>44</v>
      </c>
      <c r="K371">
        <f t="shared" si="72"/>
        <v>235</v>
      </c>
      <c r="R371">
        <f t="shared" si="73"/>
        <v>235.875</v>
      </c>
      <c r="S371">
        <f t="shared" si="74"/>
        <v>18.87</v>
      </c>
      <c r="T371">
        <f t="shared" si="75"/>
        <v>84.915000000000006</v>
      </c>
      <c r="U371">
        <f t="shared" si="76"/>
        <v>44.816250000000004</v>
      </c>
    </row>
    <row r="372" spans="1:21">
      <c r="A372">
        <v>371</v>
      </c>
      <c r="B372" s="15">
        <v>44958.506944444445</v>
      </c>
      <c r="C372">
        <v>185.5</v>
      </c>
      <c r="D372">
        <f t="shared" si="77"/>
        <v>236</v>
      </c>
      <c r="E372">
        <f t="shared" si="69"/>
        <v>147</v>
      </c>
      <c r="F372">
        <f t="shared" si="78"/>
        <v>18</v>
      </c>
      <c r="G372">
        <f t="shared" si="70"/>
        <v>265</v>
      </c>
      <c r="H372">
        <f t="shared" si="79"/>
        <v>85</v>
      </c>
      <c r="I372">
        <f t="shared" si="71"/>
        <v>41</v>
      </c>
      <c r="J372">
        <f t="shared" si="80"/>
        <v>44</v>
      </c>
      <c r="K372">
        <f t="shared" si="72"/>
        <v>269</v>
      </c>
      <c r="R372">
        <f t="shared" si="73"/>
        <v>236.51249999999999</v>
      </c>
      <c r="S372">
        <f t="shared" si="74"/>
        <v>18.920999999999999</v>
      </c>
      <c r="T372">
        <f t="shared" si="75"/>
        <v>85.144499999999994</v>
      </c>
      <c r="U372">
        <f t="shared" si="76"/>
        <v>44.937374999999996</v>
      </c>
    </row>
    <row r="373" spans="1:21">
      <c r="A373">
        <v>372</v>
      </c>
      <c r="B373" s="15">
        <v>44958.507638888892</v>
      </c>
      <c r="C373">
        <v>186</v>
      </c>
      <c r="D373">
        <f t="shared" si="77"/>
        <v>237</v>
      </c>
      <c r="E373">
        <f t="shared" si="69"/>
        <v>43</v>
      </c>
      <c r="F373">
        <f t="shared" si="78"/>
        <v>18</v>
      </c>
      <c r="G373">
        <f t="shared" si="70"/>
        <v>279</v>
      </c>
      <c r="H373">
        <f t="shared" si="79"/>
        <v>85</v>
      </c>
      <c r="I373">
        <f t="shared" si="71"/>
        <v>107</v>
      </c>
      <c r="J373">
        <f t="shared" si="80"/>
        <v>45</v>
      </c>
      <c r="K373">
        <f t="shared" si="72"/>
        <v>16</v>
      </c>
      <c r="R373">
        <f t="shared" si="73"/>
        <v>237.15</v>
      </c>
      <c r="S373">
        <f t="shared" si="74"/>
        <v>18.972000000000001</v>
      </c>
      <c r="T373">
        <f t="shared" si="75"/>
        <v>85.373999999999995</v>
      </c>
      <c r="U373">
        <f t="shared" si="76"/>
        <v>45.058500000000009</v>
      </c>
    </row>
    <row r="374" spans="1:21">
      <c r="A374">
        <v>373</v>
      </c>
      <c r="B374" s="15">
        <v>44958.508333333331</v>
      </c>
      <c r="C374">
        <v>186.5</v>
      </c>
      <c r="D374">
        <f t="shared" si="77"/>
        <v>237</v>
      </c>
      <c r="E374">
        <f t="shared" si="69"/>
        <v>226</v>
      </c>
      <c r="F374">
        <f t="shared" si="78"/>
        <v>19</v>
      </c>
      <c r="G374">
        <f t="shared" si="70"/>
        <v>6</v>
      </c>
      <c r="H374">
        <f t="shared" si="79"/>
        <v>85</v>
      </c>
      <c r="I374">
        <f t="shared" si="71"/>
        <v>173</v>
      </c>
      <c r="J374">
        <f t="shared" si="80"/>
        <v>45</v>
      </c>
      <c r="K374">
        <f t="shared" si="72"/>
        <v>51</v>
      </c>
      <c r="R374">
        <f t="shared" si="73"/>
        <v>237.78749999999999</v>
      </c>
      <c r="S374">
        <f t="shared" si="74"/>
        <v>19.023</v>
      </c>
      <c r="T374">
        <f t="shared" si="75"/>
        <v>85.603499999999997</v>
      </c>
      <c r="U374">
        <f t="shared" si="76"/>
        <v>45.179625000000001</v>
      </c>
    </row>
    <row r="375" spans="1:21">
      <c r="A375">
        <v>374</v>
      </c>
      <c r="B375" s="15">
        <v>44958.509027777778</v>
      </c>
      <c r="C375">
        <v>187</v>
      </c>
      <c r="D375">
        <f t="shared" si="77"/>
        <v>238</v>
      </c>
      <c r="E375">
        <f t="shared" si="69"/>
        <v>122</v>
      </c>
      <c r="F375">
        <f t="shared" si="78"/>
        <v>19</v>
      </c>
      <c r="G375">
        <f t="shared" si="70"/>
        <v>21</v>
      </c>
      <c r="H375">
        <f t="shared" si="79"/>
        <v>85</v>
      </c>
      <c r="I375">
        <f t="shared" si="71"/>
        <v>239</v>
      </c>
      <c r="J375">
        <f t="shared" si="80"/>
        <v>45</v>
      </c>
      <c r="K375">
        <f t="shared" si="72"/>
        <v>86</v>
      </c>
      <c r="R375">
        <f t="shared" si="73"/>
        <v>238.42500000000001</v>
      </c>
      <c r="S375">
        <f t="shared" si="74"/>
        <v>19.074000000000002</v>
      </c>
      <c r="T375">
        <f t="shared" si="75"/>
        <v>85.832999999999998</v>
      </c>
      <c r="U375">
        <f t="shared" si="76"/>
        <v>45.300750000000001</v>
      </c>
    </row>
    <row r="376" spans="1:21">
      <c r="A376">
        <v>375</v>
      </c>
      <c r="B376" s="15">
        <v>44958.509722222225</v>
      </c>
      <c r="C376">
        <v>187.5</v>
      </c>
      <c r="D376">
        <f t="shared" si="77"/>
        <v>239</v>
      </c>
      <c r="E376">
        <f t="shared" si="69"/>
        <v>18</v>
      </c>
      <c r="F376">
        <f t="shared" si="78"/>
        <v>19</v>
      </c>
      <c r="G376">
        <f t="shared" si="70"/>
        <v>36</v>
      </c>
      <c r="H376">
        <f t="shared" si="79"/>
        <v>86</v>
      </c>
      <c r="I376">
        <f t="shared" si="71"/>
        <v>17</v>
      </c>
      <c r="J376">
        <f t="shared" si="80"/>
        <v>45</v>
      </c>
      <c r="K376">
        <f t="shared" si="72"/>
        <v>121</v>
      </c>
      <c r="R376">
        <f t="shared" si="73"/>
        <v>239.0625</v>
      </c>
      <c r="S376">
        <f t="shared" si="74"/>
        <v>19.125</v>
      </c>
      <c r="T376">
        <f t="shared" si="75"/>
        <v>86.062499999999986</v>
      </c>
      <c r="U376">
        <f t="shared" si="76"/>
        <v>45.421875</v>
      </c>
    </row>
    <row r="377" spans="1:21">
      <c r="A377">
        <v>376</v>
      </c>
      <c r="B377" s="15">
        <v>44958.510416666664</v>
      </c>
      <c r="C377">
        <v>188</v>
      </c>
      <c r="D377">
        <f t="shared" si="77"/>
        <v>239</v>
      </c>
      <c r="E377">
        <f t="shared" si="69"/>
        <v>201</v>
      </c>
      <c r="F377">
        <f t="shared" si="78"/>
        <v>19</v>
      </c>
      <c r="G377">
        <f t="shared" si="70"/>
        <v>50</v>
      </c>
      <c r="H377">
        <f t="shared" si="79"/>
        <v>86</v>
      </c>
      <c r="I377">
        <f t="shared" si="71"/>
        <v>84</v>
      </c>
      <c r="J377">
        <f t="shared" si="80"/>
        <v>45</v>
      </c>
      <c r="K377">
        <f t="shared" si="72"/>
        <v>156</v>
      </c>
      <c r="R377">
        <f t="shared" si="73"/>
        <v>239.7</v>
      </c>
      <c r="S377">
        <f t="shared" si="74"/>
        <v>19.176000000000002</v>
      </c>
      <c r="T377">
        <f t="shared" si="75"/>
        <v>86.292000000000002</v>
      </c>
      <c r="U377">
        <f t="shared" si="76"/>
        <v>45.542999999999992</v>
      </c>
    </row>
    <row r="378" spans="1:21">
      <c r="A378">
        <v>377</v>
      </c>
      <c r="B378" s="15">
        <v>44958.511111111111</v>
      </c>
      <c r="C378">
        <v>188.5</v>
      </c>
      <c r="D378">
        <f t="shared" si="77"/>
        <v>240</v>
      </c>
      <c r="E378">
        <f t="shared" si="69"/>
        <v>97</v>
      </c>
      <c r="F378">
        <f t="shared" si="78"/>
        <v>19</v>
      </c>
      <c r="G378">
        <f t="shared" si="70"/>
        <v>65</v>
      </c>
      <c r="H378">
        <f t="shared" si="79"/>
        <v>86</v>
      </c>
      <c r="I378">
        <f t="shared" si="71"/>
        <v>150</v>
      </c>
      <c r="J378">
        <f t="shared" si="80"/>
        <v>45</v>
      </c>
      <c r="K378">
        <f t="shared" si="72"/>
        <v>191</v>
      </c>
      <c r="R378">
        <f t="shared" si="73"/>
        <v>240.33750000000001</v>
      </c>
      <c r="S378">
        <f t="shared" si="74"/>
        <v>19.227000000000004</v>
      </c>
      <c r="T378">
        <f t="shared" si="75"/>
        <v>86.521500000000003</v>
      </c>
      <c r="U378">
        <f t="shared" si="76"/>
        <v>45.664125000000006</v>
      </c>
    </row>
    <row r="379" spans="1:21">
      <c r="A379">
        <v>378</v>
      </c>
      <c r="B379" s="15">
        <v>44958.511805555558</v>
      </c>
      <c r="C379">
        <v>189</v>
      </c>
      <c r="D379">
        <f t="shared" si="77"/>
        <v>240</v>
      </c>
      <c r="E379">
        <f t="shared" si="69"/>
        <v>280</v>
      </c>
      <c r="F379">
        <f t="shared" si="78"/>
        <v>19</v>
      </c>
      <c r="G379">
        <f t="shared" si="70"/>
        <v>80</v>
      </c>
      <c r="H379">
        <f t="shared" si="79"/>
        <v>86</v>
      </c>
      <c r="I379">
        <f t="shared" si="71"/>
        <v>216</v>
      </c>
      <c r="J379">
        <f t="shared" si="80"/>
        <v>45</v>
      </c>
      <c r="K379">
        <f t="shared" si="72"/>
        <v>226</v>
      </c>
      <c r="R379">
        <f t="shared" si="73"/>
        <v>240.97499999999999</v>
      </c>
      <c r="S379">
        <f t="shared" si="74"/>
        <v>19.277999999999999</v>
      </c>
      <c r="T379">
        <f t="shared" si="75"/>
        <v>86.750999999999991</v>
      </c>
      <c r="U379">
        <f t="shared" si="76"/>
        <v>45.785249999999998</v>
      </c>
    </row>
    <row r="380" spans="1:21">
      <c r="A380">
        <v>379</v>
      </c>
      <c r="B380" s="15">
        <v>44958.512499999997</v>
      </c>
      <c r="C380">
        <v>189.5</v>
      </c>
      <c r="D380">
        <f t="shared" si="77"/>
        <v>241</v>
      </c>
      <c r="E380">
        <f t="shared" si="69"/>
        <v>176</v>
      </c>
      <c r="F380">
        <f t="shared" si="78"/>
        <v>19</v>
      </c>
      <c r="G380">
        <f t="shared" si="70"/>
        <v>94</v>
      </c>
      <c r="H380">
        <f t="shared" si="79"/>
        <v>86</v>
      </c>
      <c r="I380">
        <f t="shared" si="71"/>
        <v>282</v>
      </c>
      <c r="J380">
        <f t="shared" si="80"/>
        <v>45</v>
      </c>
      <c r="K380">
        <f t="shared" si="72"/>
        <v>261</v>
      </c>
      <c r="R380">
        <f t="shared" si="73"/>
        <v>241.61250000000001</v>
      </c>
      <c r="S380">
        <f t="shared" si="74"/>
        <v>19.329000000000001</v>
      </c>
      <c r="T380">
        <f t="shared" si="75"/>
        <v>86.980500000000006</v>
      </c>
      <c r="U380">
        <f t="shared" si="76"/>
        <v>45.906374999999997</v>
      </c>
    </row>
    <row r="381" spans="1:21">
      <c r="A381">
        <v>380</v>
      </c>
      <c r="B381" s="15">
        <v>44958.513194444444</v>
      </c>
      <c r="C381">
        <v>190</v>
      </c>
      <c r="D381">
        <f t="shared" si="77"/>
        <v>242</v>
      </c>
      <c r="E381">
        <f t="shared" si="69"/>
        <v>72</v>
      </c>
      <c r="F381">
        <f t="shared" si="78"/>
        <v>19</v>
      </c>
      <c r="G381">
        <f t="shared" si="70"/>
        <v>109</v>
      </c>
      <c r="H381">
        <f t="shared" si="79"/>
        <v>87</v>
      </c>
      <c r="I381">
        <f t="shared" si="71"/>
        <v>60</v>
      </c>
      <c r="J381">
        <f t="shared" si="80"/>
        <v>46</v>
      </c>
      <c r="K381">
        <f t="shared" si="72"/>
        <v>7</v>
      </c>
      <c r="R381">
        <f t="shared" si="73"/>
        <v>242.25</v>
      </c>
      <c r="S381">
        <f t="shared" si="74"/>
        <v>19.38</v>
      </c>
      <c r="T381">
        <f t="shared" si="75"/>
        <v>87.21</v>
      </c>
      <c r="U381">
        <f t="shared" si="76"/>
        <v>46.027499999999996</v>
      </c>
    </row>
    <row r="382" spans="1:21">
      <c r="A382">
        <v>381</v>
      </c>
      <c r="B382" s="15">
        <v>44958.513888888891</v>
      </c>
      <c r="C382">
        <v>190.5</v>
      </c>
      <c r="D382">
        <f t="shared" si="77"/>
        <v>242</v>
      </c>
      <c r="E382">
        <f t="shared" si="69"/>
        <v>255</v>
      </c>
      <c r="F382">
        <f t="shared" si="78"/>
        <v>19</v>
      </c>
      <c r="G382">
        <f t="shared" si="70"/>
        <v>124</v>
      </c>
      <c r="H382">
        <f t="shared" si="79"/>
        <v>87</v>
      </c>
      <c r="I382">
        <f t="shared" si="71"/>
        <v>126</v>
      </c>
      <c r="J382">
        <f t="shared" si="80"/>
        <v>46</v>
      </c>
      <c r="K382">
        <f t="shared" si="72"/>
        <v>42</v>
      </c>
      <c r="R382">
        <f t="shared" si="73"/>
        <v>242.88750000000002</v>
      </c>
      <c r="S382">
        <f t="shared" si="74"/>
        <v>19.431000000000001</v>
      </c>
      <c r="T382">
        <f t="shared" si="75"/>
        <v>87.439499999999995</v>
      </c>
      <c r="U382">
        <f t="shared" si="76"/>
        <v>46.148625000000003</v>
      </c>
    </row>
    <row r="383" spans="1:21">
      <c r="A383">
        <v>382</v>
      </c>
      <c r="B383" s="15">
        <v>44958.51458333333</v>
      </c>
      <c r="C383">
        <v>191</v>
      </c>
      <c r="D383">
        <f t="shared" si="77"/>
        <v>243</v>
      </c>
      <c r="E383">
        <f t="shared" si="69"/>
        <v>151</v>
      </c>
      <c r="F383">
        <f t="shared" si="78"/>
        <v>19</v>
      </c>
      <c r="G383">
        <f t="shared" si="70"/>
        <v>138</v>
      </c>
      <c r="H383">
        <f t="shared" si="79"/>
        <v>87</v>
      </c>
      <c r="I383">
        <f t="shared" si="71"/>
        <v>192</v>
      </c>
      <c r="J383">
        <f t="shared" si="80"/>
        <v>46</v>
      </c>
      <c r="K383">
        <f t="shared" si="72"/>
        <v>77</v>
      </c>
      <c r="R383">
        <f t="shared" si="73"/>
        <v>243.52499999999998</v>
      </c>
      <c r="S383">
        <f t="shared" si="74"/>
        <v>19.481999999999999</v>
      </c>
      <c r="T383">
        <f t="shared" si="75"/>
        <v>87.668999999999997</v>
      </c>
      <c r="U383">
        <f t="shared" si="76"/>
        <v>46.269750000000002</v>
      </c>
    </row>
    <row r="384" spans="1:21">
      <c r="A384">
        <v>383</v>
      </c>
      <c r="B384" s="15">
        <v>44958.515277777777</v>
      </c>
      <c r="C384">
        <v>191.5</v>
      </c>
      <c r="D384">
        <f t="shared" si="77"/>
        <v>244</v>
      </c>
      <c r="E384">
        <f t="shared" si="69"/>
        <v>46</v>
      </c>
      <c r="F384">
        <f t="shared" si="78"/>
        <v>19</v>
      </c>
      <c r="G384">
        <f t="shared" si="70"/>
        <v>153</v>
      </c>
      <c r="H384">
        <f t="shared" si="79"/>
        <v>87</v>
      </c>
      <c r="I384">
        <f t="shared" si="71"/>
        <v>258</v>
      </c>
      <c r="J384">
        <f t="shared" si="80"/>
        <v>46</v>
      </c>
      <c r="K384">
        <f t="shared" si="72"/>
        <v>112</v>
      </c>
      <c r="R384">
        <f t="shared" si="73"/>
        <v>244.16249999999999</v>
      </c>
      <c r="S384">
        <f t="shared" si="74"/>
        <v>19.533000000000001</v>
      </c>
      <c r="T384">
        <f t="shared" si="75"/>
        <v>87.898499999999999</v>
      </c>
      <c r="U384">
        <f t="shared" si="76"/>
        <v>46.390875000000001</v>
      </c>
    </row>
    <row r="385" spans="1:21">
      <c r="A385">
        <v>384</v>
      </c>
      <c r="B385" s="15">
        <v>44958.515972222223</v>
      </c>
      <c r="C385">
        <v>192</v>
      </c>
      <c r="D385">
        <f t="shared" si="77"/>
        <v>244</v>
      </c>
      <c r="E385">
        <f t="shared" si="69"/>
        <v>230</v>
      </c>
      <c r="F385">
        <f t="shared" si="78"/>
        <v>19</v>
      </c>
      <c r="G385">
        <f t="shared" si="70"/>
        <v>168</v>
      </c>
      <c r="H385">
        <f t="shared" si="79"/>
        <v>88</v>
      </c>
      <c r="I385">
        <f t="shared" si="71"/>
        <v>36</v>
      </c>
      <c r="J385">
        <f t="shared" si="80"/>
        <v>46</v>
      </c>
      <c r="K385">
        <f t="shared" si="72"/>
        <v>147</v>
      </c>
      <c r="R385">
        <f t="shared" si="73"/>
        <v>244.79999999999998</v>
      </c>
      <c r="S385">
        <f t="shared" si="74"/>
        <v>19.584</v>
      </c>
      <c r="T385">
        <f t="shared" si="75"/>
        <v>88.127999999999986</v>
      </c>
      <c r="U385">
        <f t="shared" si="76"/>
        <v>46.512</v>
      </c>
    </row>
    <row r="386" spans="1:21">
      <c r="A386">
        <v>385</v>
      </c>
      <c r="B386" s="15">
        <v>44958.51666666667</v>
      </c>
      <c r="C386">
        <v>192.5</v>
      </c>
      <c r="D386">
        <f t="shared" si="77"/>
        <v>245</v>
      </c>
      <c r="E386">
        <f t="shared" ref="E386:E401" si="81">ROUNDDOWN((R386-D386)*$N$3*$N$4, 0)</f>
        <v>126</v>
      </c>
      <c r="F386">
        <f t="shared" si="78"/>
        <v>19</v>
      </c>
      <c r="G386">
        <f t="shared" ref="G386:G401" si="82">ROUNDDOWN((S386-F386)*$N$3*$N$4, 0)</f>
        <v>182</v>
      </c>
      <c r="H386">
        <f t="shared" si="79"/>
        <v>88</v>
      </c>
      <c r="I386">
        <f t="shared" ref="I386:I401" si="83">ROUNDDOWN((T386-H386)*$N$3*$N$4, 0)</f>
        <v>102</v>
      </c>
      <c r="J386">
        <f t="shared" si="80"/>
        <v>46</v>
      </c>
      <c r="K386">
        <f t="shared" ref="K386:K401" si="84">ROUNDDOWN((U386-J386)*$N$3*$N$4, 0)</f>
        <v>182</v>
      </c>
      <c r="R386">
        <f t="shared" ref="R386:R401" si="85">$C386/$N$2*$N$10*255</f>
        <v>245.4375</v>
      </c>
      <c r="S386">
        <f t="shared" ref="S386:S401" si="86">$C386/$N$2*$N$7*255</f>
        <v>19.634999999999998</v>
      </c>
      <c r="T386">
        <f t="shared" ref="T386:T401" si="87">$C386/$N$2*$N$8*255</f>
        <v>88.357499999999987</v>
      </c>
      <c r="U386">
        <f t="shared" ref="U386:U401" si="88">$C386/$N$2*$N$9*255</f>
        <v>46.633125</v>
      </c>
    </row>
    <row r="387" spans="1:21">
      <c r="A387">
        <v>386</v>
      </c>
      <c r="B387" s="15">
        <v>44958.517361111109</v>
      </c>
      <c r="C387">
        <v>193</v>
      </c>
      <c r="D387">
        <f t="shared" si="77"/>
        <v>246</v>
      </c>
      <c r="E387">
        <f t="shared" si="81"/>
        <v>21</v>
      </c>
      <c r="F387">
        <f t="shared" si="78"/>
        <v>19</v>
      </c>
      <c r="G387">
        <f t="shared" si="82"/>
        <v>197</v>
      </c>
      <c r="H387">
        <f t="shared" si="79"/>
        <v>88</v>
      </c>
      <c r="I387">
        <f t="shared" si="83"/>
        <v>169</v>
      </c>
      <c r="J387">
        <f t="shared" si="80"/>
        <v>46</v>
      </c>
      <c r="K387">
        <f t="shared" si="84"/>
        <v>217</v>
      </c>
      <c r="R387">
        <f t="shared" si="85"/>
        <v>246.07499999999999</v>
      </c>
      <c r="S387">
        <f t="shared" si="86"/>
        <v>19.686</v>
      </c>
      <c r="T387">
        <f t="shared" si="87"/>
        <v>88.587000000000003</v>
      </c>
      <c r="U387">
        <f t="shared" si="88"/>
        <v>46.754249999999999</v>
      </c>
    </row>
    <row r="388" spans="1:21">
      <c r="A388">
        <v>387</v>
      </c>
      <c r="B388" s="15">
        <v>44958.518055555556</v>
      </c>
      <c r="C388">
        <v>193.5</v>
      </c>
      <c r="D388">
        <f t="shared" si="77"/>
        <v>246</v>
      </c>
      <c r="E388">
        <f t="shared" si="81"/>
        <v>205</v>
      </c>
      <c r="F388">
        <f t="shared" si="78"/>
        <v>19</v>
      </c>
      <c r="G388">
        <f t="shared" si="82"/>
        <v>212</v>
      </c>
      <c r="H388">
        <f t="shared" si="79"/>
        <v>88</v>
      </c>
      <c r="I388">
        <f t="shared" si="83"/>
        <v>235</v>
      </c>
      <c r="J388">
        <f t="shared" si="80"/>
        <v>46</v>
      </c>
      <c r="K388">
        <f t="shared" si="84"/>
        <v>252</v>
      </c>
      <c r="R388">
        <f t="shared" si="85"/>
        <v>246.71250000000001</v>
      </c>
      <c r="S388">
        <f t="shared" si="86"/>
        <v>19.737000000000002</v>
      </c>
      <c r="T388">
        <f t="shared" si="87"/>
        <v>88.816500000000005</v>
      </c>
      <c r="U388">
        <f t="shared" si="88"/>
        <v>46.875375000000005</v>
      </c>
    </row>
    <row r="389" spans="1:21">
      <c r="A389">
        <v>388</v>
      </c>
      <c r="B389" s="15">
        <v>44958.518750000003</v>
      </c>
      <c r="C389">
        <v>194</v>
      </c>
      <c r="D389">
        <f t="shared" si="77"/>
        <v>247</v>
      </c>
      <c r="E389">
        <f t="shared" si="81"/>
        <v>100</v>
      </c>
      <c r="F389">
        <f t="shared" si="78"/>
        <v>19</v>
      </c>
      <c r="G389">
        <f t="shared" si="82"/>
        <v>226</v>
      </c>
      <c r="H389">
        <f t="shared" si="79"/>
        <v>89</v>
      </c>
      <c r="I389">
        <f t="shared" si="83"/>
        <v>13</v>
      </c>
      <c r="J389">
        <f t="shared" si="80"/>
        <v>46</v>
      </c>
      <c r="K389">
        <f t="shared" si="84"/>
        <v>286</v>
      </c>
      <c r="R389">
        <f t="shared" si="85"/>
        <v>247.35</v>
      </c>
      <c r="S389">
        <f t="shared" si="86"/>
        <v>19.788</v>
      </c>
      <c r="T389">
        <f t="shared" si="87"/>
        <v>89.045999999999992</v>
      </c>
      <c r="U389">
        <f t="shared" si="88"/>
        <v>46.996499999999997</v>
      </c>
    </row>
    <row r="390" spans="1:21">
      <c r="A390">
        <v>389</v>
      </c>
      <c r="B390" s="15">
        <v>44958.519444444442</v>
      </c>
      <c r="C390">
        <v>194.5</v>
      </c>
      <c r="D390">
        <f t="shared" si="77"/>
        <v>247</v>
      </c>
      <c r="E390">
        <f t="shared" si="81"/>
        <v>284</v>
      </c>
      <c r="F390">
        <f t="shared" si="78"/>
        <v>19</v>
      </c>
      <c r="G390">
        <f t="shared" si="82"/>
        <v>241</v>
      </c>
      <c r="H390">
        <f t="shared" si="79"/>
        <v>89</v>
      </c>
      <c r="I390">
        <f t="shared" si="83"/>
        <v>79</v>
      </c>
      <c r="J390">
        <f t="shared" si="80"/>
        <v>47</v>
      </c>
      <c r="K390">
        <f t="shared" si="84"/>
        <v>33</v>
      </c>
      <c r="R390">
        <f t="shared" si="85"/>
        <v>247.98750000000001</v>
      </c>
      <c r="S390">
        <f t="shared" si="86"/>
        <v>19.839000000000002</v>
      </c>
      <c r="T390">
        <f t="shared" si="87"/>
        <v>89.275500000000008</v>
      </c>
      <c r="U390">
        <f t="shared" si="88"/>
        <v>47.117624999999997</v>
      </c>
    </row>
    <row r="391" spans="1:21">
      <c r="A391">
        <v>390</v>
      </c>
      <c r="B391" s="15">
        <v>44958.520138888889</v>
      </c>
      <c r="C391">
        <v>195</v>
      </c>
      <c r="D391">
        <f t="shared" si="77"/>
        <v>248</v>
      </c>
      <c r="E391">
        <f t="shared" si="81"/>
        <v>180</v>
      </c>
      <c r="F391">
        <f t="shared" si="78"/>
        <v>19</v>
      </c>
      <c r="G391">
        <f t="shared" si="82"/>
        <v>256</v>
      </c>
      <c r="H391">
        <f t="shared" si="79"/>
        <v>89</v>
      </c>
      <c r="I391">
        <f t="shared" si="83"/>
        <v>145</v>
      </c>
      <c r="J391">
        <f t="shared" si="80"/>
        <v>47</v>
      </c>
      <c r="K391">
        <f t="shared" si="84"/>
        <v>68</v>
      </c>
      <c r="R391">
        <f t="shared" si="85"/>
        <v>248.625</v>
      </c>
      <c r="S391">
        <f t="shared" si="86"/>
        <v>19.89</v>
      </c>
      <c r="T391">
        <f t="shared" si="87"/>
        <v>89.504999999999995</v>
      </c>
      <c r="U391">
        <f t="shared" si="88"/>
        <v>47.238749999999996</v>
      </c>
    </row>
    <row r="392" spans="1:21">
      <c r="A392">
        <v>391</v>
      </c>
      <c r="B392" s="15">
        <v>44958.520833333336</v>
      </c>
      <c r="C392">
        <v>195.5</v>
      </c>
      <c r="D392">
        <f t="shared" si="77"/>
        <v>249</v>
      </c>
      <c r="E392">
        <f t="shared" si="81"/>
        <v>75</v>
      </c>
      <c r="F392">
        <f t="shared" si="78"/>
        <v>19</v>
      </c>
      <c r="G392">
        <f t="shared" si="82"/>
        <v>271</v>
      </c>
      <c r="H392">
        <f t="shared" si="79"/>
        <v>89</v>
      </c>
      <c r="I392">
        <f t="shared" si="83"/>
        <v>211</v>
      </c>
      <c r="J392">
        <f t="shared" si="80"/>
        <v>47</v>
      </c>
      <c r="K392">
        <f t="shared" si="84"/>
        <v>103</v>
      </c>
      <c r="R392">
        <f t="shared" si="85"/>
        <v>249.26250000000002</v>
      </c>
      <c r="S392">
        <f t="shared" si="86"/>
        <v>19.941000000000003</v>
      </c>
      <c r="T392">
        <f t="shared" si="87"/>
        <v>89.734499999999997</v>
      </c>
      <c r="U392">
        <f t="shared" si="88"/>
        <v>47.359875000000002</v>
      </c>
    </row>
    <row r="393" spans="1:21">
      <c r="A393">
        <v>392</v>
      </c>
      <c r="B393" s="15">
        <v>44958.521527777775</v>
      </c>
      <c r="C393">
        <v>196</v>
      </c>
      <c r="D393">
        <f t="shared" si="77"/>
        <v>249</v>
      </c>
      <c r="E393">
        <f t="shared" si="81"/>
        <v>259</v>
      </c>
      <c r="F393">
        <f t="shared" si="78"/>
        <v>19</v>
      </c>
      <c r="G393">
        <f t="shared" si="82"/>
        <v>285</v>
      </c>
      <c r="H393">
        <f t="shared" si="79"/>
        <v>89</v>
      </c>
      <c r="I393">
        <f t="shared" si="83"/>
        <v>277</v>
      </c>
      <c r="J393">
        <f t="shared" si="80"/>
        <v>47</v>
      </c>
      <c r="K393">
        <f t="shared" si="84"/>
        <v>138</v>
      </c>
      <c r="R393">
        <f t="shared" si="85"/>
        <v>249.9</v>
      </c>
      <c r="S393">
        <f t="shared" si="86"/>
        <v>19.992000000000001</v>
      </c>
      <c r="T393">
        <f t="shared" si="87"/>
        <v>89.963999999999999</v>
      </c>
      <c r="U393">
        <f t="shared" si="88"/>
        <v>47.481000000000002</v>
      </c>
    </row>
    <row r="394" spans="1:21">
      <c r="A394">
        <v>393</v>
      </c>
      <c r="B394" s="15">
        <v>44958.522222222222</v>
      </c>
      <c r="C394">
        <v>196.5</v>
      </c>
      <c r="D394">
        <f t="shared" si="77"/>
        <v>250</v>
      </c>
      <c r="E394">
        <f t="shared" si="81"/>
        <v>154</v>
      </c>
      <c r="F394">
        <f t="shared" si="78"/>
        <v>20</v>
      </c>
      <c r="G394">
        <f t="shared" si="82"/>
        <v>12</v>
      </c>
      <c r="H394">
        <f t="shared" si="79"/>
        <v>90</v>
      </c>
      <c r="I394">
        <f t="shared" si="83"/>
        <v>55</v>
      </c>
      <c r="J394">
        <f t="shared" si="80"/>
        <v>47</v>
      </c>
      <c r="K394">
        <f t="shared" si="84"/>
        <v>173</v>
      </c>
      <c r="R394">
        <f t="shared" si="85"/>
        <v>250.53750000000002</v>
      </c>
      <c r="S394">
        <f t="shared" si="86"/>
        <v>20.042999999999999</v>
      </c>
      <c r="T394">
        <f t="shared" si="87"/>
        <v>90.1935</v>
      </c>
      <c r="U394">
        <f t="shared" si="88"/>
        <v>47.602125000000001</v>
      </c>
    </row>
    <row r="395" spans="1:21">
      <c r="A395">
        <v>394</v>
      </c>
      <c r="B395" s="15">
        <v>44958.522916666669</v>
      </c>
      <c r="C395">
        <v>197</v>
      </c>
      <c r="D395">
        <f t="shared" si="77"/>
        <v>251</v>
      </c>
      <c r="E395">
        <f t="shared" si="81"/>
        <v>50</v>
      </c>
      <c r="F395">
        <f t="shared" si="78"/>
        <v>20</v>
      </c>
      <c r="G395">
        <f t="shared" si="82"/>
        <v>27</v>
      </c>
      <c r="H395">
        <f t="shared" si="79"/>
        <v>90</v>
      </c>
      <c r="I395">
        <f t="shared" si="83"/>
        <v>121</v>
      </c>
      <c r="J395">
        <f t="shared" si="80"/>
        <v>47</v>
      </c>
      <c r="K395">
        <f t="shared" si="84"/>
        <v>208</v>
      </c>
      <c r="R395">
        <f t="shared" si="85"/>
        <v>251.17499999999998</v>
      </c>
      <c r="S395">
        <f t="shared" si="86"/>
        <v>20.093999999999998</v>
      </c>
      <c r="T395">
        <f t="shared" si="87"/>
        <v>90.422999999999988</v>
      </c>
      <c r="U395">
        <f t="shared" si="88"/>
        <v>47.72325</v>
      </c>
    </row>
    <row r="396" spans="1:21">
      <c r="A396">
        <v>395</v>
      </c>
      <c r="B396" s="15">
        <v>44958.523611111108</v>
      </c>
      <c r="C396">
        <v>197.5</v>
      </c>
      <c r="D396">
        <f t="shared" si="77"/>
        <v>251</v>
      </c>
      <c r="E396">
        <f t="shared" si="81"/>
        <v>234</v>
      </c>
      <c r="F396">
        <f t="shared" si="78"/>
        <v>20</v>
      </c>
      <c r="G396">
        <f t="shared" si="82"/>
        <v>41</v>
      </c>
      <c r="H396">
        <f t="shared" si="79"/>
        <v>90</v>
      </c>
      <c r="I396">
        <f t="shared" si="83"/>
        <v>187</v>
      </c>
      <c r="J396">
        <f t="shared" si="80"/>
        <v>47</v>
      </c>
      <c r="K396">
        <f t="shared" si="84"/>
        <v>243</v>
      </c>
      <c r="R396">
        <f t="shared" si="85"/>
        <v>251.8125</v>
      </c>
      <c r="S396">
        <f t="shared" si="86"/>
        <v>20.145</v>
      </c>
      <c r="T396">
        <f t="shared" si="87"/>
        <v>90.652499999999989</v>
      </c>
      <c r="U396">
        <f t="shared" si="88"/>
        <v>47.844375000000007</v>
      </c>
    </row>
    <row r="397" spans="1:21">
      <c r="A397">
        <v>396</v>
      </c>
      <c r="B397" s="15">
        <v>44958.524305555555</v>
      </c>
      <c r="C397">
        <v>198</v>
      </c>
      <c r="D397">
        <f t="shared" si="77"/>
        <v>252</v>
      </c>
      <c r="E397">
        <f t="shared" si="81"/>
        <v>129</v>
      </c>
      <c r="F397">
        <f t="shared" si="78"/>
        <v>20</v>
      </c>
      <c r="G397">
        <f t="shared" si="82"/>
        <v>56</v>
      </c>
      <c r="H397">
        <f t="shared" si="79"/>
        <v>90</v>
      </c>
      <c r="I397">
        <f t="shared" si="83"/>
        <v>254</v>
      </c>
      <c r="J397">
        <f t="shared" si="80"/>
        <v>47</v>
      </c>
      <c r="K397">
        <f t="shared" si="84"/>
        <v>278</v>
      </c>
      <c r="R397">
        <f t="shared" si="85"/>
        <v>252.45</v>
      </c>
      <c r="S397">
        <f t="shared" si="86"/>
        <v>20.196000000000002</v>
      </c>
      <c r="T397">
        <f t="shared" si="87"/>
        <v>90.882000000000005</v>
      </c>
      <c r="U397">
        <f t="shared" si="88"/>
        <v>47.965499999999999</v>
      </c>
    </row>
    <row r="398" spans="1:21">
      <c r="A398">
        <v>397</v>
      </c>
      <c r="B398" s="15">
        <v>44958.525000000001</v>
      </c>
      <c r="C398">
        <v>198.5</v>
      </c>
      <c r="D398">
        <f t="shared" si="77"/>
        <v>253</v>
      </c>
      <c r="E398">
        <f t="shared" si="81"/>
        <v>25</v>
      </c>
      <c r="F398">
        <f t="shared" si="78"/>
        <v>20</v>
      </c>
      <c r="G398">
        <f t="shared" si="82"/>
        <v>71</v>
      </c>
      <c r="H398">
        <f t="shared" si="79"/>
        <v>91</v>
      </c>
      <c r="I398">
        <f t="shared" si="83"/>
        <v>32</v>
      </c>
      <c r="J398">
        <f t="shared" si="80"/>
        <v>48</v>
      </c>
      <c r="K398">
        <f t="shared" si="84"/>
        <v>24</v>
      </c>
      <c r="R398">
        <f t="shared" si="85"/>
        <v>253.08750000000001</v>
      </c>
      <c r="S398">
        <f t="shared" si="86"/>
        <v>20.247000000000003</v>
      </c>
      <c r="T398">
        <f t="shared" si="87"/>
        <v>91.111500000000007</v>
      </c>
      <c r="U398">
        <f t="shared" si="88"/>
        <v>48.086625000000005</v>
      </c>
    </row>
    <row r="399" spans="1:21">
      <c r="A399">
        <v>398</v>
      </c>
      <c r="B399" s="15">
        <v>44958.525694444441</v>
      </c>
      <c r="C399">
        <v>199</v>
      </c>
      <c r="D399">
        <f t="shared" si="77"/>
        <v>253</v>
      </c>
      <c r="E399">
        <f t="shared" si="81"/>
        <v>208</v>
      </c>
      <c r="F399">
        <f t="shared" si="78"/>
        <v>20</v>
      </c>
      <c r="G399">
        <f t="shared" si="82"/>
        <v>85</v>
      </c>
      <c r="H399">
        <f t="shared" si="79"/>
        <v>91</v>
      </c>
      <c r="I399">
        <f t="shared" si="83"/>
        <v>98</v>
      </c>
      <c r="J399">
        <f t="shared" si="80"/>
        <v>48</v>
      </c>
      <c r="K399">
        <f t="shared" si="84"/>
        <v>59</v>
      </c>
      <c r="R399">
        <f t="shared" si="85"/>
        <v>253.72499999999999</v>
      </c>
      <c r="S399">
        <f t="shared" si="86"/>
        <v>20.298000000000002</v>
      </c>
      <c r="T399">
        <f t="shared" si="87"/>
        <v>91.340999999999994</v>
      </c>
      <c r="U399">
        <f t="shared" si="88"/>
        <v>48.207749999999997</v>
      </c>
    </row>
    <row r="400" spans="1:21">
      <c r="A400">
        <v>399</v>
      </c>
      <c r="B400" s="15">
        <v>44958.526388888888</v>
      </c>
      <c r="C400">
        <v>199.5</v>
      </c>
      <c r="D400">
        <f t="shared" si="77"/>
        <v>254</v>
      </c>
      <c r="E400">
        <f t="shared" si="81"/>
        <v>104</v>
      </c>
      <c r="F400">
        <f t="shared" si="78"/>
        <v>20</v>
      </c>
      <c r="G400">
        <f t="shared" si="82"/>
        <v>100</v>
      </c>
      <c r="H400">
        <f t="shared" si="79"/>
        <v>91</v>
      </c>
      <c r="I400">
        <f t="shared" si="83"/>
        <v>164</v>
      </c>
      <c r="J400">
        <f t="shared" si="80"/>
        <v>48</v>
      </c>
      <c r="K400">
        <f t="shared" si="84"/>
        <v>94</v>
      </c>
      <c r="R400">
        <f t="shared" si="85"/>
        <v>254.36250000000001</v>
      </c>
      <c r="S400">
        <f t="shared" si="86"/>
        <v>20.349000000000004</v>
      </c>
      <c r="T400">
        <f t="shared" si="87"/>
        <v>91.57050000000001</v>
      </c>
      <c r="U400">
        <f t="shared" si="88"/>
        <v>48.328874999999996</v>
      </c>
    </row>
    <row r="401" spans="1:21">
      <c r="A401">
        <v>400</v>
      </c>
      <c r="B401" s="15">
        <v>44958.527083333334</v>
      </c>
      <c r="C401">
        <v>200</v>
      </c>
      <c r="D401">
        <f t="shared" si="77"/>
        <v>255</v>
      </c>
      <c r="E401">
        <f t="shared" si="81"/>
        <v>0</v>
      </c>
      <c r="F401">
        <f t="shared" si="78"/>
        <v>20</v>
      </c>
      <c r="G401">
        <f t="shared" si="82"/>
        <v>115</v>
      </c>
      <c r="H401">
        <f t="shared" si="79"/>
        <v>91</v>
      </c>
      <c r="I401">
        <f t="shared" si="83"/>
        <v>230</v>
      </c>
      <c r="J401">
        <f t="shared" si="80"/>
        <v>48</v>
      </c>
      <c r="K401">
        <f t="shared" si="84"/>
        <v>129</v>
      </c>
      <c r="R401">
        <f t="shared" si="85"/>
        <v>255</v>
      </c>
      <c r="S401">
        <f t="shared" si="86"/>
        <v>20.400000000000002</v>
      </c>
      <c r="T401">
        <f t="shared" si="87"/>
        <v>91.8</v>
      </c>
      <c r="U401">
        <f t="shared" si="88"/>
        <v>48.45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88C41-4938-E946-A660-FFB4CD690221}">
  <dimension ref="A1:A3"/>
  <sheetViews>
    <sheetView tabSelected="1" workbookViewId="0">
      <selection activeCell="E3" sqref="E3"/>
    </sheetView>
  </sheetViews>
  <sheetFormatPr baseColWidth="10" defaultRowHeight="16"/>
  <cols>
    <col min="1" max="1" width="103.83203125" customWidth="1"/>
  </cols>
  <sheetData>
    <row r="1" spans="1:1" ht="19">
      <c r="A1" s="17" t="s">
        <v>37</v>
      </c>
    </row>
    <row r="2" spans="1:1" ht="39" customHeight="1">
      <c r="A2" s="18"/>
    </row>
    <row r="3" spans="1:1" ht="220">
      <c r="A3" s="16"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2023-02-14T16:11:34Z</dcterms:created>
  <dcterms:modified xsi:type="dcterms:W3CDTF">2023-03-17T13:36:47Z</dcterms:modified>
</cp:coreProperties>
</file>