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EAGLE\projects\BTT_GTR1_PnP\"/>
    </mc:Choice>
  </mc:AlternateContent>
  <xr:revisionPtr revIDLastSave="0" documentId="13_ncr:1_{D1681F2D-D289-446B-8089-57223B004489}" xr6:coauthVersionLast="46" xr6:coauthVersionMax="46" xr10:uidLastSave="{00000000-0000-0000-0000-000000000000}"/>
  <bookViews>
    <workbookView minimized="1" xWindow="3510" yWindow="3510" windowWidth="38700" windowHeight="15435" activeTab="1" xr2:uid="{00000000-000D-0000-FFFF-FFFF00000000}"/>
  </bookViews>
  <sheets>
    <sheet name="PnP-Expansion-V1-BOM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65" i="2" l="1"/>
  <c r="G65" i="1"/>
</calcChain>
</file>

<file path=xl/sharedStrings.xml><?xml version="1.0" encoding="utf-8"?>
<sst xmlns="http://schemas.openxmlformats.org/spreadsheetml/2006/main" count="684" uniqueCount="154">
  <si>
    <t>Part</t>
  </si>
  <si>
    <t>Value</t>
  </si>
  <si>
    <t>Device</t>
  </si>
  <si>
    <t>Package</t>
  </si>
  <si>
    <t>Description</t>
  </si>
  <si>
    <t>AUX-1</t>
  </si>
  <si>
    <t>PINHD-2X5</t>
  </si>
  <si>
    <t>2X05</t>
  </si>
  <si>
    <t>PIN HEADER</t>
  </si>
  <si>
    <t>AUX-2</t>
  </si>
  <si>
    <t>C1</t>
  </si>
  <si>
    <t>0.01uF</t>
  </si>
  <si>
    <t>C-EUC0805</t>
  </si>
  <si>
    <t>C0805</t>
  </si>
  <si>
    <t>CAPACITOR</t>
  </si>
  <si>
    <t>C2</t>
  </si>
  <si>
    <t>C3</t>
  </si>
  <si>
    <t>C4</t>
  </si>
  <si>
    <t>100nF</t>
  </si>
  <si>
    <t>C5</t>
  </si>
  <si>
    <t>C6</t>
  </si>
  <si>
    <t>4.7uF</t>
  </si>
  <si>
    <t>C7</t>
  </si>
  <si>
    <t>47pF</t>
  </si>
  <si>
    <t>C8</t>
  </si>
  <si>
    <t>C9</t>
  </si>
  <si>
    <t>DOWN_LIGHT</t>
  </si>
  <si>
    <t>PINHD-1X3</t>
  </si>
  <si>
    <t>1X03</t>
  </si>
  <si>
    <t>EXPANSION-1</t>
  </si>
  <si>
    <t>PINHD-2X12</t>
  </si>
  <si>
    <t>2X12</t>
  </si>
  <si>
    <t>EXPANSION-2</t>
  </si>
  <si>
    <t>IC1</t>
  </si>
  <si>
    <t>SP3485EN-L</t>
  </si>
  <si>
    <t>SOIC127P600X175-8N</t>
  </si>
  <si>
    <t>Transceiver RS-485 3.3V 10Mbps SOIC8 SP3485EN-L</t>
  </si>
  <si>
    <t>IC2</t>
  </si>
  <si>
    <t>IC3</t>
  </si>
  <si>
    <t>IC4</t>
  </si>
  <si>
    <t>2SMPP-03</t>
  </si>
  <si>
    <t>2SMPP03</t>
  </si>
  <si>
    <t>OMRON ELECTRONIC COMPONENTS - 2SMPP-03 - SENSOR</t>
  </si>
  <si>
    <t>IC5</t>
  </si>
  <si>
    <t>INA126EA_2K5</t>
  </si>
  <si>
    <t>SOP65P490X110-8N</t>
  </si>
  <si>
    <t>Micropower Instrumentation Amplifier Single and Dual Versions</t>
  </si>
  <si>
    <t>595-INA126EA/2K5</t>
  </si>
  <si>
    <t>IC6</t>
  </si>
  <si>
    <t>LM358DR2G</t>
  </si>
  <si>
    <t>IC7</t>
  </si>
  <si>
    <t>IC8</t>
  </si>
  <si>
    <t>IC9</t>
  </si>
  <si>
    <t>IC10</t>
  </si>
  <si>
    <t>FT230XQ</t>
  </si>
  <si>
    <t>QFN16</t>
  </si>
  <si>
    <t>USB to BASIC UART IC</t>
  </si>
  <si>
    <t>IC11</t>
  </si>
  <si>
    <t>XR22404CG28TR-F</t>
  </si>
  <si>
    <t>SOP64P600X173-28N</t>
  </si>
  <si>
    <t>IC USB 2.0 4-PORT HUB 28SSOP</t>
  </si>
  <si>
    <t>J1</t>
  </si>
  <si>
    <t>UJ2-AH-4-TH</t>
  </si>
  <si>
    <t>UJ2AH4TH</t>
  </si>
  <si>
    <t>USB Connectors USB 2.0 type A jack 4 pin Horizontal TH</t>
  </si>
  <si>
    <t>490-UJ2-AH-4-TH</t>
  </si>
  <si>
    <t>J2</t>
  </si>
  <si>
    <t>UJ2-ADH-1-TH</t>
  </si>
  <si>
    <t>CUI_UJ2-ADH-1-TH</t>
  </si>
  <si>
    <t>Standard A Type 8 Pin Horizontal 3 Âµin Plating Through Hole USB Jack 2.0  Check prices</t>
  </si>
  <si>
    <t>J3</t>
  </si>
  <si>
    <t>UJ2-MIBH-4-MSMT-TR</t>
  </si>
  <si>
    <t>UJ2MIBH4MSMTTR</t>
  </si>
  <si>
    <t>USB Connectors USB 2.0 micro B jack 5 pin HZ mid-mnt SMT</t>
  </si>
  <si>
    <t>490-UJ2-MIBH-4-MSMT</t>
  </si>
  <si>
    <t>JP2</t>
  </si>
  <si>
    <t>PINHD-1X4</t>
  </si>
  <si>
    <t>1X04</t>
  </si>
  <si>
    <t>JP3</t>
  </si>
  <si>
    <t>JP4</t>
  </si>
  <si>
    <t>PINHD-2X3</t>
  </si>
  <si>
    <t>2X03</t>
  </si>
  <si>
    <t>R1</t>
  </si>
  <si>
    <t>220R</t>
  </si>
  <si>
    <t>R-EU_M0805</t>
  </si>
  <si>
    <t>M0805</t>
  </si>
  <si>
    <t>RESISTOR</t>
  </si>
  <si>
    <t>R2</t>
  </si>
  <si>
    <t>R3</t>
  </si>
  <si>
    <t>R4</t>
  </si>
  <si>
    <t>1K</t>
  </si>
  <si>
    <t>R5</t>
  </si>
  <si>
    <t>25K / 1%</t>
  </si>
  <si>
    <t>R6</t>
  </si>
  <si>
    <t>10K</t>
  </si>
  <si>
    <t>R7</t>
  </si>
  <si>
    <t>R8</t>
  </si>
  <si>
    <t>10k</t>
  </si>
  <si>
    <t>R9</t>
  </si>
  <si>
    <t>R10</t>
  </si>
  <si>
    <t>18K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</si>
  <si>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</si>
  <si>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</si>
  <si>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</si>
  <si>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</si>
  <si>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</si>
  <si>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</si>
  <si>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</si>
  <si>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</si>
  <si>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</si>
  <si>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</si>
  <si>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</si>
  <si>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</si>
  <si>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27R</t>
  </si>
  <si>
    <t>R23</t>
  </si>
  <si>
    <t>R24</t>
  </si>
  <si>
    <t>2.7K 1%</t>
  </si>
  <si>
    <t>R26</t>
  </si>
  <si>
    <t>R27</t>
  </si>
  <si>
    <t>100k</t>
  </si>
  <si>
    <t>R28</t>
  </si>
  <si>
    <t>SERVO-1</t>
  </si>
  <si>
    <t>SERVO-2</t>
  </si>
  <si>
    <t>UP_LIGHT</t>
  </si>
  <si>
    <t>Y1</t>
  </si>
  <si>
    <t>ABM8-12.000MHZ-B2-T</t>
  </si>
  <si>
    <t>ABM812000MHZB2T</t>
  </si>
  <si>
    <t>ABRACON - ABM8-12.000MHZ-B2-T - Crystal</t>
  </si>
  <si>
    <t>Mouser #</t>
  </si>
  <si>
    <t>649-1012937890301BLF</t>
  </si>
  <si>
    <t>523-G800W304018EU</t>
  </si>
  <si>
    <t>710-61201021621</t>
  </si>
  <si>
    <t>Cost $AUD</t>
  </si>
  <si>
    <t>649-98414-F06-24ULF</t>
  </si>
  <si>
    <t>710-61200621621</t>
  </si>
  <si>
    <t>490-UJ2-ADH-1-TH</t>
  </si>
  <si>
    <t>Total</t>
  </si>
  <si>
    <t>701-SP3485EN-L</t>
  </si>
  <si>
    <t>653-2SMPP-03</t>
  </si>
  <si>
    <t>863-LM358DR2G</t>
  </si>
  <si>
    <t>895-FT230XQ-R</t>
  </si>
  <si>
    <t>187-CL21B103KAANNNC</t>
  </si>
  <si>
    <t>@ 500 Units</t>
  </si>
  <si>
    <t>187-CL21A475KAQNNNE</t>
  </si>
  <si>
    <t>187-CL21B104MACNNNC</t>
  </si>
  <si>
    <t>791-0805N470J250CT</t>
  </si>
  <si>
    <t>660-RK73B2ATTD201J</t>
  </si>
  <si>
    <t>660-RK73B2ATTD102G</t>
  </si>
  <si>
    <t>660-RK73B2ATTD103J</t>
  </si>
  <si>
    <t>279-CPF-A-0805B25KE</t>
  </si>
  <si>
    <t>@ 100 Units</t>
  </si>
  <si>
    <t>660-RK73B2ATTD270J</t>
  </si>
  <si>
    <t>@100 Units</t>
  </si>
  <si>
    <t>660-RK73B2ATTD104J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</si>
</sst>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0" fillId="0" borderId="0" xfId="0" quotePrefix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workbookViewId="0">
      <selection sqref="A1:XFD1048576"/>
    </sheetView>
  </sheetViews>
  <sheetFormatPr defaultRowHeight="15" x14ac:dyDescent="0.25"/>
  <cols>
    <col min="1" max="1" width="13.28515625" style="1" bestFit="1" customWidth="1"/>
    <col min="2" max="3" width="21.42578125" style="1" bestFit="1" customWidth="1"/>
    <col min="4" max="4" width="19.85546875" style="1" bestFit="1" customWidth="1"/>
    <col min="5" max="5" width="79.5703125" style="1" bestFit="1" customWidth="1"/>
    <col min="6" max="6" width="21.42578125" style="1" bestFit="1" customWidth="1"/>
    <col min="7" max="7" width="10.28515625" style="5" bestFit="1" customWidth="1"/>
    <col min="8" max="8" width="11.285156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128</v>
      </c>
      <c r="G1" s="4" t="s">
        <v>132</v>
      </c>
    </row>
    <row r="2" spans="1:8" x14ac:dyDescent="0.25">
      <c r="A2" s="1" t="s">
        <v>5</v>
      </c>
      <c r="C2" s="1" t="s">
        <v>6</v>
      </c>
      <c r="D2" s="1" t="s">
        <v>7</v>
      </c>
      <c r="E2" s="1" t="s">
        <v>8</v>
      </c>
      <c r="F2" s="1" t="s">
        <v>131</v>
      </c>
      <c r="G2" s="5">
        <v>0.60799999999999998</v>
      </c>
    </row>
    <row r="3" spans="1:8" x14ac:dyDescent="0.25">
      <c r="A3" s="1" t="s">
        <v>9</v>
      </c>
      <c r="C3" s="1" t="s">
        <v>6</v>
      </c>
      <c r="D3" s="1" t="s">
        <v>7</v>
      </c>
      <c r="E3" s="1" t="s">
        <v>8</v>
      </c>
      <c r="F3" s="1" t="s">
        <v>131</v>
      </c>
      <c r="G3" s="5">
        <v>0.60799999999999998</v>
      </c>
    </row>
    <row r="4" spans="1:8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141</v>
      </c>
      <c r="G4" s="5">
        <v>2.3E-2</v>
      </c>
      <c r="H4" s="7" t="s">
        <v>142</v>
      </c>
    </row>
    <row r="5" spans="1:8" x14ac:dyDescent="0.25">
      <c r="A5" s="1" t="s">
        <v>15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141</v>
      </c>
      <c r="G5" s="5">
        <v>2.3E-2</v>
      </c>
      <c r="H5" s="7" t="s">
        <v>142</v>
      </c>
    </row>
    <row r="6" spans="1:8" x14ac:dyDescent="0.25">
      <c r="A6" s="1" t="s">
        <v>16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141</v>
      </c>
      <c r="G6" s="5">
        <v>2.3E-2</v>
      </c>
      <c r="H6" s="7" t="s">
        <v>142</v>
      </c>
    </row>
    <row r="7" spans="1:8" x14ac:dyDescent="0.25">
      <c r="A7" s="1" t="s">
        <v>17</v>
      </c>
      <c r="B7" s="1" t="s">
        <v>18</v>
      </c>
      <c r="C7" s="1" t="s">
        <v>12</v>
      </c>
      <c r="D7" s="1" t="s">
        <v>13</v>
      </c>
      <c r="E7" s="1" t="s">
        <v>14</v>
      </c>
      <c r="F7" s="1" t="s">
        <v>144</v>
      </c>
      <c r="G7" s="5">
        <v>1.4E-2</v>
      </c>
      <c r="H7" s="7" t="s">
        <v>142</v>
      </c>
    </row>
    <row r="8" spans="1:8" x14ac:dyDescent="0.25">
      <c r="A8" s="1" t="s">
        <v>19</v>
      </c>
      <c r="B8" s="1" t="s">
        <v>18</v>
      </c>
      <c r="C8" s="1" t="s">
        <v>12</v>
      </c>
      <c r="D8" s="1" t="s">
        <v>13</v>
      </c>
      <c r="E8" s="1" t="s">
        <v>14</v>
      </c>
      <c r="F8" s="1" t="s">
        <v>144</v>
      </c>
      <c r="G8" s="5">
        <v>1.4E-2</v>
      </c>
      <c r="H8" s="7" t="s">
        <v>142</v>
      </c>
    </row>
    <row r="9" spans="1:8" x14ac:dyDescent="0.25">
      <c r="A9" s="1" t="s">
        <v>20</v>
      </c>
      <c r="B9" s="1" t="s">
        <v>21</v>
      </c>
      <c r="C9" s="1" t="s">
        <v>12</v>
      </c>
      <c r="D9" s="1" t="s">
        <v>13</v>
      </c>
      <c r="E9" s="1" t="s">
        <v>14</v>
      </c>
      <c r="F9" s="1" t="s">
        <v>143</v>
      </c>
      <c r="G9" s="5">
        <v>3.5999999999999997E-2</v>
      </c>
      <c r="H9" s="7" t="s">
        <v>142</v>
      </c>
    </row>
    <row r="10" spans="1:8" x14ac:dyDescent="0.25">
      <c r="A10" s="1" t="s">
        <v>22</v>
      </c>
      <c r="B10" s="1" t="s">
        <v>23</v>
      </c>
      <c r="C10" s="1" t="s">
        <v>12</v>
      </c>
      <c r="D10" s="1" t="s">
        <v>13</v>
      </c>
      <c r="E10" s="1" t="s">
        <v>14</v>
      </c>
      <c r="F10" s="1" t="s">
        <v>145</v>
      </c>
      <c r="G10" s="5">
        <v>2.8000000000000001E-2</v>
      </c>
      <c r="H10" s="7" t="s">
        <v>142</v>
      </c>
    </row>
    <row r="11" spans="1:8" x14ac:dyDescent="0.25">
      <c r="A11" s="1" t="s">
        <v>24</v>
      </c>
      <c r="B11" s="1" t="s">
        <v>23</v>
      </c>
      <c r="C11" s="1" t="s">
        <v>12</v>
      </c>
      <c r="D11" s="1" t="s">
        <v>13</v>
      </c>
      <c r="E11" s="1" t="s">
        <v>14</v>
      </c>
      <c r="F11" s="1" t="s">
        <v>145</v>
      </c>
      <c r="G11" s="5">
        <v>2.8000000000000001E-2</v>
      </c>
      <c r="H11" s="7" t="s">
        <v>142</v>
      </c>
    </row>
    <row r="12" spans="1:8" x14ac:dyDescent="0.25">
      <c r="A12" s="1" t="s">
        <v>25</v>
      </c>
      <c r="B12" s="1" t="s">
        <v>21</v>
      </c>
      <c r="C12" s="1" t="s">
        <v>12</v>
      </c>
      <c r="D12" s="1" t="s">
        <v>13</v>
      </c>
      <c r="E12" s="1" t="s">
        <v>14</v>
      </c>
      <c r="F12" s="1" t="s">
        <v>143</v>
      </c>
      <c r="G12" s="5">
        <v>3.5999999999999997E-2</v>
      </c>
      <c r="H12" s="7" t="s">
        <v>142</v>
      </c>
    </row>
    <row r="13" spans="1:8" x14ac:dyDescent="0.25">
      <c r="A13" s="1" t="s">
        <v>26</v>
      </c>
      <c r="C13" s="1" t="s">
        <v>27</v>
      </c>
      <c r="D13" s="1" t="s">
        <v>28</v>
      </c>
      <c r="E13" s="1" t="s">
        <v>8</v>
      </c>
      <c r="F13" s="1" t="s">
        <v>129</v>
      </c>
      <c r="G13" s="5">
        <v>0.13500000000000001</v>
      </c>
    </row>
    <row r="14" spans="1:8" x14ac:dyDescent="0.25">
      <c r="A14" s="1" t="s">
        <v>29</v>
      </c>
      <c r="C14" s="1" t="s">
        <v>30</v>
      </c>
      <c r="D14" s="1" t="s">
        <v>31</v>
      </c>
      <c r="E14" s="1" t="s">
        <v>8</v>
      </c>
      <c r="F14" s="1" t="s">
        <v>133</v>
      </c>
      <c r="G14" s="5">
        <v>1.84</v>
      </c>
    </row>
    <row r="15" spans="1:8" x14ac:dyDescent="0.25">
      <c r="A15" s="1" t="s">
        <v>32</v>
      </c>
      <c r="C15" s="1" t="s">
        <v>30</v>
      </c>
      <c r="D15" s="1" t="s">
        <v>31</v>
      </c>
      <c r="E15" s="1" t="s">
        <v>8</v>
      </c>
      <c r="F15" s="1" t="s">
        <v>133</v>
      </c>
      <c r="G15" s="5">
        <v>1.84</v>
      </c>
    </row>
    <row r="16" spans="1:8" x14ac:dyDescent="0.25">
      <c r="A16" s="1" t="s">
        <v>33</v>
      </c>
      <c r="B16" s="1" t="s">
        <v>34</v>
      </c>
      <c r="C16" s="1" t="s">
        <v>34</v>
      </c>
      <c r="D16" s="1" t="s">
        <v>35</v>
      </c>
      <c r="E16" s="1" t="s">
        <v>36</v>
      </c>
      <c r="F16" s="1" t="s">
        <v>137</v>
      </c>
      <c r="G16" s="5">
        <v>3.01</v>
      </c>
    </row>
    <row r="17" spans="1:7" x14ac:dyDescent="0.25">
      <c r="A17" s="1" t="s">
        <v>37</v>
      </c>
      <c r="B17" s="1" t="s">
        <v>34</v>
      </c>
      <c r="C17" s="1" t="s">
        <v>34</v>
      </c>
      <c r="D17" s="1" t="s">
        <v>35</v>
      </c>
      <c r="E17" s="1" t="s">
        <v>36</v>
      </c>
      <c r="F17" s="1" t="s">
        <v>137</v>
      </c>
      <c r="G17" s="5">
        <v>3.01</v>
      </c>
    </row>
    <row r="18" spans="1:7" x14ac:dyDescent="0.25">
      <c r="A18" s="1" t="s">
        <v>38</v>
      </c>
      <c r="B18" s="1" t="s">
        <v>34</v>
      </c>
      <c r="C18" s="1" t="s">
        <v>34</v>
      </c>
      <c r="D18" s="1" t="s">
        <v>35</v>
      </c>
      <c r="E18" s="1" t="s">
        <v>36</v>
      </c>
      <c r="F18" s="1" t="s">
        <v>137</v>
      </c>
      <c r="G18" s="5">
        <v>3.01</v>
      </c>
    </row>
    <row r="19" spans="1:7" x14ac:dyDescent="0.25">
      <c r="A19" s="1" t="s">
        <v>39</v>
      </c>
      <c r="B19" s="1" t="s">
        <v>40</v>
      </c>
      <c r="C19" s="1" t="s">
        <v>40</v>
      </c>
      <c r="D19" s="1" t="s">
        <v>41</v>
      </c>
      <c r="E19" s="1" t="s">
        <v>42</v>
      </c>
      <c r="F19" s="1" t="s">
        <v>138</v>
      </c>
      <c r="G19" s="5">
        <v>7.01</v>
      </c>
    </row>
    <row r="20" spans="1:7" x14ac:dyDescent="0.25">
      <c r="A20" s="1" t="s">
        <v>43</v>
      </c>
      <c r="B20" s="1" t="s">
        <v>44</v>
      </c>
      <c r="C20" s="1" t="s">
        <v>44</v>
      </c>
      <c r="D20" s="1" t="s">
        <v>45</v>
      </c>
      <c r="E20" s="1" t="s">
        <v>46</v>
      </c>
      <c r="F20" s="1" t="s">
        <v>47</v>
      </c>
      <c r="G20" s="5">
        <v>4.05</v>
      </c>
    </row>
    <row r="21" spans="1:7" x14ac:dyDescent="0.25">
      <c r="A21" s="1" t="s">
        <v>48</v>
      </c>
      <c r="B21" s="1" t="s">
        <v>49</v>
      </c>
      <c r="C21" s="1" t="s">
        <v>49</v>
      </c>
      <c r="D21" s="1" t="s">
        <v>35</v>
      </c>
      <c r="E21" s="1" t="s">
        <v>49</v>
      </c>
      <c r="F21" s="1" t="s">
        <v>139</v>
      </c>
      <c r="G21" s="5">
        <v>0.254</v>
      </c>
    </row>
    <row r="22" spans="1:7" x14ac:dyDescent="0.25">
      <c r="A22" s="1" t="s">
        <v>50</v>
      </c>
      <c r="B22" s="1" t="s">
        <v>40</v>
      </c>
      <c r="C22" s="1" t="s">
        <v>40</v>
      </c>
      <c r="D22" s="1" t="s">
        <v>41</v>
      </c>
      <c r="E22" s="1" t="s">
        <v>42</v>
      </c>
      <c r="F22" s="1" t="s">
        <v>138</v>
      </c>
      <c r="G22" s="5">
        <v>7.01</v>
      </c>
    </row>
    <row r="23" spans="1:7" x14ac:dyDescent="0.25">
      <c r="A23" s="1" t="s">
        <v>51</v>
      </c>
      <c r="B23" s="1" t="s">
        <v>44</v>
      </c>
      <c r="C23" s="1" t="s">
        <v>44</v>
      </c>
      <c r="D23" s="1" t="s">
        <v>45</v>
      </c>
      <c r="E23" s="1" t="s">
        <v>46</v>
      </c>
      <c r="F23" s="1" t="s">
        <v>47</v>
      </c>
      <c r="G23" s="5">
        <v>4.05</v>
      </c>
    </row>
    <row r="24" spans="1:7" x14ac:dyDescent="0.25">
      <c r="A24" s="1" t="s">
        <v>52</v>
      </c>
      <c r="B24" s="1" t="s">
        <v>49</v>
      </c>
      <c r="C24" s="1" t="s">
        <v>49</v>
      </c>
      <c r="D24" s="1" t="s">
        <v>35</v>
      </c>
      <c r="E24" s="1" t="s">
        <v>49</v>
      </c>
      <c r="F24" s="1" t="s">
        <v>139</v>
      </c>
      <c r="G24" s="5">
        <v>0.254</v>
      </c>
    </row>
    <row r="25" spans="1:7" x14ac:dyDescent="0.25">
      <c r="A25" s="1" t="s">
        <v>53</v>
      </c>
      <c r="B25" s="1" t="s">
        <v>54</v>
      </c>
      <c r="C25" s="1" t="s">
        <v>54</v>
      </c>
      <c r="D25" s="1" t="s">
        <v>55</v>
      </c>
      <c r="E25" s="1" t="s">
        <v>56</v>
      </c>
      <c r="F25" s="1" t="s">
        <v>140</v>
      </c>
      <c r="G25" s="5">
        <v>2.75</v>
      </c>
    </row>
    <row r="26" spans="1:7" x14ac:dyDescent="0.25">
      <c r="A26" s="1" t="s">
        <v>57</v>
      </c>
      <c r="B26" s="1" t="s">
        <v>58</v>
      </c>
      <c r="C26" s="1" t="s">
        <v>58</v>
      </c>
      <c r="D26" s="1" t="s">
        <v>59</v>
      </c>
      <c r="E26" s="1" t="s">
        <v>60</v>
      </c>
      <c r="F26" s="1" t="s">
        <v>58</v>
      </c>
      <c r="G26" s="5">
        <v>3.44</v>
      </c>
    </row>
    <row r="27" spans="1:7" x14ac:dyDescent="0.25">
      <c r="A27" s="1" t="s">
        <v>61</v>
      </c>
      <c r="B27" s="1" t="s">
        <v>62</v>
      </c>
      <c r="C27" s="1" t="s">
        <v>62</v>
      </c>
      <c r="D27" s="1" t="s">
        <v>63</v>
      </c>
      <c r="E27" s="1" t="s">
        <v>64</v>
      </c>
      <c r="F27" s="1" t="s">
        <v>65</v>
      </c>
      <c r="G27" s="5">
        <v>1.08</v>
      </c>
    </row>
    <row r="28" spans="1:7" x14ac:dyDescent="0.25">
      <c r="A28" s="1" t="s">
        <v>66</v>
      </c>
      <c r="B28" s="1" t="s">
        <v>67</v>
      </c>
      <c r="C28" s="1" t="s">
        <v>67</v>
      </c>
      <c r="D28" s="1" t="s">
        <v>68</v>
      </c>
      <c r="E28" s="1" t="s">
        <v>69</v>
      </c>
      <c r="F28" s="1" t="s">
        <v>135</v>
      </c>
      <c r="G28" s="5">
        <v>1.27</v>
      </c>
    </row>
    <row r="29" spans="1:7" x14ac:dyDescent="0.25">
      <c r="A29" s="1" t="s">
        <v>70</v>
      </c>
      <c r="B29" s="1" t="s">
        <v>71</v>
      </c>
      <c r="C29" s="1" t="s">
        <v>71</v>
      </c>
      <c r="D29" s="1" t="s">
        <v>72</v>
      </c>
      <c r="E29" s="1" t="s">
        <v>73</v>
      </c>
      <c r="F29" s="1" t="s">
        <v>74</v>
      </c>
      <c r="G29" s="5">
        <v>1.42</v>
      </c>
    </row>
    <row r="30" spans="1:7" x14ac:dyDescent="0.25">
      <c r="A30" s="1" t="s">
        <v>75</v>
      </c>
      <c r="C30" s="1" t="s">
        <v>76</v>
      </c>
      <c r="D30" s="1" t="s">
        <v>77</v>
      </c>
      <c r="E30" s="1" t="s">
        <v>8</v>
      </c>
      <c r="F30" s="1" t="s">
        <v>130</v>
      </c>
      <c r="G30" s="5">
        <v>0.14899999999999999</v>
      </c>
    </row>
    <row r="31" spans="1:7" x14ac:dyDescent="0.25">
      <c r="A31" s="1" t="s">
        <v>78</v>
      </c>
      <c r="C31" s="1" t="s">
        <v>76</v>
      </c>
      <c r="D31" s="1" t="s">
        <v>77</v>
      </c>
      <c r="E31" s="1" t="s">
        <v>8</v>
      </c>
      <c r="F31" s="1" t="s">
        <v>130</v>
      </c>
      <c r="G31" s="5">
        <v>0.14899999999999999</v>
      </c>
    </row>
    <row r="32" spans="1:7" x14ac:dyDescent="0.25">
      <c r="A32" s="1" t="s">
        <v>79</v>
      </c>
      <c r="C32" s="1" t="s">
        <v>80</v>
      </c>
      <c r="D32" s="1" t="s">
        <v>81</v>
      </c>
      <c r="E32" s="1" t="s">
        <v>8</v>
      </c>
      <c r="F32" s="1" t="s">
        <v>134</v>
      </c>
      <c r="G32" s="5">
        <v>0.60799999999999998</v>
      </c>
    </row>
    <row r="33" spans="1:8" x14ac:dyDescent="0.25">
      <c r="A33" s="1" t="s">
        <v>82</v>
      </c>
      <c r="B33" s="1" t="s">
        <v>83</v>
      </c>
      <c r="C33" s="1" t="s">
        <v>84</v>
      </c>
      <c r="D33" s="1" t="s">
        <v>85</v>
      </c>
      <c r="E33" s="1" t="s">
        <v>86</v>
      </c>
      <c r="F33" s="1" t="s">
        <v>146</v>
      </c>
      <c r="G33" s="5">
        <v>1.4999999999999999E-2</v>
      </c>
      <c r="H33" s="7" t="s">
        <v>142</v>
      </c>
    </row>
    <row r="34" spans="1:8" x14ac:dyDescent="0.25">
      <c r="A34" s="1" t="s">
        <v>87</v>
      </c>
      <c r="B34" s="1" t="s">
        <v>83</v>
      </c>
      <c r="C34" s="1" t="s">
        <v>84</v>
      </c>
      <c r="D34" s="1" t="s">
        <v>85</v>
      </c>
      <c r="E34" s="1" t="s">
        <v>86</v>
      </c>
      <c r="F34" s="1" t="s">
        <v>146</v>
      </c>
      <c r="G34" s="5">
        <v>1.4999999999999999E-2</v>
      </c>
      <c r="H34" s="7" t="s">
        <v>142</v>
      </c>
    </row>
    <row r="35" spans="1:8" x14ac:dyDescent="0.25">
      <c r="A35" s="1" t="s">
        <v>88</v>
      </c>
      <c r="B35" s="1" t="s">
        <v>83</v>
      </c>
      <c r="C35" s="1" t="s">
        <v>84</v>
      </c>
      <c r="D35" s="1" t="s">
        <v>85</v>
      </c>
      <c r="E35" s="1" t="s">
        <v>86</v>
      </c>
      <c r="F35" s="1" t="s">
        <v>146</v>
      </c>
      <c r="G35" s="5">
        <v>1.4999999999999999E-2</v>
      </c>
      <c r="H35" s="7" t="s">
        <v>142</v>
      </c>
    </row>
    <row r="36" spans="1:8" x14ac:dyDescent="0.25">
      <c r="A36" s="1" t="s">
        <v>89</v>
      </c>
      <c r="B36" s="1" t="s">
        <v>90</v>
      </c>
      <c r="C36" s="1" t="s">
        <v>84</v>
      </c>
      <c r="D36" s="1" t="s">
        <v>85</v>
      </c>
      <c r="E36" s="1" t="s">
        <v>86</v>
      </c>
      <c r="F36" s="1" t="s">
        <v>147</v>
      </c>
      <c r="G36" s="5">
        <v>3.2000000000000001E-2</v>
      </c>
      <c r="H36" s="7" t="s">
        <v>142</v>
      </c>
    </row>
    <row r="37" spans="1:8" x14ac:dyDescent="0.25">
      <c r="A37" s="1" t="s">
        <v>91</v>
      </c>
      <c r="B37" s="1" t="s">
        <v>92</v>
      </c>
      <c r="C37" s="1" t="s">
        <v>84</v>
      </c>
      <c r="D37" s="1" t="s">
        <v>85</v>
      </c>
      <c r="E37" s="1" t="s">
        <v>86</v>
      </c>
      <c r="F37" s="1" t="s">
        <v>149</v>
      </c>
      <c r="G37" s="5">
        <v>0.28399999999999997</v>
      </c>
      <c r="H37" s="7" t="s">
        <v>150</v>
      </c>
    </row>
    <row r="38" spans="1:8" x14ac:dyDescent="0.25">
      <c r="A38" s="1" t="s">
        <v>93</v>
      </c>
      <c r="B38" s="1" t="s">
        <v>94</v>
      </c>
      <c r="C38" s="1" t="s">
        <v>84</v>
      </c>
      <c r="D38" s="1" t="s">
        <v>85</v>
      </c>
      <c r="E38" s="1" t="s">
        <v>86</v>
      </c>
      <c r="F38" s="1" t="s">
        <v>148</v>
      </c>
      <c r="G38" s="5">
        <v>1.4999999999999999E-2</v>
      </c>
      <c r="H38" s="7" t="s">
        <v>142</v>
      </c>
    </row>
    <row r="39" spans="1:8" x14ac:dyDescent="0.25">
      <c r="A39" s="1" t="s">
        <v>95</v>
      </c>
      <c r="B39" s="1" t="s">
        <v>94</v>
      </c>
      <c r="C39" s="1" t="s">
        <v>84</v>
      </c>
      <c r="D39" s="1" t="s">
        <v>85</v>
      </c>
      <c r="E39" s="1" t="s">
        <v>86</v>
      </c>
      <c r="F39" s="1" t="s">
        <v>148</v>
      </c>
      <c r="G39" s="5">
        <v>1.4999999999999999E-2</v>
      </c>
      <c r="H39" s="7" t="s">
        <v>142</v>
      </c>
    </row>
    <row r="40" spans="1:8" x14ac:dyDescent="0.25">
      <c r="A40" s="1" t="s">
        <v>96</v>
      </c>
      <c r="B40" s="1" t="s">
        <v>97</v>
      </c>
      <c r="C40" s="1" t="s">
        <v>84</v>
      </c>
      <c r="D40" s="1" t="s">
        <v>85</v>
      </c>
      <c r="E40" s="1" t="s">
        <v>86</v>
      </c>
      <c r="F40" s="1" t="s">
        <v>148</v>
      </c>
      <c r="G40" s="5">
        <v>1.4999999999999999E-2</v>
      </c>
      <c r="H40" s="7" t="s">
        <v>142</v>
      </c>
    </row>
    <row r="41" spans="1:8" x14ac:dyDescent="0.25">
      <c r="A41" s="1" t="s">
        <v>98</v>
      </c>
      <c r="B41" s="1" t="s">
        <v>97</v>
      </c>
      <c r="C41" s="1" t="s">
        <v>84</v>
      </c>
      <c r="D41" s="1" t="s">
        <v>85</v>
      </c>
      <c r="E41" s="1" t="s">
        <v>86</v>
      </c>
      <c r="F41" s="1" t="s">
        <v>148</v>
      </c>
      <c r="G41" s="5">
        <v>1.4999999999999999E-2</v>
      </c>
      <c r="H41" s="7" t="s">
        <v>142</v>
      </c>
    </row>
    <row r="42" spans="1:8" x14ac:dyDescent="0.25">
      <c r="A42" s="1" t="s">
        <v>99</v>
      </c>
      <c r="B42" s="1" t="s">
        <v>100</v>
      </c>
      <c r="C42" s="1" t="s">
        <v>84</v>
      </c>
      <c r="D42" s="1" t="s">
        <v>85</v>
      </c>
      <c r="E42" s="1" t="s">
        <v>86</v>
      </c>
      <c r="F42" s="1" t="s">
        <v>148</v>
      </c>
      <c r="G42" s="5">
        <v>1.4999999999999999E-2</v>
      </c>
      <c r="H42" s="7" t="s">
        <v>142</v>
      </c>
    </row>
    <row r="43" spans="1:8" x14ac:dyDescent="0.25">
      <c r="A43" s="1" t="s">
        <v>101</v>
      </c>
      <c r="B43" s="1" t="s">
        <v>94</v>
      </c>
      <c r="C43" s="1" t="s">
        <v>84</v>
      </c>
      <c r="D43" s="1" t="s">
        <v>85</v>
      </c>
      <c r="E43" s="1" t="s">
        <v>86</v>
      </c>
      <c r="F43" s="1" t="s">
        <v>148</v>
      </c>
      <c r="G43" s="5">
        <v>1.4999999999999999E-2</v>
      </c>
      <c r="H43" s="7" t="s">
        <v>142</v>
      </c>
    </row>
    <row r="44" spans="1:8" x14ac:dyDescent="0.25">
      <c r="A44" s="1" t="s">
        <v>102</v>
      </c>
      <c r="B44" s="1" t="s">
        <v>94</v>
      </c>
      <c r="C44" s="1" t="s">
        <v>84</v>
      </c>
      <c r="D44" s="1" t="s">
        <v>85</v>
      </c>
      <c r="E44" s="1" t="s">
        <v>86</v>
      </c>
      <c r="F44" s="1" t="s">
        <v>148</v>
      </c>
      <c r="G44" s="5">
        <v>1.4999999999999999E-2</v>
      </c>
      <c r="H44" s="7" t="s">
        <v>142</v>
      </c>
    </row>
    <row r="45" spans="1:8" x14ac:dyDescent="0.25">
      <c r="A45" s="1" t="s">
        <v>103</v>
      </c>
      <c r="B45" s="1" t="s">
        <v>90</v>
      </c>
      <c r="C45" s="1" t="s">
        <v>84</v>
      </c>
      <c r="D45" s="1" t="s">
        <v>85</v>
      </c>
      <c r="E45" s="1" t="s">
        <v>86</v>
      </c>
      <c r="F45" s="1" t="s">
        <v>147</v>
      </c>
      <c r="G45" s="5">
        <v>3.2000000000000001E-2</v>
      </c>
      <c r="H45" s="7" t="s">
        <v>142</v>
      </c>
    </row>
    <row r="46" spans="1:8" x14ac:dyDescent="0.25">
      <c r="A46" s="1" t="s">
        <v>104</v>
      </c>
      <c r="B46" s="1" t="s">
        <v>92</v>
      </c>
      <c r="C46" s="1" t="s">
        <v>84</v>
      </c>
      <c r="D46" s="1" t="s">
        <v>85</v>
      </c>
      <c r="E46" s="1" t="s">
        <v>86</v>
      </c>
      <c r="F46" s="1" t="s">
        <v>149</v>
      </c>
      <c r="G46" s="5">
        <v>0.28399999999999997</v>
      </c>
      <c r="H46" s="7" t="s">
        <v>150</v>
      </c>
    </row>
    <row r="47" spans="1:8" x14ac:dyDescent="0.25">
      <c r="A47" s="1" t="s">
        <v>105</v>
      </c>
      <c r="B47" s="1" t="s">
        <v>94</v>
      </c>
      <c r="C47" s="1" t="s">
        <v>84</v>
      </c>
      <c r="D47" s="1" t="s">
        <v>85</v>
      </c>
      <c r="E47" s="1" t="s">
        <v>86</v>
      </c>
      <c r="F47" s="1" t="s">
        <v>148</v>
      </c>
      <c r="G47" s="5">
        <v>1.4999999999999999E-2</v>
      </c>
      <c r="H47" s="7" t="s">
        <v>142</v>
      </c>
    </row>
    <row r="48" spans="1:8" x14ac:dyDescent="0.25">
      <c r="A48" s="1" t="s">
        <v>106</v>
      </c>
      <c r="B48" s="1" t="s">
        <v>94</v>
      </c>
      <c r="C48" s="1" t="s">
        <v>84</v>
      </c>
      <c r="D48" s="1" t="s">
        <v>85</v>
      </c>
      <c r="E48" s="1" t="s">
        <v>86</v>
      </c>
      <c r="F48" s="1" t="s">
        <v>148</v>
      </c>
      <c r="G48" s="5">
        <v>1.4999999999999999E-2</v>
      </c>
      <c r="H48" s="7" t="s">
        <v>142</v>
      </c>
    </row>
    <row r="49" spans="1:8" x14ac:dyDescent="0.25">
      <c r="A49" s="1" t="s">
        <v>107</v>
      </c>
      <c r="B49" s="1" t="s">
        <v>97</v>
      </c>
      <c r="C49" s="1" t="s">
        <v>84</v>
      </c>
      <c r="D49" s="1" t="s">
        <v>85</v>
      </c>
      <c r="E49" s="1" t="s">
        <v>86</v>
      </c>
      <c r="F49" s="1" t="s">
        <v>148</v>
      </c>
      <c r="G49" s="5">
        <v>1.4999999999999999E-2</v>
      </c>
      <c r="H49" s="7" t="s">
        <v>142</v>
      </c>
    </row>
    <row r="50" spans="1:8" x14ac:dyDescent="0.25">
      <c r="A50" s="1" t="s">
        <v>108</v>
      </c>
      <c r="B50" s="1" t="s">
        <v>97</v>
      </c>
      <c r="C50" s="1" t="s">
        <v>84</v>
      </c>
      <c r="D50" s="1" t="s">
        <v>85</v>
      </c>
      <c r="E50" s="1" t="s">
        <v>86</v>
      </c>
      <c r="F50" s="1" t="s">
        <v>148</v>
      </c>
      <c r="G50" s="5">
        <v>1.4999999999999999E-2</v>
      </c>
      <c r="H50" s="7" t="s">
        <v>142</v>
      </c>
    </row>
    <row r="51" spans="1:8" x14ac:dyDescent="0.25">
      <c r="A51" s="1" t="s">
        <v>109</v>
      </c>
      <c r="B51" s="1" t="s">
        <v>100</v>
      </c>
      <c r="C51" s="1" t="s">
        <v>84</v>
      </c>
      <c r="D51" s="1" t="s">
        <v>85</v>
      </c>
      <c r="E51" s="1" t="s">
        <v>86</v>
      </c>
      <c r="F51" s="1" t="s">
        <v>148</v>
      </c>
      <c r="G51" s="5">
        <v>1.4999999999999999E-2</v>
      </c>
      <c r="H51" s="7" t="s">
        <v>142</v>
      </c>
    </row>
    <row r="52" spans="1:8" x14ac:dyDescent="0.25">
      <c r="A52" s="1" t="s">
        <v>110</v>
      </c>
      <c r="B52" s="1" t="s">
        <v>94</v>
      </c>
      <c r="C52" s="1" t="s">
        <v>84</v>
      </c>
      <c r="D52" s="1" t="s">
        <v>85</v>
      </c>
      <c r="E52" s="1" t="s">
        <v>86</v>
      </c>
      <c r="F52" s="1" t="s">
        <v>148</v>
      </c>
      <c r="G52" s="5">
        <v>1.4999999999999999E-2</v>
      </c>
      <c r="H52" s="7" t="s">
        <v>142</v>
      </c>
    </row>
    <row r="53" spans="1:8" x14ac:dyDescent="0.25">
      <c r="A53" s="1" t="s">
        <v>111</v>
      </c>
      <c r="B53" s="1" t="s">
        <v>94</v>
      </c>
      <c r="C53" s="1" t="s">
        <v>84</v>
      </c>
      <c r="D53" s="1" t="s">
        <v>85</v>
      </c>
      <c r="E53" s="1" t="s">
        <v>86</v>
      </c>
      <c r="F53" s="1" t="s">
        <v>148</v>
      </c>
      <c r="G53" s="5">
        <v>1.4999999999999999E-2</v>
      </c>
      <c r="H53" s="7" t="s">
        <v>142</v>
      </c>
    </row>
    <row r="54" spans="1:8" x14ac:dyDescent="0.25">
      <c r="A54" s="1" t="s">
        <v>112</v>
      </c>
      <c r="B54" s="1" t="s">
        <v>113</v>
      </c>
      <c r="C54" s="1" t="s">
        <v>84</v>
      </c>
      <c r="D54" s="1" t="s">
        <v>85</v>
      </c>
      <c r="E54" s="1" t="s">
        <v>86</v>
      </c>
      <c r="F54" s="1" t="s">
        <v>151</v>
      </c>
      <c r="G54" s="5">
        <v>1.4999999999999999E-2</v>
      </c>
      <c r="H54" s="7" t="s">
        <v>152</v>
      </c>
    </row>
    <row r="55" spans="1:8" x14ac:dyDescent="0.25">
      <c r="A55" s="1" t="s">
        <v>114</v>
      </c>
      <c r="B55" s="1" t="s">
        <v>113</v>
      </c>
      <c r="C55" s="1" t="s">
        <v>84</v>
      </c>
      <c r="D55" s="1" t="s">
        <v>85</v>
      </c>
      <c r="E55" s="1" t="s">
        <v>86</v>
      </c>
      <c r="F55" s="1" t="s">
        <v>151</v>
      </c>
      <c r="G55" s="5">
        <v>1.4999999999999999E-2</v>
      </c>
      <c r="H55" s="7" t="s">
        <v>152</v>
      </c>
    </row>
    <row r="56" spans="1:8" x14ac:dyDescent="0.25">
      <c r="A56" s="1" t="s">
        <v>115</v>
      </c>
      <c r="B56" s="1" t="s">
        <v>116</v>
      </c>
      <c r="C56" s="1" t="s">
        <v>84</v>
      </c>
      <c r="D56" s="1" t="s">
        <v>85</v>
      </c>
      <c r="E56" s="1" t="s">
        <v>86</v>
      </c>
      <c r="F56" s="1" t="s">
        <v>149</v>
      </c>
      <c r="G56" s="5">
        <v>0.28399999999999997</v>
      </c>
      <c r="H56" s="7" t="s">
        <v>150</v>
      </c>
    </row>
    <row r="57" spans="1:8" x14ac:dyDescent="0.25">
      <c r="A57" s="1" t="s">
        <v>117</v>
      </c>
      <c r="B57" s="1" t="s">
        <v>97</v>
      </c>
      <c r="C57" s="1" t="s">
        <v>84</v>
      </c>
      <c r="D57" s="1" t="s">
        <v>85</v>
      </c>
      <c r="E57" s="1" t="s">
        <v>86</v>
      </c>
      <c r="F57" s="1" t="s">
        <v>148</v>
      </c>
      <c r="G57" s="5">
        <v>1.4999999999999999E-2</v>
      </c>
      <c r="H57" s="7" t="s">
        <v>142</v>
      </c>
    </row>
    <row r="58" spans="1:8" x14ac:dyDescent="0.25">
      <c r="A58" s="1" t="s">
        <v>118</v>
      </c>
      <c r="B58" s="1" t="s">
        <v>119</v>
      </c>
      <c r="C58" s="1" t="s">
        <v>84</v>
      </c>
      <c r="D58" s="1" t="s">
        <v>85</v>
      </c>
      <c r="E58" s="1" t="s">
        <v>86</v>
      </c>
      <c r="F58" s="1" t="s">
        <v>153</v>
      </c>
      <c r="G58" s="5">
        <v>3.4000000000000002E-2</v>
      </c>
      <c r="H58" s="7" t="s">
        <v>150</v>
      </c>
    </row>
    <row r="59" spans="1:8" x14ac:dyDescent="0.25">
      <c r="A59" s="1" t="s">
        <v>120</v>
      </c>
      <c r="B59" s="1" t="s">
        <v>97</v>
      </c>
      <c r="C59" s="1" t="s">
        <v>84</v>
      </c>
      <c r="D59" s="1" t="s">
        <v>85</v>
      </c>
      <c r="E59" s="1" t="s">
        <v>86</v>
      </c>
      <c r="F59" s="1" t="s">
        <v>148</v>
      </c>
      <c r="G59" s="5">
        <v>1.4999999999999999E-2</v>
      </c>
      <c r="H59" s="7" t="s">
        <v>142</v>
      </c>
    </row>
    <row r="60" spans="1:8" x14ac:dyDescent="0.25">
      <c r="A60" s="1" t="s">
        <v>121</v>
      </c>
      <c r="C60" s="1" t="s">
        <v>27</v>
      </c>
      <c r="D60" s="1" t="s">
        <v>28</v>
      </c>
      <c r="E60" s="1" t="s">
        <v>8</v>
      </c>
      <c r="F60" s="1" t="s">
        <v>129</v>
      </c>
      <c r="G60" s="5">
        <v>0.13500000000000001</v>
      </c>
    </row>
    <row r="61" spans="1:8" x14ac:dyDescent="0.25">
      <c r="A61" s="1" t="s">
        <v>122</v>
      </c>
      <c r="C61" s="1" t="s">
        <v>27</v>
      </c>
      <c r="D61" s="1" t="s">
        <v>28</v>
      </c>
      <c r="E61" s="1" t="s">
        <v>8</v>
      </c>
      <c r="F61" s="1" t="s">
        <v>129</v>
      </c>
      <c r="G61" s="5">
        <v>0.13500000000000001</v>
      </c>
    </row>
    <row r="62" spans="1:8" x14ac:dyDescent="0.25">
      <c r="A62" s="1" t="s">
        <v>123</v>
      </c>
      <c r="C62" s="1" t="s">
        <v>27</v>
      </c>
      <c r="D62" s="1" t="s">
        <v>28</v>
      </c>
      <c r="E62" s="1" t="s">
        <v>8</v>
      </c>
      <c r="F62" s="1" t="s">
        <v>129</v>
      </c>
      <c r="G62" s="5">
        <v>0.13500000000000001</v>
      </c>
    </row>
    <row r="63" spans="1:8" x14ac:dyDescent="0.25">
      <c r="A63" s="1" t="s">
        <v>124</v>
      </c>
      <c r="B63" s="1" t="s">
        <v>125</v>
      </c>
      <c r="C63" s="1" t="s">
        <v>125</v>
      </c>
      <c r="D63" s="1" t="s">
        <v>126</v>
      </c>
      <c r="E63" s="1" t="s">
        <v>127</v>
      </c>
      <c r="F63" s="1" t="s">
        <v>125</v>
      </c>
      <c r="G63" s="5">
        <v>0.878</v>
      </c>
    </row>
    <row r="65" spans="6:7" x14ac:dyDescent="0.25">
      <c r="F65" s="2" t="s">
        <v>136</v>
      </c>
      <c r="G65" s="6">
        <f>SUM(G2:G64)</f>
        <v>50.327999999999989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6A4D-6C25-47C2-A30D-B796919A34D4}">
  <dimension ref="A1:F65"/>
  <sheetViews>
    <sheetView tabSelected="1" topLeftCell="A55" workbookViewId="0">
      <selection activeCell="E65" sqref="A1:E65"/>
    </sheetView>
  </sheetViews>
  <sheetFormatPr defaultRowHeight="15" x14ac:dyDescent="0.25"/>
  <cols>
    <col min="1" max="1" width="13.28515625" style="1" bestFit="1" customWidth="1"/>
    <col min="2" max="2" width="21.42578125" style="1" bestFit="1" customWidth="1"/>
    <col min="3" max="3" width="79.5703125" style="1" bestFit="1" customWidth="1"/>
    <col min="4" max="4" width="21.42578125" style="1" bestFit="1" customWidth="1"/>
    <col min="5" max="5" width="10.28515625" style="5" bestFit="1" customWidth="1"/>
    <col min="6" max="6" width="11.28515625" bestFit="1" customWidth="1"/>
  </cols>
  <sheetData>
    <row r="1" spans="1:6" x14ac:dyDescent="0.25">
      <c r="A1" s="3" t="s">
        <v>0</v>
      </c>
      <c r="B1" s="3" t="s">
        <v>1</v>
      </c>
      <c r="C1" s="3" t="s">
        <v>4</v>
      </c>
      <c r="D1" s="3" t="s">
        <v>128</v>
      </c>
      <c r="E1" s="4" t="s">
        <v>132</v>
      </c>
    </row>
    <row r="2" spans="1:6" x14ac:dyDescent="0.25">
      <c r="A2" s="1" t="s">
        <v>5</v>
      </c>
      <c r="C2" s="1" t="s">
        <v>8</v>
      </c>
      <c r="D2" s="1" t="s">
        <v>131</v>
      </c>
      <c r="E2" s="5">
        <v>0.60799999999999998</v>
      </c>
    </row>
    <row r="3" spans="1:6" x14ac:dyDescent="0.25">
      <c r="A3" s="1" t="s">
        <v>9</v>
      </c>
      <c r="C3" s="1" t="s">
        <v>8</v>
      </c>
      <c r="D3" s="1" t="s">
        <v>131</v>
      </c>
      <c r="E3" s="5">
        <v>0.60799999999999998</v>
      </c>
    </row>
    <row r="4" spans="1:6" x14ac:dyDescent="0.25">
      <c r="A4" s="1" t="s">
        <v>10</v>
      </c>
      <c r="B4" s="1" t="s">
        <v>11</v>
      </c>
      <c r="C4" s="1" t="s">
        <v>14</v>
      </c>
      <c r="D4" s="1" t="s">
        <v>141</v>
      </c>
      <c r="E4" s="5">
        <v>2.3E-2</v>
      </c>
      <c r="F4" s="7" t="s">
        <v>142</v>
      </c>
    </row>
    <row r="5" spans="1:6" x14ac:dyDescent="0.25">
      <c r="A5" s="1" t="s">
        <v>15</v>
      </c>
      <c r="B5" s="1" t="s">
        <v>11</v>
      </c>
      <c r="C5" s="1" t="s">
        <v>14</v>
      </c>
      <c r="D5" s="1" t="s">
        <v>141</v>
      </c>
      <c r="E5" s="5">
        <v>2.3E-2</v>
      </c>
      <c r="F5" s="7" t="s">
        <v>142</v>
      </c>
    </row>
    <row r="6" spans="1:6" x14ac:dyDescent="0.25">
      <c r="A6" s="1" t="s">
        <v>16</v>
      </c>
      <c r="B6" s="1" t="s">
        <v>11</v>
      </c>
      <c r="C6" s="1" t="s">
        <v>14</v>
      </c>
      <c r="D6" s="1" t="s">
        <v>141</v>
      </c>
      <c r="E6" s="5">
        <v>2.3E-2</v>
      </c>
      <c r="F6" s="7" t="s">
        <v>142</v>
      </c>
    </row>
    <row r="7" spans="1:6" x14ac:dyDescent="0.25">
      <c r="A7" s="1" t="s">
        <v>17</v>
      </c>
      <c r="B7" s="1" t="s">
        <v>18</v>
      </c>
      <c r="C7" s="1" t="s">
        <v>14</v>
      </c>
      <c r="D7" s="1" t="s">
        <v>144</v>
      </c>
      <c r="E7" s="5">
        <v>1.4E-2</v>
      </c>
      <c r="F7" s="7" t="s">
        <v>142</v>
      </c>
    </row>
    <row r="8" spans="1:6" x14ac:dyDescent="0.25">
      <c r="A8" s="1" t="s">
        <v>19</v>
      </c>
      <c r="B8" s="1" t="s">
        <v>18</v>
      </c>
      <c r="C8" s="1" t="s">
        <v>14</v>
      </c>
      <c r="D8" s="1" t="s">
        <v>144</v>
      </c>
      <c r="E8" s="5">
        <v>1.4E-2</v>
      </c>
      <c r="F8" s="7" t="s">
        <v>142</v>
      </c>
    </row>
    <row r="9" spans="1:6" x14ac:dyDescent="0.25">
      <c r="A9" s="1" t="s">
        <v>20</v>
      </c>
      <c r="B9" s="1" t="s">
        <v>21</v>
      </c>
      <c r="C9" s="1" t="s">
        <v>14</v>
      </c>
      <c r="D9" s="1" t="s">
        <v>143</v>
      </c>
      <c r="E9" s="5">
        <v>3.5999999999999997E-2</v>
      </c>
      <c r="F9" s="7" t="s">
        <v>142</v>
      </c>
    </row>
    <row r="10" spans="1:6" x14ac:dyDescent="0.25">
      <c r="A10" s="1" t="s">
        <v>22</v>
      </c>
      <c r="B10" s="1" t="s">
        <v>23</v>
      </c>
      <c r="C10" s="1" t="s">
        <v>14</v>
      </c>
      <c r="D10" s="1" t="s">
        <v>145</v>
      </c>
      <c r="E10" s="5">
        <v>2.8000000000000001E-2</v>
      </c>
      <c r="F10" s="7" t="s">
        <v>142</v>
      </c>
    </row>
    <row r="11" spans="1:6" x14ac:dyDescent="0.25">
      <c r="A11" s="1" t="s">
        <v>24</v>
      </c>
      <c r="B11" s="1" t="s">
        <v>23</v>
      </c>
      <c r="C11" s="1" t="s">
        <v>14</v>
      </c>
      <c r="D11" s="1" t="s">
        <v>145</v>
      </c>
      <c r="E11" s="5">
        <v>2.8000000000000001E-2</v>
      </c>
      <c r="F11" s="7" t="s">
        <v>142</v>
      </c>
    </row>
    <row r="12" spans="1:6" x14ac:dyDescent="0.25">
      <c r="A12" s="1" t="s">
        <v>25</v>
      </c>
      <c r="B12" s="1" t="s">
        <v>21</v>
      </c>
      <c r="C12" s="1" t="s">
        <v>14</v>
      </c>
      <c r="D12" s="1" t="s">
        <v>143</v>
      </c>
      <c r="E12" s="5">
        <v>3.5999999999999997E-2</v>
      </c>
      <c r="F12" s="7" t="s">
        <v>142</v>
      </c>
    </row>
    <row r="13" spans="1:6" x14ac:dyDescent="0.25">
      <c r="A13" s="1" t="s">
        <v>26</v>
      </c>
      <c r="C13" s="1" t="s">
        <v>8</v>
      </c>
      <c r="D13" s="1" t="s">
        <v>129</v>
      </c>
      <c r="E13" s="5">
        <v>0.13500000000000001</v>
      </c>
    </row>
    <row r="14" spans="1:6" x14ac:dyDescent="0.25">
      <c r="A14" s="1" t="s">
        <v>29</v>
      </c>
      <c r="C14" s="1" t="s">
        <v>8</v>
      </c>
      <c r="D14" s="1" t="s">
        <v>133</v>
      </c>
      <c r="E14" s="5">
        <v>1.84</v>
      </c>
    </row>
    <row r="15" spans="1:6" x14ac:dyDescent="0.25">
      <c r="A15" s="1" t="s">
        <v>32</v>
      </c>
      <c r="C15" s="1" t="s">
        <v>8</v>
      </c>
      <c r="D15" s="1" t="s">
        <v>133</v>
      </c>
      <c r="E15" s="5">
        <v>1.84</v>
      </c>
    </row>
    <row r="16" spans="1:6" x14ac:dyDescent="0.25">
      <c r="A16" s="1" t="s">
        <v>33</v>
      </c>
      <c r="B16" s="1" t="s">
        <v>34</v>
      </c>
      <c r="C16" s="1" t="s">
        <v>36</v>
      </c>
      <c r="D16" s="1" t="s">
        <v>137</v>
      </c>
      <c r="E16" s="5">
        <v>3.01</v>
      </c>
    </row>
    <row r="17" spans="1:5" x14ac:dyDescent="0.25">
      <c r="A17" s="1" t="s">
        <v>37</v>
      </c>
      <c r="B17" s="1" t="s">
        <v>34</v>
      </c>
      <c r="C17" s="1" t="s">
        <v>36</v>
      </c>
      <c r="D17" s="1" t="s">
        <v>137</v>
      </c>
      <c r="E17" s="5">
        <v>3.01</v>
      </c>
    </row>
    <row r="18" spans="1:5" x14ac:dyDescent="0.25">
      <c r="A18" s="1" t="s">
        <v>38</v>
      </c>
      <c r="B18" s="1" t="s">
        <v>34</v>
      </c>
      <c r="C18" s="1" t="s">
        <v>36</v>
      </c>
      <c r="D18" s="1" t="s">
        <v>137</v>
      </c>
      <c r="E18" s="5">
        <v>3.01</v>
      </c>
    </row>
    <row r="19" spans="1:5" x14ac:dyDescent="0.25">
      <c r="A19" s="1" t="s">
        <v>39</v>
      </c>
      <c r="B19" s="1" t="s">
        <v>40</v>
      </c>
      <c r="C19" s="1" t="s">
        <v>42</v>
      </c>
      <c r="D19" s="1" t="s">
        <v>138</v>
      </c>
      <c r="E19" s="5">
        <v>7.01</v>
      </c>
    </row>
    <row r="20" spans="1:5" x14ac:dyDescent="0.25">
      <c r="A20" s="1" t="s">
        <v>43</v>
      </c>
      <c r="B20" s="1" t="s">
        <v>44</v>
      </c>
      <c r="C20" s="1" t="s">
        <v>46</v>
      </c>
      <c r="D20" s="1" t="s">
        <v>47</v>
      </c>
      <c r="E20" s="5">
        <v>4.05</v>
      </c>
    </row>
    <row r="21" spans="1:5" x14ac:dyDescent="0.25">
      <c r="A21" s="1" t="s">
        <v>48</v>
      </c>
      <c r="B21" s="1" t="s">
        <v>49</v>
      </c>
      <c r="C21" s="1" t="s">
        <v>49</v>
      </c>
      <c r="D21" s="1" t="s">
        <v>139</v>
      </c>
      <c r="E21" s="5">
        <v>0.254</v>
      </c>
    </row>
    <row r="22" spans="1:5" x14ac:dyDescent="0.25">
      <c r="A22" s="1" t="s">
        <v>50</v>
      </c>
      <c r="B22" s="1" t="s">
        <v>40</v>
      </c>
      <c r="C22" s="1" t="s">
        <v>42</v>
      </c>
      <c r="D22" s="1" t="s">
        <v>138</v>
      </c>
      <c r="E22" s="5">
        <v>7.01</v>
      </c>
    </row>
    <row r="23" spans="1:5" x14ac:dyDescent="0.25">
      <c r="A23" s="1" t="s">
        <v>51</v>
      </c>
      <c r="B23" s="1" t="s">
        <v>44</v>
      </c>
      <c r="C23" s="1" t="s">
        <v>46</v>
      </c>
      <c r="D23" s="1" t="s">
        <v>47</v>
      </c>
      <c r="E23" s="5">
        <v>4.05</v>
      </c>
    </row>
    <row r="24" spans="1:5" x14ac:dyDescent="0.25">
      <c r="A24" s="1" t="s">
        <v>52</v>
      </c>
      <c r="B24" s="1" t="s">
        <v>49</v>
      </c>
      <c r="C24" s="1" t="s">
        <v>49</v>
      </c>
      <c r="D24" s="1" t="s">
        <v>139</v>
      </c>
      <c r="E24" s="5">
        <v>0.254</v>
      </c>
    </row>
    <row r="25" spans="1:5" x14ac:dyDescent="0.25">
      <c r="A25" s="1" t="s">
        <v>53</v>
      </c>
      <c r="B25" s="1" t="s">
        <v>54</v>
      </c>
      <c r="C25" s="1" t="s">
        <v>56</v>
      </c>
      <c r="D25" s="1" t="s">
        <v>140</v>
      </c>
      <c r="E25" s="5">
        <v>2.75</v>
      </c>
    </row>
    <row r="26" spans="1:5" x14ac:dyDescent="0.25">
      <c r="A26" s="1" t="s">
        <v>57</v>
      </c>
      <c r="B26" s="1" t="s">
        <v>58</v>
      </c>
      <c r="C26" s="1" t="s">
        <v>60</v>
      </c>
      <c r="D26" s="1" t="s">
        <v>58</v>
      </c>
      <c r="E26" s="5">
        <v>3.44</v>
      </c>
    </row>
    <row r="27" spans="1:5" x14ac:dyDescent="0.25">
      <c r="A27" s="1" t="s">
        <v>61</v>
      </c>
      <c r="B27" s="1" t="s">
        <v>62</v>
      </c>
      <c r="C27" s="1" t="s">
        <v>64</v>
      </c>
      <c r="D27" s="1" t="s">
        <v>65</v>
      </c>
      <c r="E27" s="5">
        <v>1.08</v>
      </c>
    </row>
    <row r="28" spans="1:5" x14ac:dyDescent="0.25">
      <c r="A28" s="1" t="s">
        <v>66</v>
      </c>
      <c r="B28" s="1" t="s">
        <v>67</v>
      </c>
      <c r="C28" s="1" t="s">
        <v>69</v>
      </c>
      <c r="D28" s="1" t="s">
        <v>135</v>
      </c>
      <c r="E28" s="5">
        <v>1.27</v>
      </c>
    </row>
    <row r="29" spans="1:5" x14ac:dyDescent="0.25">
      <c r="A29" s="1" t="s">
        <v>70</v>
      </c>
      <c r="B29" s="1" t="s">
        <v>71</v>
      </c>
      <c r="C29" s="1" t="s">
        <v>73</v>
      </c>
      <c r="D29" s="1" t="s">
        <v>74</v>
      </c>
      <c r="E29" s="5">
        <v>1.42</v>
      </c>
    </row>
    <row r="30" spans="1:5" x14ac:dyDescent="0.25">
      <c r="A30" s="1" t="s">
        <v>75</v>
      </c>
      <c r="C30" s="1" t="s">
        <v>8</v>
      </c>
      <c r="D30" s="1" t="s">
        <v>130</v>
      </c>
      <c r="E30" s="5">
        <v>0.14899999999999999</v>
      </c>
    </row>
    <row r="31" spans="1:5" x14ac:dyDescent="0.25">
      <c r="A31" s="1" t="s">
        <v>78</v>
      </c>
      <c r="C31" s="1" t="s">
        <v>8</v>
      </c>
      <c r="D31" s="1" t="s">
        <v>130</v>
      </c>
      <c r="E31" s="5">
        <v>0.14899999999999999</v>
      </c>
    </row>
    <row r="32" spans="1:5" x14ac:dyDescent="0.25">
      <c r="A32" s="1" t="s">
        <v>79</v>
      </c>
      <c r="C32" s="1" t="s">
        <v>8</v>
      </c>
      <c r="D32" s="1" t="s">
        <v>134</v>
      </c>
      <c r="E32" s="5">
        <v>0.60799999999999998</v>
      </c>
    </row>
    <row r="33" spans="1:6" x14ac:dyDescent="0.25">
      <c r="A33" s="1" t="s">
        <v>82</v>
      </c>
      <c r="B33" s="1" t="s">
        <v>83</v>
      </c>
      <c r="C33" s="1" t="s">
        <v>86</v>
      </c>
      <c r="D33" s="1" t="s">
        <v>146</v>
      </c>
      <c r="E33" s="5">
        <v>1.4999999999999999E-2</v>
      </c>
      <c r="F33" s="7" t="s">
        <v>142</v>
      </c>
    </row>
    <row r="34" spans="1:6" x14ac:dyDescent="0.25">
      <c r="A34" s="1" t="s">
        <v>87</v>
      </c>
      <c r="B34" s="1" t="s">
        <v>83</v>
      </c>
      <c r="C34" s="1" t="s">
        <v>86</v>
      </c>
      <c r="D34" s="1" t="s">
        <v>146</v>
      </c>
      <c r="E34" s="5">
        <v>1.4999999999999999E-2</v>
      </c>
      <c r="F34" s="7" t="s">
        <v>142</v>
      </c>
    </row>
    <row r="35" spans="1:6" x14ac:dyDescent="0.25">
      <c r="A35" s="1" t="s">
        <v>88</v>
      </c>
      <c r="B35" s="1" t="s">
        <v>83</v>
      </c>
      <c r="C35" s="1" t="s">
        <v>86</v>
      </c>
      <c r="D35" s="1" t="s">
        <v>146</v>
      </c>
      <c r="E35" s="5">
        <v>1.4999999999999999E-2</v>
      </c>
      <c r="F35" s="7" t="s">
        <v>142</v>
      </c>
    </row>
    <row r="36" spans="1:6" x14ac:dyDescent="0.25">
      <c r="A36" s="1" t="s">
        <v>89</v>
      </c>
      <c r="B36" s="1" t="s">
        <v>90</v>
      </c>
      <c r="C36" s="1" t="s">
        <v>86</v>
      </c>
      <c r="D36" s="1" t="s">
        <v>147</v>
      </c>
      <c r="E36" s="5">
        <v>3.2000000000000001E-2</v>
      </c>
      <c r="F36" s="7" t="s">
        <v>142</v>
      </c>
    </row>
    <row r="37" spans="1:6" x14ac:dyDescent="0.25">
      <c r="A37" s="1" t="s">
        <v>91</v>
      </c>
      <c r="B37" s="1" t="s">
        <v>92</v>
      </c>
      <c r="C37" s="1" t="s">
        <v>86</v>
      </c>
      <c r="D37" s="1" t="s">
        <v>149</v>
      </c>
      <c r="E37" s="5">
        <v>0.28399999999999997</v>
      </c>
      <c r="F37" s="7" t="s">
        <v>150</v>
      </c>
    </row>
    <row r="38" spans="1:6" x14ac:dyDescent="0.25">
      <c r="A38" s="1" t="s">
        <v>93</v>
      </c>
      <c r="B38" s="1" t="s">
        <v>94</v>
      </c>
      <c r="C38" s="1" t="s">
        <v>86</v>
      </c>
      <c r="D38" s="1" t="s">
        <v>148</v>
      </c>
      <c r="E38" s="5">
        <v>1.4999999999999999E-2</v>
      </c>
      <c r="F38" s="7" t="s">
        <v>142</v>
      </c>
    </row>
    <row r="39" spans="1:6" x14ac:dyDescent="0.25">
      <c r="A39" s="1" t="s">
        <v>95</v>
      </c>
      <c r="B39" s="1" t="s">
        <v>94</v>
      </c>
      <c r="C39" s="1" t="s">
        <v>86</v>
      </c>
      <c r="D39" s="1" t="s">
        <v>148</v>
      </c>
      <c r="E39" s="5">
        <v>1.4999999999999999E-2</v>
      </c>
      <c r="F39" s="7" t="s">
        <v>142</v>
      </c>
    </row>
    <row r="40" spans="1:6" x14ac:dyDescent="0.25">
      <c r="A40" s="1" t="s">
        <v>96</v>
      </c>
      <c r="B40" s="1" t="s">
        <v>97</v>
      </c>
      <c r="C40" s="1" t="s">
        <v>86</v>
      </c>
      <c r="D40" s="1" t="s">
        <v>148</v>
      </c>
      <c r="E40" s="5">
        <v>1.4999999999999999E-2</v>
      </c>
      <c r="F40" s="7" t="s">
        <v>142</v>
      </c>
    </row>
    <row r="41" spans="1:6" x14ac:dyDescent="0.25">
      <c r="A41" s="1" t="s">
        <v>98</v>
      </c>
      <c r="B41" s="1" t="s">
        <v>97</v>
      </c>
      <c r="C41" s="1" t="s">
        <v>86</v>
      </c>
      <c r="D41" s="1" t="s">
        <v>148</v>
      </c>
      <c r="E41" s="5">
        <v>1.4999999999999999E-2</v>
      </c>
      <c r="F41" s="7" t="s">
        <v>142</v>
      </c>
    </row>
    <row r="42" spans="1:6" x14ac:dyDescent="0.25">
      <c r="A42" s="1" t="s">
        <v>99</v>
      </c>
      <c r="B42" s="1" t="s">
        <v>100</v>
      </c>
      <c r="C42" s="1" t="s">
        <v>86</v>
      </c>
      <c r="D42" s="1" t="s">
        <v>148</v>
      </c>
      <c r="E42" s="5">
        <v>1.4999999999999999E-2</v>
      </c>
      <c r="F42" s="7" t="s">
        <v>142</v>
      </c>
    </row>
    <row r="43" spans="1:6" x14ac:dyDescent="0.25">
      <c r="A43" s="1" t="s">
        <v>101</v>
      </c>
      <c r="B43" s="1" t="s">
        <v>94</v>
      </c>
      <c r="C43" s="1" t="s">
        <v>86</v>
      </c>
      <c r="D43" s="1" t="s">
        <v>148</v>
      </c>
      <c r="E43" s="5">
        <v>1.4999999999999999E-2</v>
      </c>
      <c r="F43" s="7" t="s">
        <v>142</v>
      </c>
    </row>
    <row r="44" spans="1:6" x14ac:dyDescent="0.25">
      <c r="A44" s="1" t="s">
        <v>102</v>
      </c>
      <c r="B44" s="1" t="s">
        <v>94</v>
      </c>
      <c r="C44" s="1" t="s">
        <v>86</v>
      </c>
      <c r="D44" s="1" t="s">
        <v>148</v>
      </c>
      <c r="E44" s="5">
        <v>1.4999999999999999E-2</v>
      </c>
      <c r="F44" s="7" t="s">
        <v>142</v>
      </c>
    </row>
    <row r="45" spans="1:6" x14ac:dyDescent="0.25">
      <c r="A45" s="1" t="s">
        <v>103</v>
      </c>
      <c r="B45" s="1" t="s">
        <v>90</v>
      </c>
      <c r="C45" s="1" t="s">
        <v>86</v>
      </c>
      <c r="D45" s="1" t="s">
        <v>147</v>
      </c>
      <c r="E45" s="5">
        <v>3.2000000000000001E-2</v>
      </c>
      <c r="F45" s="7" t="s">
        <v>142</v>
      </c>
    </row>
    <row r="46" spans="1:6" x14ac:dyDescent="0.25">
      <c r="A46" s="1" t="s">
        <v>104</v>
      </c>
      <c r="B46" s="1" t="s">
        <v>92</v>
      </c>
      <c r="C46" s="1" t="s">
        <v>86</v>
      </c>
      <c r="D46" s="1" t="s">
        <v>149</v>
      </c>
      <c r="E46" s="5">
        <v>0.28399999999999997</v>
      </c>
      <c r="F46" s="7" t="s">
        <v>150</v>
      </c>
    </row>
    <row r="47" spans="1:6" x14ac:dyDescent="0.25">
      <c r="A47" s="1" t="s">
        <v>105</v>
      </c>
      <c r="B47" s="1" t="s">
        <v>94</v>
      </c>
      <c r="C47" s="1" t="s">
        <v>86</v>
      </c>
      <c r="D47" s="1" t="s">
        <v>148</v>
      </c>
      <c r="E47" s="5">
        <v>1.4999999999999999E-2</v>
      </c>
      <c r="F47" s="7" t="s">
        <v>142</v>
      </c>
    </row>
    <row r="48" spans="1:6" x14ac:dyDescent="0.25">
      <c r="A48" s="1" t="s">
        <v>106</v>
      </c>
      <c r="B48" s="1" t="s">
        <v>94</v>
      </c>
      <c r="C48" s="1" t="s">
        <v>86</v>
      </c>
      <c r="D48" s="1" t="s">
        <v>148</v>
      </c>
      <c r="E48" s="5">
        <v>1.4999999999999999E-2</v>
      </c>
      <c r="F48" s="7" t="s">
        <v>142</v>
      </c>
    </row>
    <row r="49" spans="1:6" x14ac:dyDescent="0.25">
      <c r="A49" s="1" t="s">
        <v>107</v>
      </c>
      <c r="B49" s="1" t="s">
        <v>97</v>
      </c>
      <c r="C49" s="1" t="s">
        <v>86</v>
      </c>
      <c r="D49" s="1" t="s">
        <v>148</v>
      </c>
      <c r="E49" s="5">
        <v>1.4999999999999999E-2</v>
      </c>
      <c r="F49" s="7" t="s">
        <v>142</v>
      </c>
    </row>
    <row r="50" spans="1:6" x14ac:dyDescent="0.25">
      <c r="A50" s="1" t="s">
        <v>108</v>
      </c>
      <c r="B50" s="1" t="s">
        <v>97</v>
      </c>
      <c r="C50" s="1" t="s">
        <v>86</v>
      </c>
      <c r="D50" s="1" t="s">
        <v>148</v>
      </c>
      <c r="E50" s="5">
        <v>1.4999999999999999E-2</v>
      </c>
      <c r="F50" s="7" t="s">
        <v>142</v>
      </c>
    </row>
    <row r="51" spans="1:6" x14ac:dyDescent="0.25">
      <c r="A51" s="1" t="s">
        <v>109</v>
      </c>
      <c r="B51" s="1" t="s">
        <v>100</v>
      </c>
      <c r="C51" s="1" t="s">
        <v>86</v>
      </c>
      <c r="D51" s="1" t="s">
        <v>148</v>
      </c>
      <c r="E51" s="5">
        <v>1.4999999999999999E-2</v>
      </c>
      <c r="F51" s="7" t="s">
        <v>142</v>
      </c>
    </row>
    <row r="52" spans="1:6" x14ac:dyDescent="0.25">
      <c r="A52" s="1" t="s">
        <v>110</v>
      </c>
      <c r="B52" s="1" t="s">
        <v>94</v>
      </c>
      <c r="C52" s="1" t="s">
        <v>86</v>
      </c>
      <c r="D52" s="1" t="s">
        <v>148</v>
      </c>
      <c r="E52" s="5">
        <v>1.4999999999999999E-2</v>
      </c>
      <c r="F52" s="7" t="s">
        <v>142</v>
      </c>
    </row>
    <row r="53" spans="1:6" x14ac:dyDescent="0.25">
      <c r="A53" s="1" t="s">
        <v>111</v>
      </c>
      <c r="B53" s="1" t="s">
        <v>94</v>
      </c>
      <c r="C53" s="1" t="s">
        <v>86</v>
      </c>
      <c r="D53" s="1" t="s">
        <v>148</v>
      </c>
      <c r="E53" s="5">
        <v>1.4999999999999999E-2</v>
      </c>
      <c r="F53" s="7" t="s">
        <v>142</v>
      </c>
    </row>
    <row r="54" spans="1:6" x14ac:dyDescent="0.25">
      <c r="A54" s="1" t="s">
        <v>112</v>
      </c>
      <c r="B54" s="1" t="s">
        <v>113</v>
      </c>
      <c r="C54" s="1" t="s">
        <v>86</v>
      </c>
      <c r="D54" s="1" t="s">
        <v>151</v>
      </c>
      <c r="E54" s="5">
        <v>1.4999999999999999E-2</v>
      </c>
      <c r="F54" s="7" t="s">
        <v>152</v>
      </c>
    </row>
    <row r="55" spans="1:6" x14ac:dyDescent="0.25">
      <c r="A55" s="1" t="s">
        <v>114</v>
      </c>
      <c r="B55" s="1" t="s">
        <v>113</v>
      </c>
      <c r="C55" s="1" t="s">
        <v>86</v>
      </c>
      <c r="D55" s="1" t="s">
        <v>151</v>
      </c>
      <c r="E55" s="5">
        <v>1.4999999999999999E-2</v>
      </c>
      <c r="F55" s="7" t="s">
        <v>152</v>
      </c>
    </row>
    <row r="56" spans="1:6" x14ac:dyDescent="0.25">
      <c r="A56" s="1" t="s">
        <v>115</v>
      </c>
      <c r="B56" s="1" t="s">
        <v>116</v>
      </c>
      <c r="C56" s="1" t="s">
        <v>86</v>
      </c>
      <c r="D56" s="1" t="s">
        <v>149</v>
      </c>
      <c r="E56" s="5">
        <v>0.28399999999999997</v>
      </c>
      <c r="F56" s="7" t="s">
        <v>150</v>
      </c>
    </row>
    <row r="57" spans="1:6" x14ac:dyDescent="0.25">
      <c r="A57" s="1" t="s">
        <v>117</v>
      </c>
      <c r="B57" s="1" t="s">
        <v>97</v>
      </c>
      <c r="C57" s="1" t="s">
        <v>86</v>
      </c>
      <c r="D57" s="1" t="s">
        <v>148</v>
      </c>
      <c r="E57" s="5">
        <v>1.4999999999999999E-2</v>
      </c>
      <c r="F57" s="7" t="s">
        <v>142</v>
      </c>
    </row>
    <row r="58" spans="1:6" x14ac:dyDescent="0.25">
      <c r="A58" s="1" t="s">
        <v>118</v>
      </c>
      <c r="B58" s="1" t="s">
        <v>119</v>
      </c>
      <c r="C58" s="1" t="s">
        <v>86</v>
      </c>
      <c r="D58" s="1" t="s">
        <v>153</v>
      </c>
      <c r="E58" s="5">
        <v>3.4000000000000002E-2</v>
      </c>
      <c r="F58" s="7" t="s">
        <v>150</v>
      </c>
    </row>
    <row r="59" spans="1:6" x14ac:dyDescent="0.25">
      <c r="A59" s="1" t="s">
        <v>120</v>
      </c>
      <c r="B59" s="1" t="s">
        <v>97</v>
      </c>
      <c r="C59" s="1" t="s">
        <v>86</v>
      </c>
      <c r="D59" s="1" t="s">
        <v>148</v>
      </c>
      <c r="E59" s="5">
        <v>1.4999999999999999E-2</v>
      </c>
      <c r="F59" s="7" t="s">
        <v>142</v>
      </c>
    </row>
    <row r="60" spans="1:6" x14ac:dyDescent="0.25">
      <c r="A60" s="1" t="s">
        <v>121</v>
      </c>
      <c r="C60" s="1" t="s">
        <v>8</v>
      </c>
      <c r="D60" s="1" t="s">
        <v>129</v>
      </c>
      <c r="E60" s="5">
        <v>0.13500000000000001</v>
      </c>
    </row>
    <row r="61" spans="1:6" x14ac:dyDescent="0.25">
      <c r="A61" s="1" t="s">
        <v>122</v>
      </c>
      <c r="C61" s="1" t="s">
        <v>8</v>
      </c>
      <c r="D61" s="1" t="s">
        <v>129</v>
      </c>
      <c r="E61" s="5">
        <v>0.13500000000000001</v>
      </c>
    </row>
    <row r="62" spans="1:6" x14ac:dyDescent="0.25">
      <c r="A62" s="1" t="s">
        <v>123</v>
      </c>
      <c r="C62" s="1" t="s">
        <v>8</v>
      </c>
      <c r="D62" s="1" t="s">
        <v>129</v>
      </c>
      <c r="E62" s="5">
        <v>0.13500000000000001</v>
      </c>
    </row>
    <row r="63" spans="1:6" x14ac:dyDescent="0.25">
      <c r="A63" s="1" t="s">
        <v>124</v>
      </c>
      <c r="B63" s="1" t="s">
        <v>125</v>
      </c>
      <c r="C63" s="1" t="s">
        <v>127</v>
      </c>
      <c r="D63" s="1" t="s">
        <v>125</v>
      </c>
      <c r="E63" s="5">
        <v>0.878</v>
      </c>
    </row>
    <row r="65" spans="4:5" x14ac:dyDescent="0.25">
      <c r="D65" s="2" t="s">
        <v>136</v>
      </c>
      <c r="E65" s="6">
        <f>SUM(E2:E64)</f>
        <v>50.327999999999989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PnP-Expansion-V1-BOM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2021-02-27T00:41:09Z</dcterms:created>
  <dcterms:modified xsi:type="dcterms:W3CDTF">2021-02-27T03:34:59Z</dcterms:modified>
</cp:coreProperties>
</file>