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mesryan/Desktop/CrawFly LED ring lights/"/>
    </mc:Choice>
  </mc:AlternateContent>
  <xr:revisionPtr revIDLastSave="0" documentId="13_ncr:1_{B9DBD6C3-C3E2-FA4E-B900-B286383A4986}" xr6:coauthVersionLast="47" xr6:coauthVersionMax="47" xr10:uidLastSave="{00000000-0000-0000-0000-000000000000}"/>
  <bookViews>
    <workbookView xWindow="1640" yWindow="1240" windowWidth="28040" windowHeight="17440" xr2:uid="{F9407842-DFCF-B543-B674-F7F4BD8531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1" l="1"/>
  <c r="D13" i="1"/>
  <c r="D15" i="1"/>
  <c r="D16" i="1"/>
  <c r="D17" i="1"/>
  <c r="D18" i="1"/>
  <c r="D19" i="1"/>
  <c r="D20" i="1"/>
  <c r="D21" i="1"/>
  <c r="D22" i="1"/>
  <c r="D23" i="1"/>
  <c r="D5" i="1"/>
  <c r="D6" i="1"/>
  <c r="D7" i="1"/>
  <c r="D8" i="1"/>
  <c r="D9" i="1"/>
  <c r="D10" i="1"/>
  <c r="D4" i="1"/>
  <c r="D12" i="1"/>
  <c r="D32" i="1" l="1"/>
</calcChain>
</file>

<file path=xl/sharedStrings.xml><?xml version="1.0" encoding="utf-8"?>
<sst xmlns="http://schemas.openxmlformats.org/spreadsheetml/2006/main" count="58" uniqueCount="51">
  <si>
    <t>Qt</t>
  </si>
  <si>
    <t>Description</t>
  </si>
  <si>
    <t>Source</t>
  </si>
  <si>
    <t>Cost per item</t>
  </si>
  <si>
    <t>Cost total</t>
  </si>
  <si>
    <t>Notes</t>
  </si>
  <si>
    <t>https://www.amazon.com/dp/B089NNF3FB?ref=ppx_yo2ov_dt_b_fed_asin_title&amp;th=1</t>
  </si>
  <si>
    <t>6 feet</t>
  </si>
  <si>
    <t>double-stranded wire</t>
  </si>
  <si>
    <t>Comes in a 100ft spool fpr $16</t>
  </si>
  <si>
    <t>12V 1amp wall power supply</t>
  </si>
  <si>
    <t>LED lights for CrawFly</t>
  </si>
  <si>
    <t>3D Printed files</t>
  </si>
  <si>
    <t>Dish ring led.stl</t>
  </si>
  <si>
    <t>M4 screw caps.stl</t>
  </si>
  <si>
    <t>Switch box bottom.slt</t>
  </si>
  <si>
    <t>Switch box top.stl</t>
  </si>
  <si>
    <t>Scope ring led.stl</t>
  </si>
  <si>
    <t>Hardware</t>
  </si>
  <si>
    <t>10.5 inch COB led strip</t>
  </si>
  <si>
    <t>only need about 2 feet - so you can make 8 sets from one 16 foot strip</t>
  </si>
  <si>
    <t>20mm circular rocker switches</t>
  </si>
  <si>
    <t>https://www.amazon.com/dp/B082NWF69K?ref=ppx_yo2ov_dt_b_fed_asin_title&amp;th=1</t>
  </si>
  <si>
    <t>or similar</t>
  </si>
  <si>
    <t>12V Battery unit for AA batteries</t>
  </si>
  <si>
    <t>https://www.amazon.com/dp/B00VE7HBMS?ref=ppx_yo2ov_dt_b_fed_asin_title</t>
  </si>
  <si>
    <t>Optional</t>
  </si>
  <si>
    <t>https://www.amazon.com/dp/B00FEOB4EI?ref=ppx_yo2ov_dt_b_fed_asin_title&amp;th=1</t>
  </si>
  <si>
    <t>M4 x 20mm socket head screws</t>
  </si>
  <si>
    <t>or similar source</t>
  </si>
  <si>
    <t>https://www.amazon.com/dp/B07CJL1ZZN?ref=ppx_yo2ov_dt_b_fed_asin_title&amp;th=1</t>
  </si>
  <si>
    <t>M4 inserts</t>
  </si>
  <si>
    <t>https://www.amazon.com/dp/B0CS6XGMFD?ref=ppx_yo2ov_dt_b_fed_asin_title&amp;th=1</t>
  </si>
  <si>
    <t>12mmx2mm rare earth magnets</t>
  </si>
  <si>
    <t>https://www.amazon.com/TRYMAG-Magnets-Neodymium-Refrigerator-Whiteboard/dp/B0CHVPD4K8/ref=sr_1_5?crid=YSNX8ZDH5CO7&amp;dib=eyJ2IjoiMSJ9.lDwRWM83zO8KGI48y_Fh9OdcU2HH7q_dn_wgRNFxGZogVBkYQrMDNQkI5Llas_CMV0UnrMHGu09alwAqlbFD-G3pvrFjpmHcve1KjhNPJwoF0PWgsLNS572QECCFyY61ITbjuOa7e9mdZBDm6zCNmixK5-wJXphyGs68ic4PkTpb_A4h5RxiMeLKIQtGQjaCWNlFS7Lj76WZAt5rOlVBtUikasc0xtDSKCcYcR9OYvSsnmfyIPMSWq5jtf39LcfAhT0lsL6Ny46btqNtLj9rYgdKRzQOS0OVY1F6yIj6r3I.hlDD-9QLBPp7yI_Pn4y5hnPNwnyvPAsGMlchc-eKsbQ&amp;dib_tag=se&amp;keywords=12mm+magnets&amp;qid=1744486717&amp;s=industrial&amp;sprefix=12mm+magnets,industrial,104&amp;sr=1-5&amp;th=1</t>
  </si>
  <si>
    <t>Tools required</t>
  </si>
  <si>
    <t>super glue</t>
  </si>
  <si>
    <t>hot glue gun with glue sticks</t>
  </si>
  <si>
    <t>Total</t>
  </si>
  <si>
    <t>These can be printed locally or you can upload the stl files to craftcoud - an online printing service and they will print the parts and send them to you. It's more expensive but still not too bad.</t>
  </si>
  <si>
    <t>barrel jacks - female for box</t>
  </si>
  <si>
    <t xml:space="preserve">Printed at 15% infill </t>
  </si>
  <si>
    <t>https://www.amazon.com/hz/mobile/mission?p=%2FUkZ%2Fj%2BPPQjMWRBFLrgBWo8ikOWcpM24hF8bPr%2F%2FSlbYwSYuMPshqH1a%2FmaWkF%</t>
  </si>
  <si>
    <t>Available online at Github</t>
  </si>
  <si>
    <t>soldering iron with solder and M4 insert adapter</t>
  </si>
  <si>
    <t>https://www.amazon.com/dp/B08CVCJ97Q?ref=ppx_yo2ov_dt_b_fed_asin_title&amp;th=1</t>
  </si>
  <si>
    <t>Barrel jacks - male and female prewired</t>
  </si>
  <si>
    <t>https://www.amazon.com/dp/B072BXB2Y8?ref=ppx_yo2ov_dt_b_fed_asin_title</t>
  </si>
  <si>
    <t>Soldering fingers.stl (Optional)</t>
  </si>
  <si>
    <t>wire cutter/stripper</t>
  </si>
  <si>
    <t>scissors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</si>
</sst>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2"/>
      <color rgb="FFFF000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b/>
      <sz val="12"/>
      <color theme="1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44" fontId="0" fillId="0" borderId="0" xfId="1" applyFont="1"/>
    <xf numFmtId="0" fontId="0" fillId="0" borderId="0" xfId="0" applyAlignment="1">
      <alignment horizontal="center"/>
    </xf>
    <xf numFmtId="44" fontId="0" fillId="0" borderId="1" xfId="1" applyFont="1" applyBorder="1"/>
    <xf numFmtId="0" fontId="0" fillId="0" borderId="1" xfId="0" applyBorder="1"/>
    <xf numFmtId="44" fontId="0" fillId="0" borderId="1" xfId="1" applyFont="1" applyBorder="1" applyAlignment="1">
      <alignment wrapText="1"/>
    </xf>
    <xf numFmtId="0" fontId="0" fillId="0" borderId="1" xfId="0" applyBorder="1" applyAlignment="1">
      <alignment horizontal="left"/>
    </xf>
    <xf numFmtId="44" fontId="0" fillId="3" borderId="1" xfId="1" applyFont="1" applyFill="1" applyBorder="1" applyAlignment="1">
      <alignment wrapText="1"/>
    </xf>
    <xf numFmtId="44" fontId="0" fillId="3" borderId="1" xfId="1" applyFont="1" applyFill="1" applyBorder="1"/>
    <xf numFmtId="0" fontId="0" fillId="3" borderId="1" xfId="0" applyFill="1" applyBorder="1"/>
    <xf numFmtId="44" fontId="0" fillId="0" borderId="1" xfId="1" applyFont="1" applyFill="1" applyBorder="1" applyAlignment="1">
      <alignment wrapText="1"/>
    </xf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3" fillId="0" borderId="1" xfId="2" applyBorder="1"/>
    <xf numFmtId="0" fontId="0" fillId="3" borderId="1" xfId="0" applyFill="1" applyBorder="1" applyAlignment="1">
      <alignment horizontal="center"/>
    </xf>
    <xf numFmtId="0" fontId="0" fillId="0" borderId="1" xfId="0" applyBorder="1" applyAlignment="1">
      <alignment horizontal="center" vertical="top"/>
    </xf>
    <xf numFmtId="0" fontId="3" fillId="0" borderId="1" xfId="2" applyFill="1" applyBorder="1"/>
    <xf numFmtId="44" fontId="2" fillId="6" borderId="0" xfId="1" applyFont="1" applyFill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amazon.com/hz/mobile/mission?p=%2FUkZ%2Fj%2BPPQjMWRBFLrgBWo8ikOWcpM24hF8bPr%2F%2FSlbYwSYuMPshqH1a%2FmaWkF%25" TargetMode="External"/><Relationship Id="rId3" Type="http://schemas.openxmlformats.org/officeDocument/2006/relationships/hyperlink" Target="https://www.amazon.com/dp/B07CJL1ZZN?ref=ppx_yo2ov_dt_b_fed_asin_title&amp;th=1" TargetMode="External"/><Relationship Id="rId7" Type="http://schemas.openxmlformats.org/officeDocument/2006/relationships/hyperlink" Target="https://www.amazon.com/dp/B082NWF69K?ref=ppx_yo2ov_dt_b_fed_asin_title&amp;th=1" TargetMode="External"/><Relationship Id="rId2" Type="http://schemas.openxmlformats.org/officeDocument/2006/relationships/hyperlink" Target="https://www.amazon.com/dp/B00FEOB4EI?ref=ppx_yo2ov_dt_b_fed_asin_title&amp;th=1" TargetMode="External"/><Relationship Id="rId1" Type="http://schemas.openxmlformats.org/officeDocument/2006/relationships/hyperlink" Target="https://www.amazon.com/dp/B00VE7HBMS?ref=ppx_yo2ov_dt_b_fed_asin_title" TargetMode="External"/><Relationship Id="rId6" Type="http://schemas.openxmlformats.org/officeDocument/2006/relationships/hyperlink" Target="https://www.amazon.com/dp/B089NNF3FB?ref=ppx_yo2ov_dt_b_fed_asin_title&amp;th=1" TargetMode="External"/><Relationship Id="rId5" Type="http://schemas.openxmlformats.org/officeDocument/2006/relationships/hyperlink" Target="https://www.amazon.com/TRYMAG-Magnets-Neodymium-Refrigerator-Whiteboard/dp/B0CHVPD4K8/ref=sr_1_5?crid=YSNX8ZDH5CO7&amp;dib=eyJ2IjoiMSJ9.lDwRWM83zO8KGI48y_Fh9OdcU2HH7q_dn_wgRNFxGZogVBkYQrMDNQkI5Llas_CMV0UnrMHGu09alwAqlbFD-G3pvrFjpmHcve1KjhNPJwoF0PWgsLNS572QECCFyY61ITbjuOa7e9mdZBDm6zCNmixK5-wJXphyGs68ic4PkTpb_A4h5RxiMeLKIQtGQjaCWNlFS7Lj76WZAt5rOlVBtUikasc0xtDSKCcYcR9OYvSsnmfyIPMSWq5jtf39LcfAhT0lsL6Ny46btqNtLj9rYgdKRzQOS0OVY1F6yIj6r3I.hlDD-9QLBPp7yI_Pn4y5hnPNwnyvPAsGMlchc-eKsbQ&amp;dib_tag=se&amp;keywords=12mm%2Bmagnets&amp;qid=1744486717&amp;s=industrial&amp;sprefix=12mm%2Bmagnets%2Cindustrial%2C104&amp;sr=1-5&amp;th=1" TargetMode="External"/><Relationship Id="rId4" Type="http://schemas.openxmlformats.org/officeDocument/2006/relationships/hyperlink" Target="https://www.amazon.com/dp/B0CS6XGMFD?ref=ppx_yo2ov_dt_b_fed_asin_title&amp;th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61CA3B-6EE6-B445-B184-9B55A67B4B42}">
  <dimension ref="A1:F32"/>
  <sheetViews>
    <sheetView tabSelected="1" workbookViewId="0">
      <selection activeCell="B30" sqref="B30"/>
    </sheetView>
  </sheetViews>
  <sheetFormatPr baseColWidth="10" defaultRowHeight="16" x14ac:dyDescent="0.2"/>
  <cols>
    <col min="1" max="1" width="10.83203125" style="2"/>
    <col min="2" max="2" width="38.1640625" customWidth="1"/>
    <col min="3" max="4" width="10.83203125" style="1"/>
    <col min="5" max="5" width="83.5" customWidth="1"/>
    <col min="6" max="6" width="50.83203125" customWidth="1"/>
  </cols>
  <sheetData>
    <row r="1" spans="1:6" x14ac:dyDescent="0.2">
      <c r="A1" s="22" t="s">
        <v>11</v>
      </c>
      <c r="B1" s="23"/>
      <c r="C1" s="23"/>
      <c r="D1" s="23"/>
      <c r="E1" s="24"/>
    </row>
    <row r="2" spans="1:6" ht="34" x14ac:dyDescent="0.2">
      <c r="A2" s="12" t="s">
        <v>0</v>
      </c>
      <c r="B2" s="4" t="s">
        <v>1</v>
      </c>
      <c r="C2" s="5" t="s">
        <v>3</v>
      </c>
      <c r="D2" s="3" t="s">
        <v>4</v>
      </c>
      <c r="E2" s="4" t="s">
        <v>2</v>
      </c>
      <c r="F2" t="s">
        <v>5</v>
      </c>
    </row>
    <row r="3" spans="1:6" x14ac:dyDescent="0.2">
      <c r="A3" s="14" t="s">
        <v>12</v>
      </c>
      <c r="B3" s="9"/>
      <c r="C3" s="7"/>
      <c r="D3" s="8"/>
      <c r="E3" s="9"/>
    </row>
    <row r="4" spans="1:6" x14ac:dyDescent="0.2">
      <c r="A4" s="12">
        <v>1</v>
      </c>
      <c r="B4" s="6" t="s">
        <v>13</v>
      </c>
      <c r="C4" s="10">
        <v>0.38</v>
      </c>
      <c r="D4" s="11">
        <f>A4*C4</f>
        <v>0.38</v>
      </c>
      <c r="E4" s="4" t="s">
        <v>43</v>
      </c>
      <c r="F4" t="s">
        <v>39</v>
      </c>
    </row>
    <row r="5" spans="1:6" x14ac:dyDescent="0.2">
      <c r="A5" s="12">
        <v>1</v>
      </c>
      <c r="B5" s="6" t="s">
        <v>17</v>
      </c>
      <c r="C5" s="10">
        <v>0.38</v>
      </c>
      <c r="D5" s="11">
        <f t="shared" ref="D5:D10" si="0">A5*C5</f>
        <v>0.38</v>
      </c>
      <c r="E5" s="4" t="s">
        <v>43</v>
      </c>
      <c r="F5" t="s">
        <v>41</v>
      </c>
    </row>
    <row r="6" spans="1:6" x14ac:dyDescent="0.2">
      <c r="A6" s="12">
        <v>1</v>
      </c>
      <c r="B6" s="6" t="s">
        <v>16</v>
      </c>
      <c r="C6" s="10">
        <v>0.11</v>
      </c>
      <c r="D6" s="11">
        <f t="shared" si="0"/>
        <v>0.11</v>
      </c>
      <c r="E6" s="4" t="s">
        <v>43</v>
      </c>
    </row>
    <row r="7" spans="1:6" x14ac:dyDescent="0.2">
      <c r="A7" s="12">
        <v>1</v>
      </c>
      <c r="B7" s="6" t="s">
        <v>15</v>
      </c>
      <c r="C7" s="10">
        <v>0.5</v>
      </c>
      <c r="D7" s="11">
        <f t="shared" si="0"/>
        <v>0.5</v>
      </c>
      <c r="E7" s="4" t="s">
        <v>43</v>
      </c>
    </row>
    <row r="8" spans="1:6" x14ac:dyDescent="0.2">
      <c r="A8" s="12">
        <v>4</v>
      </c>
      <c r="B8" s="6" t="s">
        <v>14</v>
      </c>
      <c r="C8" s="10">
        <v>0.13</v>
      </c>
      <c r="D8" s="11">
        <f t="shared" si="0"/>
        <v>0.52</v>
      </c>
      <c r="E8" s="4" t="s">
        <v>43</v>
      </c>
    </row>
    <row r="9" spans="1:6" x14ac:dyDescent="0.2">
      <c r="A9" s="12">
        <v>1</v>
      </c>
      <c r="B9" s="6" t="s">
        <v>48</v>
      </c>
      <c r="C9" s="10">
        <v>0.52</v>
      </c>
      <c r="D9" s="11">
        <f t="shared" si="0"/>
        <v>0.52</v>
      </c>
      <c r="E9" s="4" t="s">
        <v>43</v>
      </c>
      <c r="F9" t="s">
        <v>26</v>
      </c>
    </row>
    <row r="10" spans="1:6" x14ac:dyDescent="0.2">
      <c r="A10" s="12"/>
      <c r="B10" s="6"/>
      <c r="C10" s="10"/>
      <c r="D10" s="11">
        <f t="shared" si="0"/>
        <v>0</v>
      </c>
      <c r="E10" s="4"/>
    </row>
    <row r="11" spans="1:6" x14ac:dyDescent="0.2">
      <c r="A11" s="18" t="s">
        <v>18</v>
      </c>
      <c r="B11" s="19"/>
      <c r="C11" s="19"/>
      <c r="D11" s="19"/>
      <c r="E11" s="20"/>
    </row>
    <row r="12" spans="1:6" x14ac:dyDescent="0.2">
      <c r="A12" s="12">
        <v>2</v>
      </c>
      <c r="B12" s="6" t="s">
        <v>19</v>
      </c>
      <c r="C12" s="10">
        <v>1</v>
      </c>
      <c r="D12" s="11">
        <f>A12*C12</f>
        <v>2</v>
      </c>
      <c r="E12" s="13" t="s">
        <v>6</v>
      </c>
      <c r="F12" t="s">
        <v>20</v>
      </c>
    </row>
    <row r="13" spans="1:6" x14ac:dyDescent="0.2">
      <c r="A13" s="12">
        <v>2</v>
      </c>
      <c r="B13" s="6" t="s">
        <v>21</v>
      </c>
      <c r="C13" s="10">
        <v>1</v>
      </c>
      <c r="D13" s="11">
        <f t="shared" ref="D13:D23" si="1">A13*C13</f>
        <v>2</v>
      </c>
      <c r="E13" s="16" t="s">
        <v>22</v>
      </c>
      <c r="F13" t="s">
        <v>23</v>
      </c>
    </row>
    <row r="14" spans="1:6" x14ac:dyDescent="0.2">
      <c r="A14" s="12" t="s">
        <v>7</v>
      </c>
      <c r="B14" s="4" t="s">
        <v>8</v>
      </c>
      <c r="C14" s="3">
        <v>0.16</v>
      </c>
      <c r="D14" s="11">
        <f>6*C14</f>
        <v>0.96</v>
      </c>
      <c r="E14" s="13" t="s">
        <v>42</v>
      </c>
      <c r="F14" t="s">
        <v>9</v>
      </c>
    </row>
    <row r="15" spans="1:6" x14ac:dyDescent="0.2">
      <c r="A15" s="12">
        <v>3</v>
      </c>
      <c r="B15" s="4" t="s">
        <v>46</v>
      </c>
      <c r="C15" s="3">
        <v>0.95</v>
      </c>
      <c r="D15" s="11">
        <f t="shared" si="1"/>
        <v>2.8499999999999996</v>
      </c>
      <c r="E15" s="4" t="s">
        <v>47</v>
      </c>
    </row>
    <row r="16" spans="1:6" x14ac:dyDescent="0.2">
      <c r="A16" s="12">
        <v>3</v>
      </c>
      <c r="B16" s="4" t="s">
        <v>40</v>
      </c>
      <c r="C16" s="3">
        <v>0.4</v>
      </c>
      <c r="D16" s="11">
        <f t="shared" si="1"/>
        <v>1.2000000000000002</v>
      </c>
      <c r="E16" s="4" t="s">
        <v>45</v>
      </c>
    </row>
    <row r="17" spans="1:6" x14ac:dyDescent="0.2">
      <c r="A17" s="15">
        <v>1</v>
      </c>
      <c r="B17" s="4" t="s">
        <v>10</v>
      </c>
      <c r="C17" s="3">
        <v>3.8</v>
      </c>
      <c r="D17" s="11">
        <f t="shared" si="1"/>
        <v>3.8</v>
      </c>
      <c r="E17" s="13" t="s">
        <v>27</v>
      </c>
    </row>
    <row r="18" spans="1:6" x14ac:dyDescent="0.2">
      <c r="A18" s="12">
        <v>1</v>
      </c>
      <c r="B18" s="4" t="s">
        <v>24</v>
      </c>
      <c r="C18" s="3">
        <v>4</v>
      </c>
      <c r="D18" s="11">
        <f t="shared" si="1"/>
        <v>4</v>
      </c>
      <c r="E18" s="13" t="s">
        <v>25</v>
      </c>
      <c r="F18" t="s">
        <v>26</v>
      </c>
    </row>
    <row r="19" spans="1:6" x14ac:dyDescent="0.2">
      <c r="A19" s="15">
        <v>4</v>
      </c>
      <c r="B19" s="4" t="s">
        <v>28</v>
      </c>
      <c r="C19" s="3">
        <v>0.12</v>
      </c>
      <c r="D19" s="11">
        <f t="shared" si="1"/>
        <v>0.48</v>
      </c>
      <c r="E19" s="13" t="s">
        <v>30</v>
      </c>
      <c r="F19" t="s">
        <v>29</v>
      </c>
    </row>
    <row r="20" spans="1:6" x14ac:dyDescent="0.2">
      <c r="A20" s="12">
        <v>4</v>
      </c>
      <c r="B20" s="4" t="s">
        <v>31</v>
      </c>
      <c r="C20" s="3">
        <v>0.1</v>
      </c>
      <c r="D20" s="11">
        <f t="shared" si="1"/>
        <v>0.4</v>
      </c>
      <c r="E20" s="13" t="s">
        <v>32</v>
      </c>
    </row>
    <row r="21" spans="1:6" x14ac:dyDescent="0.2">
      <c r="A21" s="12">
        <v>2</v>
      </c>
      <c r="B21" s="4" t="s">
        <v>33</v>
      </c>
      <c r="C21" s="3">
        <v>0.11</v>
      </c>
      <c r="D21" s="11">
        <f t="shared" si="1"/>
        <v>0.22</v>
      </c>
      <c r="E21" s="13" t="s">
        <v>34</v>
      </c>
      <c r="F21" t="s">
        <v>26</v>
      </c>
    </row>
    <row r="22" spans="1:6" x14ac:dyDescent="0.2">
      <c r="A22" s="12"/>
      <c r="B22" s="4"/>
      <c r="C22" s="3"/>
      <c r="D22" s="11">
        <f t="shared" si="1"/>
        <v>0</v>
      </c>
      <c r="E22" s="4"/>
    </row>
    <row r="23" spans="1:6" x14ac:dyDescent="0.2">
      <c r="A23" s="12"/>
      <c r="B23" s="4"/>
      <c r="C23" s="3"/>
      <c r="D23" s="11">
        <f t="shared" si="1"/>
        <v>0</v>
      </c>
      <c r="E23" s="4"/>
    </row>
    <row r="24" spans="1:6" x14ac:dyDescent="0.2">
      <c r="A24" s="21" t="s">
        <v>35</v>
      </c>
      <c r="B24" s="21"/>
      <c r="C24" s="21"/>
      <c r="D24" s="21"/>
      <c r="E24" s="21"/>
    </row>
    <row r="25" spans="1:6" x14ac:dyDescent="0.2">
      <c r="A25" s="12">
        <v>1</v>
      </c>
      <c r="B25" s="4" t="s">
        <v>44</v>
      </c>
      <c r="C25" s="3"/>
      <c r="D25" s="3"/>
      <c r="E25" s="4"/>
    </row>
    <row r="26" spans="1:6" x14ac:dyDescent="0.2">
      <c r="A26" s="12">
        <v>1</v>
      </c>
      <c r="B26" s="4" t="s">
        <v>37</v>
      </c>
      <c r="C26" s="3"/>
      <c r="D26" s="3"/>
      <c r="E26" s="4"/>
    </row>
    <row r="27" spans="1:6" x14ac:dyDescent="0.2">
      <c r="A27" s="12">
        <v>1</v>
      </c>
      <c r="B27" s="4" t="s">
        <v>36</v>
      </c>
      <c r="C27" s="3"/>
      <c r="D27" s="3"/>
      <c r="E27" s="4"/>
    </row>
    <row r="28" spans="1:6" x14ac:dyDescent="0.2">
      <c r="A28" s="12">
        <v>1</v>
      </c>
      <c r="B28" s="4" t="s">
        <v>49</v>
      </c>
      <c r="C28" s="3"/>
      <c r="D28" s="3"/>
      <c r="E28" s="4"/>
    </row>
    <row r="29" spans="1:6" x14ac:dyDescent="0.2">
      <c r="A29" s="12">
        <v>1</v>
      </c>
      <c r="B29" s="4" t="s">
        <v>50</v>
      </c>
      <c r="C29" s="3"/>
      <c r="D29" s="3"/>
      <c r="E29" s="4"/>
    </row>
    <row r="30" spans="1:6" x14ac:dyDescent="0.2">
      <c r="A30" s="12"/>
      <c r="B30" s="4"/>
      <c r="C30" s="3"/>
      <c r="D30" s="3"/>
      <c r="E30" s="4"/>
    </row>
    <row r="32" spans="1:6" x14ac:dyDescent="0.2">
      <c r="C32" s="17" t="s">
        <v>38</v>
      </c>
      <c r="D32" s="17">
        <f>SUM(D4:D10)+SUM(D12:D23)</f>
        <v>20.319999999999997</v>
      </c>
    </row>
  </sheetData>
  <mergeCells count="3">
    <mergeCell ref="A11:E11"/>
    <mergeCell ref="A24:E24"/>
    <mergeCell ref="A1:E1"/>
  </mergeCells>
  <hyperlinks>
    <hyperlink ref="E18" r:id="rId1" xr:uid="{3D0B384F-F379-3541-8FD3-B668B9011E95}"/>
    <hyperlink ref="E17" r:id="rId2" xr:uid="{26FD9AD8-03DE-254B-91E7-78E65DDE04AC}"/>
    <hyperlink ref="E19" r:id="rId3" xr:uid="{2C26F80E-1E53-6D4F-914B-AC8CA15FC8D5}"/>
    <hyperlink ref="E20" r:id="rId4" xr:uid="{607DEAD4-C288-0745-986B-4AD9B83FECF6}"/>
    <hyperlink ref="E21" r:id="rId5" display="https://www.amazon.com/TRYMAG-Magnets-Neodymium-Refrigerator-Whiteboard/dp/B0CHVPD4K8/ref=sr_1_5?crid=YSNX8ZDH5CO7&amp;dib=eyJ2IjoiMSJ9.lDwRWM83zO8KGI48y_Fh9OdcU2HH7q_dn_wgRNFxGZogVBkYQrMDNQkI5Llas_CMV0UnrMHGu09alwAqlbFD-G3pvrFjpmHcve1KjhNPJwoF0PWgsLNS572QECCFyY61ITbjuOa7e9mdZBDm6zCNmixK5-wJXphyGs68ic4PkTpb_A4h5RxiMeLKIQtGQjaCWNlFS7Lj76WZAt5rOlVBtUikasc0xtDSKCcYcR9OYvSsnmfyIPMSWq5jtf39LcfAhT0lsL6Ny46btqNtLj9rYgdKRzQOS0OVY1F6yIj6r3I.hlDD-9QLBPp7yI_Pn4y5hnPNwnyvPAsGMlchc-eKsbQ&amp;dib_tag=se&amp;keywords=12mm+magnets&amp;qid=1744486717&amp;s=industrial&amp;sprefix=12mm+magnets,industrial,104&amp;sr=1-5&amp;th=1" xr:uid="{87432744-A61D-034C-9BAC-906E8DC3ED8E}"/>
    <hyperlink ref="E12" r:id="rId6" xr:uid="{2C6FA2B6-9E4D-0D4D-B20D-448F85B113F6}"/>
    <hyperlink ref="E13" r:id="rId7" xr:uid="{CA701996-B91B-334E-BD44-DC7DEC0C2454}"/>
    <hyperlink ref="E14" r:id="rId8" xr:uid="{C5F7AA35-21DE-AA4E-89B5-497D646F9AD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Ryan, James</dc:creator>
  <cp:lastModifiedBy>Ryan, James</cp:lastModifiedBy>
  <dcterms:created xsi:type="dcterms:W3CDTF">2025-04-12T15:39:09Z</dcterms:created>
  <dcterms:modified xsi:type="dcterms:W3CDTF">2025-04-14T18:59:16Z</dcterms:modified>
</cp:coreProperties>
</file>