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ценки за семинары - I" sheetId="1" r:id="rId4"/>
    <sheet state="visible" name="Оценки за семинары - II" sheetId="2" r:id="rId5"/>
    <sheet state="visible" name="Списки групп" sheetId="3" r:id="rId6"/>
    <sheet state="visible" name="Распределение по ассистентам" sheetId="4" r:id="rId7"/>
  </sheets>
  <definedNames/>
  <calcPr/>
</workbook>
</file>

<file path=xl/sharedStrings.xml><?xml version="1.0" encoding="utf-8"?>
<sst xmlns="http://schemas.openxmlformats.org/spreadsheetml/2006/main" count="587" uniqueCount="161">
  <si>
    <t>w01</t>
  </si>
  <si>
    <t>w02</t>
  </si>
  <si>
    <t>w03</t>
  </si>
  <si>
    <t>w04</t>
  </si>
  <si>
    <t>w05</t>
  </si>
  <si>
    <t>w06</t>
  </si>
  <si>
    <t>wt07</t>
  </si>
  <si>
    <t>sum</t>
  </si>
  <si>
    <t>Оценка ВШЭ</t>
  </si>
  <si>
    <t>Идеалов Идеал Идеалович</t>
  </si>
  <si>
    <t>Артамонова Анна Андреевна</t>
  </si>
  <si>
    <t>Алмазов Павел Дмитриевич</t>
  </si>
  <si>
    <t>Будникова Екатерина Алексеевна</t>
  </si>
  <si>
    <t>Бурмистрова Юлия Павловна</t>
  </si>
  <si>
    <t>Вакушин Никита Дмитриевич</t>
  </si>
  <si>
    <t>Виноградов Илья Сергеевич</t>
  </si>
  <si>
    <t>Гладких Андрей Андреевич</t>
  </si>
  <si>
    <t>Головачев Сергей Владимирович</t>
  </si>
  <si>
    <t>Горошков Михаил Дмитриевич</t>
  </si>
  <si>
    <t>Гребенкин Иван Андреевич</t>
  </si>
  <si>
    <t>Губанов Георгий Иванович</t>
  </si>
  <si>
    <t>Деружинский Дмитрий Игоревич</t>
  </si>
  <si>
    <t>Дмитриева Марина Евгеньевна</t>
  </si>
  <si>
    <t>Доросев Антон Николаевич</t>
  </si>
  <si>
    <t>Елисеев Мирон Вадимович</t>
  </si>
  <si>
    <t>Ибрагимов Артём Ринатович</t>
  </si>
  <si>
    <t>Колесова Софья Романовна</t>
  </si>
  <si>
    <t>Корт Павел Семенович</t>
  </si>
  <si>
    <t>Малышева Анастасия Андреевна</t>
  </si>
  <si>
    <t>Никоненко Егор Олегович</t>
  </si>
  <si>
    <t>Павлов Михаил Дмитриевич</t>
  </si>
  <si>
    <t>Подмарев Александр Александрович</t>
  </si>
  <si>
    <t>Русанов Дмитрий Сергеевич</t>
  </si>
  <si>
    <t>Токарев Алексей Григорьевич</t>
  </si>
  <si>
    <t>Усатов Павел Васильевич</t>
  </si>
  <si>
    <t>Устинов Тимофей</t>
  </si>
  <si>
    <t>Хаванкин Матвей Максимович</t>
  </si>
  <si>
    <t>Холопкин Илья</t>
  </si>
  <si>
    <t>Хохлова Ксения</t>
  </si>
  <si>
    <t>Чернокульская Алина Александровна</t>
  </si>
  <si>
    <t>Шатохин Лев Сергеевич</t>
  </si>
  <si>
    <t>Алметов Кирилл Олегович</t>
  </si>
  <si>
    <t>Альбов Егор Алексеевич</t>
  </si>
  <si>
    <t>Афоничев Артемий Олегович</t>
  </si>
  <si>
    <t>Барышев Даниил Владимирович</t>
  </si>
  <si>
    <t>Бахурин Виктор Владимирович</t>
  </si>
  <si>
    <t>Белый Андрей Васильевич</t>
  </si>
  <si>
    <t>Беляев Артур Витальевич</t>
  </si>
  <si>
    <t>Белькова Ксения</t>
  </si>
  <si>
    <t>Бердов Игорь Вячеславович</t>
  </si>
  <si>
    <t>Богданов Ярослав Олегович</t>
  </si>
  <si>
    <t>Вахрушев Гордей Павлович</t>
  </si>
  <si>
    <t>Воронцов Илья Сергеевич</t>
  </si>
  <si>
    <t>Гареев Равиль Рамазанович</t>
  </si>
  <si>
    <t>Григоренко Максим Денисович</t>
  </si>
  <si>
    <t>Демьянов Степан Тимофеевич</t>
  </si>
  <si>
    <t>Дильдин Илья Николаевич</t>
  </si>
  <si>
    <t>Долгих Даниил Денисович</t>
  </si>
  <si>
    <t>Зимина Яна Павловна</t>
  </si>
  <si>
    <t>Иванова Анастасия Андреевна</t>
  </si>
  <si>
    <t>Ильин Павел Андреевич</t>
  </si>
  <si>
    <t>Кочетков Александр Васильевич</t>
  </si>
  <si>
    <t>Кулемза Марк Леонидович</t>
  </si>
  <si>
    <t>Кулешов Илья Александрович</t>
  </si>
  <si>
    <t>Купряков Дмитрий Павлович</t>
  </si>
  <si>
    <t>Куценко Дмитрий Вадимович</t>
  </si>
  <si>
    <t>Минаков Данил Дмитриевич</t>
  </si>
  <si>
    <t>Мищенко Арина Владимировна</t>
  </si>
  <si>
    <t>Пожидаев Филипп Александрович</t>
  </si>
  <si>
    <t>Нам Алина</t>
  </si>
  <si>
    <t>Самсанович Екатерина Николаевна</t>
  </si>
  <si>
    <t>Снетков Владислав Максимович</t>
  </si>
  <si>
    <t>Соколовский Степан Павлович</t>
  </si>
  <si>
    <t>Стахова Екатерина Сергеевна</t>
  </si>
  <si>
    <t>Хамаганов Ильдар Александрович</t>
  </si>
  <si>
    <t>Хорошенко Дмитрий Сергеевич</t>
  </si>
  <si>
    <t>Чегодаева Таисия Дмитриевна</t>
  </si>
  <si>
    <t>Четин Александр Сергеевич</t>
  </si>
  <si>
    <t>Шатурный Алексей Давыдович</t>
  </si>
  <si>
    <t>Шаяхметов Аскар Фларитович</t>
  </si>
  <si>
    <t>Шевцов Лев Олегович</t>
  </si>
  <si>
    <t>Писало тест %</t>
  </si>
  <si>
    <t>w08</t>
  </si>
  <si>
    <t>w09</t>
  </si>
  <si>
    <t>w10</t>
  </si>
  <si>
    <t>w11</t>
  </si>
  <si>
    <t>w12</t>
  </si>
  <si>
    <t>w13</t>
  </si>
  <si>
    <t>wt14</t>
  </si>
  <si>
    <t>ФИО</t>
  </si>
  <si>
    <t>ПОТОК</t>
  </si>
  <si>
    <t>email</t>
  </si>
  <si>
    <t>ПМИ</t>
  </si>
  <si>
    <t>anna.artamono@gmail.com</t>
  </si>
  <si>
    <t>ekaterina01233@mail.ru</t>
  </si>
  <si>
    <t>julia.b.omsk@gmail.com</t>
  </si>
  <si>
    <t>ilyavin05@mail.ru</t>
  </si>
  <si>
    <t>aydreqstd@gmail.com</t>
  </si>
  <si>
    <t>golovacev905@gmail.com</t>
  </si>
  <si>
    <t>ivangrebenkin9059@gmail.com</t>
  </si>
  <si>
    <t>gubanovgeorge300@gmail.com</t>
  </si>
  <si>
    <t>d.deruzh@gmail.com</t>
  </si>
  <si>
    <t>marrinadmitr@gmail.com</t>
  </si>
  <si>
    <t>anton.dorosev@yandex.ru</t>
  </si>
  <si>
    <t>murlinmiron@gmail.com</t>
  </si>
  <si>
    <t>soffakolesova@gmail.com</t>
  </si>
  <si>
    <t>pasha.kort@gmail.com</t>
  </si>
  <si>
    <t>anastasiamalysheva250@gmail.com</t>
  </si>
  <si>
    <t>egor.nikonenko29@gmail.com</t>
  </si>
  <si>
    <t>apodmarev@list.ru</t>
  </si>
  <si>
    <t>dimarus06122005@gmail.com</t>
  </si>
  <si>
    <t>nonezonyx@gmail.com</t>
  </si>
  <si>
    <t>dbpfynbqcrfzbvgthbz@gmail.com</t>
  </si>
  <si>
    <t>timustinov@gmail.com</t>
  </si>
  <si>
    <t>alina.chernok@gmail.com</t>
  </si>
  <si>
    <t xml:space="preserve">tntmast31@gmail.com </t>
  </si>
  <si>
    <t>ПАДИИ</t>
  </si>
  <si>
    <t>almetovsi@yandex.ru</t>
  </si>
  <si>
    <t>albov.egor@gmail.com</t>
  </si>
  <si>
    <t>mrwinchap@gmail.com</t>
  </si>
  <si>
    <t>dan11l.bar@yandex.ru</t>
  </si>
  <si>
    <t>viktorbahse@gmail.com</t>
  </si>
  <si>
    <t>beldom2005@mail.ru</t>
  </si>
  <si>
    <t>belyaev.artur192@gmail.com</t>
  </si>
  <si>
    <t>kebelkova@edu.hse.ru</t>
  </si>
  <si>
    <t>berdov.igor@gmail.com</t>
  </si>
  <si>
    <t>byarik28@gmail.com</t>
  </si>
  <si>
    <t>gpvakhrushev@edu.hse.ru</t>
  </si>
  <si>
    <t>ravilgareev75@gmail.com</t>
  </si>
  <si>
    <t>mades.gri@gmail.com</t>
  </si>
  <si>
    <t>demyanovtlt@gmail.com</t>
  </si>
  <si>
    <t>dildinilya@gmail.com</t>
  </si>
  <si>
    <t>gfghcf1t@gmail.com</t>
  </si>
  <si>
    <t>winteryana@yandex.ru</t>
  </si>
  <si>
    <t>ananivanova@edu.hse.ru</t>
  </si>
  <si>
    <t>pailin_3@edu.hse.ru</t>
  </si>
  <si>
    <t>alexandrkochetkov27@yandex.ru</t>
  </si>
  <si>
    <t xml:space="preserve">mlkulemza@edu.hse.ru
</t>
  </si>
  <si>
    <t>iakuleshov@edu.hse.ru</t>
  </si>
  <si>
    <t>lozhnii@yandex.ru</t>
  </si>
  <si>
    <t>dmitriykutcenko@yandex.ru</t>
  </si>
  <si>
    <t>ddminakov@edu.hse.ru</t>
  </si>
  <si>
    <t>avmishchenko@edu.hse.ru</t>
  </si>
  <si>
    <t>pozidaevfilipp@gmail.com</t>
  </si>
  <si>
    <t>namalina.hse@gmail.com</t>
  </si>
  <si>
    <t>samsanovicekaterina@gmail.com</t>
  </si>
  <si>
    <t>snetkovvm@gmail.com</t>
  </si>
  <si>
    <t>spsokolovskii@edu.hse.ru</t>
  </si>
  <si>
    <t>starletkate@gmail.com</t>
  </si>
  <si>
    <t>brajanmihajlov@gmail.com</t>
  </si>
  <si>
    <t>khoroshenkodmitry@gmail.com</t>
  </si>
  <si>
    <t>chegodaeva.stacy@gmail.com</t>
  </si>
  <si>
    <t>aschetin@edu.hse.ru</t>
  </si>
  <si>
    <t>schaturniya@yandex.ru</t>
  </si>
  <si>
    <t>shevtcovlev@gmail.com</t>
  </si>
  <si>
    <t>Ассистент ФИО</t>
  </si>
  <si>
    <t>Ассистент telegram</t>
  </si>
  <si>
    <t>Иванов Максим Сергеевич</t>
  </si>
  <si>
    <t>@m4xxx1m</t>
  </si>
  <si>
    <t>Виноградов Александр Алексеевич</t>
  </si>
  <si>
    <t>@rusterrxd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</si>
</sst>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&quot;Arial Cyr&quot;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4" xfId="0" applyFont="1" applyNumberFormat="1"/>
    <xf borderId="0" fillId="0" fontId="3" numFmtId="0" xfId="0" applyFont="1"/>
    <xf borderId="0" fillId="2" fontId="1" numFmtId="0" xfId="0" applyAlignment="1" applyFont="1">
      <alignment vertical="bottom"/>
    </xf>
    <xf borderId="0" fillId="0" fontId="3" numFmtId="10" xfId="0" applyFont="1" applyNumberFormat="1"/>
    <xf borderId="0" fillId="0" fontId="3" numFmtId="10" xfId="0" applyAlignment="1" applyFont="1" applyNumberFormat="1">
      <alignment readingOrder="0"/>
    </xf>
    <xf borderId="2" fillId="2" fontId="1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0" fillId="2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4.75"/>
    <col customWidth="1" min="3" max="3" width="6.38"/>
    <col customWidth="1" min="4" max="4" width="4.88"/>
    <col customWidth="1" min="5" max="5" width="4.0"/>
    <col customWidth="1" min="6" max="8" width="4.13"/>
    <col customWidth="1" min="9" max="9" width="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A2" s="4" t="s">
        <v>9</v>
      </c>
      <c r="B2" s="5">
        <v>5.0</v>
      </c>
      <c r="C2" s="5">
        <v>5.0</v>
      </c>
      <c r="D2" s="5">
        <v>5.0</v>
      </c>
      <c r="E2" s="5">
        <v>5.0</v>
      </c>
      <c r="F2" s="5">
        <v>5.0</v>
      </c>
      <c r="G2" s="5">
        <v>5.0</v>
      </c>
      <c r="H2" s="5">
        <v>5.0</v>
      </c>
      <c r="I2" s="6">
        <f t="shared" ref="I2:I73" si="1">SUM(B2:H2)</f>
        <v>35</v>
      </c>
      <c r="J2" s="6">
        <f t="shared" ref="J2:J73" si="2">(10*I2)/$I$2</f>
        <v>10</v>
      </c>
    </row>
    <row r="3">
      <c r="A3" s="7" t="s">
        <v>10</v>
      </c>
      <c r="B3" s="5">
        <v>4.0</v>
      </c>
      <c r="C3" s="5">
        <v>5.0</v>
      </c>
      <c r="D3" s="5">
        <v>3.0</v>
      </c>
      <c r="I3" s="6">
        <f t="shared" si="1"/>
        <v>12</v>
      </c>
      <c r="J3" s="6">
        <f t="shared" si="2"/>
        <v>3.428571429</v>
      </c>
    </row>
    <row r="4">
      <c r="A4" s="7" t="s">
        <v>11</v>
      </c>
      <c r="I4" s="6">
        <f t="shared" si="1"/>
        <v>0</v>
      </c>
      <c r="J4" s="6">
        <f t="shared" si="2"/>
        <v>0</v>
      </c>
    </row>
    <row r="5">
      <c r="A5" s="7" t="s">
        <v>12</v>
      </c>
      <c r="D5" s="5">
        <v>3.0</v>
      </c>
      <c r="I5" s="6">
        <f t="shared" si="1"/>
        <v>3</v>
      </c>
      <c r="J5" s="6">
        <f t="shared" si="2"/>
        <v>0.8571428571</v>
      </c>
    </row>
    <row r="6">
      <c r="A6" s="7" t="s">
        <v>13</v>
      </c>
      <c r="B6" s="5">
        <v>5.0</v>
      </c>
      <c r="C6" s="5">
        <v>5.0</v>
      </c>
      <c r="I6" s="6">
        <f t="shared" si="1"/>
        <v>10</v>
      </c>
      <c r="J6" s="6">
        <f t="shared" si="2"/>
        <v>2.857142857</v>
      </c>
    </row>
    <row r="7">
      <c r="A7" s="7" t="s">
        <v>14</v>
      </c>
      <c r="I7" s="6">
        <f t="shared" si="1"/>
        <v>0</v>
      </c>
      <c r="J7" s="6">
        <f t="shared" si="2"/>
        <v>0</v>
      </c>
    </row>
    <row r="8">
      <c r="A8" s="7" t="s">
        <v>15</v>
      </c>
      <c r="B8" s="5">
        <v>3.0</v>
      </c>
      <c r="C8" s="5">
        <v>4.0</v>
      </c>
      <c r="D8" s="5">
        <v>3.0</v>
      </c>
      <c r="I8" s="6">
        <f t="shared" si="1"/>
        <v>10</v>
      </c>
      <c r="J8" s="6">
        <f t="shared" si="2"/>
        <v>2.857142857</v>
      </c>
    </row>
    <row r="9">
      <c r="A9" s="7" t="s">
        <v>16</v>
      </c>
      <c r="B9" s="5">
        <v>4.0</v>
      </c>
      <c r="C9" s="5">
        <v>4.0</v>
      </c>
      <c r="D9" s="5">
        <v>5.0</v>
      </c>
      <c r="I9" s="6">
        <f t="shared" si="1"/>
        <v>13</v>
      </c>
      <c r="J9" s="6">
        <f t="shared" si="2"/>
        <v>3.714285714</v>
      </c>
    </row>
    <row r="10">
      <c r="A10" s="7" t="s">
        <v>17</v>
      </c>
      <c r="C10" s="5">
        <v>4.0</v>
      </c>
      <c r="D10" s="5">
        <v>5.0</v>
      </c>
      <c r="I10" s="6">
        <f t="shared" si="1"/>
        <v>9</v>
      </c>
      <c r="J10" s="6">
        <f t="shared" si="2"/>
        <v>2.571428571</v>
      </c>
    </row>
    <row r="11">
      <c r="A11" s="7" t="s">
        <v>18</v>
      </c>
      <c r="B11" s="5">
        <v>3.0</v>
      </c>
      <c r="I11" s="6">
        <f t="shared" si="1"/>
        <v>3</v>
      </c>
      <c r="J11" s="6">
        <f t="shared" si="2"/>
        <v>0.8571428571</v>
      </c>
    </row>
    <row r="12">
      <c r="A12" s="7" t="s">
        <v>19</v>
      </c>
      <c r="C12" s="5">
        <v>4.0</v>
      </c>
      <c r="D12" s="5">
        <v>4.0</v>
      </c>
      <c r="I12" s="6">
        <f t="shared" si="1"/>
        <v>8</v>
      </c>
      <c r="J12" s="6">
        <f t="shared" si="2"/>
        <v>2.285714286</v>
      </c>
    </row>
    <row r="13">
      <c r="A13" s="7" t="s">
        <v>20</v>
      </c>
      <c r="B13" s="5">
        <v>4.0</v>
      </c>
      <c r="C13" s="5">
        <v>5.0</v>
      </c>
      <c r="D13" s="5">
        <v>5.0</v>
      </c>
      <c r="I13" s="6">
        <f t="shared" si="1"/>
        <v>14</v>
      </c>
      <c r="J13" s="6">
        <f t="shared" si="2"/>
        <v>4</v>
      </c>
    </row>
    <row r="14">
      <c r="A14" s="7" t="s">
        <v>21</v>
      </c>
      <c r="B14" s="5">
        <v>5.0</v>
      </c>
      <c r="C14" s="5">
        <v>5.0</v>
      </c>
      <c r="D14" s="5">
        <v>4.0</v>
      </c>
      <c r="I14" s="6">
        <f t="shared" si="1"/>
        <v>14</v>
      </c>
      <c r="J14" s="6">
        <f t="shared" si="2"/>
        <v>4</v>
      </c>
    </row>
    <row r="15">
      <c r="A15" s="7" t="s">
        <v>22</v>
      </c>
      <c r="B15" s="5">
        <v>5.0</v>
      </c>
      <c r="C15" s="5">
        <v>5.0</v>
      </c>
      <c r="D15" s="5">
        <v>3.0</v>
      </c>
      <c r="I15" s="6">
        <f t="shared" si="1"/>
        <v>13</v>
      </c>
      <c r="J15" s="6">
        <f t="shared" si="2"/>
        <v>3.714285714</v>
      </c>
    </row>
    <row r="16">
      <c r="A16" s="7" t="s">
        <v>23</v>
      </c>
      <c r="B16" s="5">
        <v>3.0</v>
      </c>
      <c r="C16" s="5">
        <v>3.0</v>
      </c>
      <c r="D16" s="5">
        <v>2.0</v>
      </c>
      <c r="I16" s="6">
        <f t="shared" si="1"/>
        <v>8</v>
      </c>
      <c r="J16" s="6">
        <f t="shared" si="2"/>
        <v>2.285714286</v>
      </c>
    </row>
    <row r="17">
      <c r="A17" s="7" t="s">
        <v>24</v>
      </c>
      <c r="C17" s="5">
        <v>4.0</v>
      </c>
      <c r="D17" s="5">
        <v>5.0</v>
      </c>
      <c r="I17" s="6">
        <f t="shared" si="1"/>
        <v>9</v>
      </c>
      <c r="J17" s="6">
        <f t="shared" si="2"/>
        <v>2.571428571</v>
      </c>
    </row>
    <row r="18">
      <c r="A18" s="7" t="s">
        <v>25</v>
      </c>
      <c r="I18" s="6">
        <f t="shared" si="1"/>
        <v>0</v>
      </c>
      <c r="J18" s="6">
        <f t="shared" si="2"/>
        <v>0</v>
      </c>
    </row>
    <row r="19">
      <c r="A19" s="7" t="s">
        <v>26</v>
      </c>
      <c r="B19" s="5">
        <v>2.0</v>
      </c>
      <c r="C19" s="1">
        <v>2.0</v>
      </c>
      <c r="D19" s="1">
        <v>5.0</v>
      </c>
      <c r="I19" s="6">
        <f t="shared" si="1"/>
        <v>9</v>
      </c>
      <c r="J19" s="6">
        <f t="shared" si="2"/>
        <v>2.571428571</v>
      </c>
    </row>
    <row r="20">
      <c r="A20" s="7" t="s">
        <v>27</v>
      </c>
      <c r="B20" s="5">
        <v>3.0</v>
      </c>
      <c r="C20" s="1">
        <v>4.0</v>
      </c>
      <c r="D20" s="8"/>
      <c r="I20" s="6">
        <f t="shared" si="1"/>
        <v>7</v>
      </c>
      <c r="J20" s="6">
        <f t="shared" si="2"/>
        <v>2</v>
      </c>
    </row>
    <row r="21">
      <c r="A21" s="7" t="s">
        <v>28</v>
      </c>
      <c r="B21" s="5">
        <v>3.0</v>
      </c>
      <c r="C21" s="1">
        <v>3.0</v>
      </c>
      <c r="D21" s="1">
        <v>2.0</v>
      </c>
      <c r="I21" s="6">
        <f t="shared" si="1"/>
        <v>8</v>
      </c>
      <c r="J21" s="6">
        <f t="shared" si="2"/>
        <v>2.285714286</v>
      </c>
    </row>
    <row r="22">
      <c r="A22" s="7" t="s">
        <v>29</v>
      </c>
      <c r="B22" s="5">
        <v>4.0</v>
      </c>
      <c r="C22" s="8"/>
      <c r="D22" s="1">
        <v>2.0</v>
      </c>
      <c r="I22" s="6">
        <f t="shared" si="1"/>
        <v>6</v>
      </c>
      <c r="J22" s="6">
        <f t="shared" si="2"/>
        <v>1.714285714</v>
      </c>
    </row>
    <row r="23">
      <c r="A23" s="7" t="s">
        <v>30</v>
      </c>
      <c r="C23" s="1"/>
      <c r="D23" s="1"/>
      <c r="I23" s="6">
        <f t="shared" si="1"/>
        <v>0</v>
      </c>
      <c r="J23" s="6">
        <f t="shared" si="2"/>
        <v>0</v>
      </c>
    </row>
    <row r="24">
      <c r="A24" s="7" t="s">
        <v>31</v>
      </c>
      <c r="B24" s="5">
        <v>3.0</v>
      </c>
      <c r="C24" s="1">
        <v>0.0</v>
      </c>
      <c r="D24" s="1">
        <v>5.0</v>
      </c>
      <c r="I24" s="6">
        <f t="shared" si="1"/>
        <v>8</v>
      </c>
      <c r="J24" s="6">
        <f t="shared" si="2"/>
        <v>2.285714286</v>
      </c>
    </row>
    <row r="25" ht="15.0" customHeight="1">
      <c r="A25" s="7" t="s">
        <v>32</v>
      </c>
      <c r="B25" s="5">
        <v>5.0</v>
      </c>
      <c r="C25" s="1">
        <v>5.0</v>
      </c>
      <c r="D25" s="1">
        <v>5.0</v>
      </c>
      <c r="I25" s="6">
        <f t="shared" si="1"/>
        <v>15</v>
      </c>
      <c r="J25" s="6">
        <f t="shared" si="2"/>
        <v>4.285714286</v>
      </c>
    </row>
    <row r="26">
      <c r="A26" s="7" t="s">
        <v>33</v>
      </c>
      <c r="B26" s="5">
        <v>2.0</v>
      </c>
      <c r="C26" s="1">
        <v>5.0</v>
      </c>
      <c r="D26" s="1">
        <v>4.0</v>
      </c>
      <c r="I26" s="6">
        <f t="shared" si="1"/>
        <v>11</v>
      </c>
      <c r="J26" s="6">
        <f t="shared" si="2"/>
        <v>3.142857143</v>
      </c>
    </row>
    <row r="27">
      <c r="A27" s="7" t="s">
        <v>34</v>
      </c>
      <c r="B27" s="5">
        <v>3.0</v>
      </c>
      <c r="C27" s="1">
        <v>4.0</v>
      </c>
      <c r="D27" s="1">
        <v>2.0</v>
      </c>
      <c r="I27" s="6">
        <f t="shared" si="1"/>
        <v>9</v>
      </c>
      <c r="J27" s="6">
        <f t="shared" si="2"/>
        <v>2.571428571</v>
      </c>
    </row>
    <row r="28">
      <c r="A28" s="7" t="s">
        <v>35</v>
      </c>
      <c r="B28" s="5">
        <v>3.0</v>
      </c>
      <c r="C28" s="1">
        <v>2.0</v>
      </c>
      <c r="D28" s="1"/>
      <c r="I28" s="6">
        <f t="shared" si="1"/>
        <v>5</v>
      </c>
      <c r="J28" s="6">
        <f t="shared" si="2"/>
        <v>1.428571429</v>
      </c>
    </row>
    <row r="29">
      <c r="A29" s="7" t="s">
        <v>36</v>
      </c>
      <c r="C29" s="8"/>
      <c r="D29" s="8"/>
      <c r="I29" s="6">
        <f t="shared" si="1"/>
        <v>0</v>
      </c>
      <c r="J29" s="6">
        <f t="shared" si="2"/>
        <v>0</v>
      </c>
    </row>
    <row r="30">
      <c r="A30" s="7" t="s">
        <v>37</v>
      </c>
      <c r="C30" s="1"/>
      <c r="D30" s="1"/>
      <c r="I30" s="6">
        <f t="shared" si="1"/>
        <v>0</v>
      </c>
      <c r="J30" s="6">
        <f t="shared" si="2"/>
        <v>0</v>
      </c>
    </row>
    <row r="31">
      <c r="A31" s="7" t="s">
        <v>38</v>
      </c>
      <c r="C31" s="1"/>
      <c r="D31" s="1"/>
      <c r="I31" s="6">
        <f t="shared" si="1"/>
        <v>0</v>
      </c>
      <c r="J31" s="6">
        <f t="shared" si="2"/>
        <v>0</v>
      </c>
    </row>
    <row r="32">
      <c r="A32" s="7" t="s">
        <v>39</v>
      </c>
      <c r="B32" s="5">
        <v>3.0</v>
      </c>
      <c r="C32" s="1">
        <v>5.0</v>
      </c>
      <c r="D32" s="1">
        <v>2.0</v>
      </c>
      <c r="I32" s="6">
        <f t="shared" si="1"/>
        <v>10</v>
      </c>
      <c r="J32" s="6">
        <f t="shared" si="2"/>
        <v>2.857142857</v>
      </c>
    </row>
    <row r="33">
      <c r="A33" s="7" t="s">
        <v>40</v>
      </c>
      <c r="B33" s="5">
        <v>2.0</v>
      </c>
      <c r="C33" s="1">
        <v>4.0</v>
      </c>
      <c r="D33" s="1">
        <v>4.0</v>
      </c>
      <c r="I33" s="6">
        <f t="shared" si="1"/>
        <v>10</v>
      </c>
      <c r="J33" s="6">
        <f t="shared" si="2"/>
        <v>2.857142857</v>
      </c>
    </row>
    <row r="34">
      <c r="A34" s="7" t="s">
        <v>41</v>
      </c>
      <c r="B34" s="5">
        <v>3.0</v>
      </c>
      <c r="C34" s="1">
        <v>5.0</v>
      </c>
      <c r="D34" s="1">
        <v>5.0</v>
      </c>
      <c r="I34" s="6">
        <f t="shared" si="1"/>
        <v>13</v>
      </c>
      <c r="J34" s="6">
        <f t="shared" si="2"/>
        <v>3.714285714</v>
      </c>
    </row>
    <row r="35">
      <c r="A35" s="7" t="s">
        <v>42</v>
      </c>
      <c r="B35" s="5">
        <v>3.0</v>
      </c>
      <c r="C35" s="1">
        <v>4.0</v>
      </c>
      <c r="D35" s="1">
        <v>5.0</v>
      </c>
      <c r="I35" s="6">
        <f t="shared" si="1"/>
        <v>12</v>
      </c>
      <c r="J35" s="6">
        <f t="shared" si="2"/>
        <v>3.428571429</v>
      </c>
    </row>
    <row r="36">
      <c r="A36" s="7" t="s">
        <v>43</v>
      </c>
      <c r="C36" s="1">
        <v>5.0</v>
      </c>
      <c r="D36" s="8"/>
      <c r="I36" s="6">
        <f t="shared" si="1"/>
        <v>5</v>
      </c>
      <c r="J36" s="6">
        <f t="shared" si="2"/>
        <v>1.428571429</v>
      </c>
    </row>
    <row r="37">
      <c r="A37" s="7" t="s">
        <v>44</v>
      </c>
      <c r="C37" s="8"/>
      <c r="D37" s="8"/>
      <c r="I37" s="6">
        <f t="shared" si="1"/>
        <v>0</v>
      </c>
      <c r="J37" s="6">
        <f t="shared" si="2"/>
        <v>0</v>
      </c>
    </row>
    <row r="38">
      <c r="A38" s="7" t="s">
        <v>45</v>
      </c>
      <c r="B38" s="5">
        <v>4.0</v>
      </c>
      <c r="C38" s="1">
        <v>1.0</v>
      </c>
      <c r="D38" s="1">
        <v>4.0</v>
      </c>
      <c r="I38" s="6">
        <f t="shared" si="1"/>
        <v>9</v>
      </c>
      <c r="J38" s="6">
        <f t="shared" si="2"/>
        <v>2.571428571</v>
      </c>
    </row>
    <row r="39">
      <c r="A39" s="7" t="s">
        <v>46</v>
      </c>
      <c r="B39" s="5">
        <v>4.0</v>
      </c>
      <c r="C39" s="1">
        <v>2.0</v>
      </c>
      <c r="D39" s="1">
        <v>3.0</v>
      </c>
      <c r="I39" s="6">
        <f t="shared" si="1"/>
        <v>9</v>
      </c>
      <c r="J39" s="6">
        <f t="shared" si="2"/>
        <v>2.571428571</v>
      </c>
    </row>
    <row r="40">
      <c r="A40" s="7" t="s">
        <v>47</v>
      </c>
      <c r="B40" s="5">
        <v>2.0</v>
      </c>
      <c r="C40" s="1">
        <v>5.0</v>
      </c>
      <c r="D40" s="1">
        <v>5.0</v>
      </c>
      <c r="I40" s="6">
        <f t="shared" si="1"/>
        <v>12</v>
      </c>
      <c r="J40" s="6">
        <f t="shared" si="2"/>
        <v>3.428571429</v>
      </c>
    </row>
    <row r="41">
      <c r="A41" s="7" t="s">
        <v>48</v>
      </c>
      <c r="B41" s="5">
        <v>2.0</v>
      </c>
      <c r="C41" s="1">
        <v>1.0</v>
      </c>
      <c r="D41" s="1">
        <v>3.0</v>
      </c>
      <c r="I41" s="6">
        <f t="shared" si="1"/>
        <v>6</v>
      </c>
      <c r="J41" s="6">
        <f t="shared" si="2"/>
        <v>1.714285714</v>
      </c>
    </row>
    <row r="42">
      <c r="A42" s="7" t="s">
        <v>49</v>
      </c>
      <c r="B42" s="5">
        <v>3.0</v>
      </c>
      <c r="C42" s="8"/>
      <c r="D42" s="1">
        <v>3.0</v>
      </c>
      <c r="I42" s="6">
        <f t="shared" si="1"/>
        <v>6</v>
      </c>
      <c r="J42" s="6">
        <f t="shared" si="2"/>
        <v>1.714285714</v>
      </c>
    </row>
    <row r="43">
      <c r="A43" s="7" t="s">
        <v>50</v>
      </c>
      <c r="B43" s="5">
        <v>5.0</v>
      </c>
      <c r="C43" s="1">
        <v>4.0</v>
      </c>
      <c r="D43" s="1">
        <v>4.0</v>
      </c>
      <c r="I43" s="6">
        <f t="shared" si="1"/>
        <v>13</v>
      </c>
      <c r="J43" s="6">
        <f t="shared" si="2"/>
        <v>3.714285714</v>
      </c>
    </row>
    <row r="44">
      <c r="A44" s="7" t="s">
        <v>51</v>
      </c>
      <c r="D44" s="5">
        <v>2.0</v>
      </c>
      <c r="I44" s="6">
        <f t="shared" si="1"/>
        <v>2</v>
      </c>
      <c r="J44" s="6">
        <f t="shared" si="2"/>
        <v>0.5714285714</v>
      </c>
    </row>
    <row r="45">
      <c r="A45" s="7" t="s">
        <v>52</v>
      </c>
      <c r="I45" s="6">
        <f t="shared" si="1"/>
        <v>0</v>
      </c>
      <c r="J45" s="6">
        <f t="shared" si="2"/>
        <v>0</v>
      </c>
    </row>
    <row r="46">
      <c r="A46" s="7" t="s">
        <v>53</v>
      </c>
      <c r="B46" s="5">
        <v>5.0</v>
      </c>
      <c r="C46" s="5">
        <v>5.0</v>
      </c>
      <c r="D46" s="5">
        <v>4.0</v>
      </c>
      <c r="I46" s="6">
        <f t="shared" si="1"/>
        <v>14</v>
      </c>
      <c r="J46" s="6">
        <f t="shared" si="2"/>
        <v>4</v>
      </c>
    </row>
    <row r="47">
      <c r="A47" s="7" t="s">
        <v>54</v>
      </c>
      <c r="B47" s="5">
        <v>3.0</v>
      </c>
      <c r="D47" s="5">
        <v>4.0</v>
      </c>
      <c r="I47" s="6">
        <f t="shared" si="1"/>
        <v>7</v>
      </c>
      <c r="J47" s="6">
        <f t="shared" si="2"/>
        <v>2</v>
      </c>
    </row>
    <row r="48">
      <c r="A48" s="7" t="s">
        <v>55</v>
      </c>
      <c r="B48" s="5">
        <v>3.0</v>
      </c>
      <c r="C48" s="5">
        <v>5.0</v>
      </c>
      <c r="D48" s="5">
        <v>5.0</v>
      </c>
      <c r="I48" s="6">
        <f t="shared" si="1"/>
        <v>13</v>
      </c>
      <c r="J48" s="6">
        <f t="shared" si="2"/>
        <v>3.714285714</v>
      </c>
    </row>
    <row r="49">
      <c r="A49" s="7" t="s">
        <v>56</v>
      </c>
      <c r="B49" s="5">
        <v>2.0</v>
      </c>
      <c r="C49" s="5">
        <v>3.0</v>
      </c>
      <c r="D49" s="5">
        <v>0.0</v>
      </c>
      <c r="I49" s="6">
        <f t="shared" si="1"/>
        <v>5</v>
      </c>
      <c r="J49" s="6">
        <f t="shared" si="2"/>
        <v>1.428571429</v>
      </c>
    </row>
    <row r="50">
      <c r="A50" s="7" t="s">
        <v>57</v>
      </c>
      <c r="B50" s="5">
        <v>4.0</v>
      </c>
      <c r="C50" s="5">
        <v>4.0</v>
      </c>
      <c r="D50" s="5">
        <v>5.0</v>
      </c>
      <c r="I50" s="6">
        <f t="shared" si="1"/>
        <v>13</v>
      </c>
      <c r="J50" s="6">
        <f t="shared" si="2"/>
        <v>3.714285714</v>
      </c>
    </row>
    <row r="51">
      <c r="A51" s="7" t="s">
        <v>58</v>
      </c>
      <c r="C51" s="5">
        <v>2.0</v>
      </c>
      <c r="I51" s="6">
        <f t="shared" si="1"/>
        <v>2</v>
      </c>
      <c r="J51" s="6">
        <f t="shared" si="2"/>
        <v>0.5714285714</v>
      </c>
    </row>
    <row r="52">
      <c r="A52" s="7" t="s">
        <v>59</v>
      </c>
      <c r="B52" s="5">
        <v>4.0</v>
      </c>
      <c r="C52" s="5">
        <v>5.0</v>
      </c>
      <c r="D52" s="5">
        <v>5.0</v>
      </c>
      <c r="I52" s="6">
        <f t="shared" si="1"/>
        <v>14</v>
      </c>
      <c r="J52" s="6">
        <f t="shared" si="2"/>
        <v>4</v>
      </c>
    </row>
    <row r="53">
      <c r="A53" s="7" t="s">
        <v>60</v>
      </c>
      <c r="B53" s="5">
        <v>4.0</v>
      </c>
      <c r="C53" s="5">
        <v>4.0</v>
      </c>
      <c r="D53" s="5">
        <v>1.0</v>
      </c>
      <c r="I53" s="6">
        <f t="shared" si="1"/>
        <v>9</v>
      </c>
      <c r="J53" s="6">
        <f t="shared" si="2"/>
        <v>2.571428571</v>
      </c>
    </row>
    <row r="54">
      <c r="A54" s="7" t="s">
        <v>61</v>
      </c>
      <c r="B54" s="5">
        <v>3.0</v>
      </c>
      <c r="C54" s="5">
        <v>5.0</v>
      </c>
      <c r="D54" s="5">
        <v>5.0</v>
      </c>
      <c r="I54" s="6">
        <f t="shared" si="1"/>
        <v>13</v>
      </c>
      <c r="J54" s="6">
        <f t="shared" si="2"/>
        <v>3.714285714</v>
      </c>
    </row>
    <row r="55">
      <c r="A55" s="7" t="s">
        <v>62</v>
      </c>
      <c r="D55" s="5">
        <v>3.0</v>
      </c>
      <c r="I55" s="6">
        <f t="shared" si="1"/>
        <v>3</v>
      </c>
      <c r="J55" s="6">
        <f t="shared" si="2"/>
        <v>0.8571428571</v>
      </c>
    </row>
    <row r="56">
      <c r="A56" s="7" t="s">
        <v>63</v>
      </c>
      <c r="B56" s="5">
        <v>4.0</v>
      </c>
      <c r="C56" s="5">
        <v>5.0</v>
      </c>
      <c r="D56" s="5">
        <v>5.0</v>
      </c>
      <c r="I56" s="6">
        <f t="shared" si="1"/>
        <v>14</v>
      </c>
      <c r="J56" s="6">
        <f t="shared" si="2"/>
        <v>4</v>
      </c>
    </row>
    <row r="57">
      <c r="A57" s="7" t="s">
        <v>64</v>
      </c>
      <c r="B57" s="5">
        <v>4.0</v>
      </c>
      <c r="C57" s="5">
        <v>5.0</v>
      </c>
      <c r="D57" s="5">
        <v>4.0</v>
      </c>
      <c r="I57" s="6">
        <f t="shared" si="1"/>
        <v>13</v>
      </c>
      <c r="J57" s="6">
        <f t="shared" si="2"/>
        <v>3.714285714</v>
      </c>
    </row>
    <row r="58">
      <c r="A58" s="7" t="s">
        <v>65</v>
      </c>
      <c r="B58" s="5">
        <v>4.0</v>
      </c>
      <c r="C58" s="5">
        <v>5.0</v>
      </c>
      <c r="D58" s="5">
        <v>5.0</v>
      </c>
      <c r="I58" s="6">
        <f t="shared" si="1"/>
        <v>14</v>
      </c>
      <c r="J58" s="6">
        <f t="shared" si="2"/>
        <v>4</v>
      </c>
    </row>
    <row r="59">
      <c r="A59" s="7" t="s">
        <v>66</v>
      </c>
      <c r="B59" s="5">
        <v>3.0</v>
      </c>
      <c r="C59" s="5">
        <v>3.0</v>
      </c>
      <c r="D59" s="5">
        <v>2.0</v>
      </c>
      <c r="I59" s="6">
        <f t="shared" si="1"/>
        <v>8</v>
      </c>
      <c r="J59" s="6">
        <f t="shared" si="2"/>
        <v>2.285714286</v>
      </c>
    </row>
    <row r="60">
      <c r="A60" s="7" t="s">
        <v>67</v>
      </c>
      <c r="C60" s="5">
        <v>4.0</v>
      </c>
      <c r="D60" s="5">
        <v>5.0</v>
      </c>
      <c r="I60" s="6">
        <f t="shared" si="1"/>
        <v>9</v>
      </c>
      <c r="J60" s="6">
        <f t="shared" si="2"/>
        <v>2.571428571</v>
      </c>
    </row>
    <row r="61">
      <c r="A61" s="7" t="s">
        <v>68</v>
      </c>
      <c r="B61" s="5">
        <v>5.0</v>
      </c>
      <c r="I61" s="6">
        <f t="shared" si="1"/>
        <v>5</v>
      </c>
      <c r="J61" s="6">
        <f t="shared" si="2"/>
        <v>1.428571429</v>
      </c>
    </row>
    <row r="62">
      <c r="A62" s="7" t="s">
        <v>69</v>
      </c>
      <c r="B62" s="5">
        <v>4.0</v>
      </c>
      <c r="C62" s="5">
        <v>1.0</v>
      </c>
      <c r="D62" s="5">
        <v>3.0</v>
      </c>
      <c r="I62" s="6">
        <f t="shared" si="1"/>
        <v>8</v>
      </c>
      <c r="J62" s="6">
        <f t="shared" si="2"/>
        <v>2.285714286</v>
      </c>
    </row>
    <row r="63">
      <c r="A63" s="7" t="s">
        <v>70</v>
      </c>
      <c r="B63" s="5">
        <v>3.0</v>
      </c>
      <c r="C63" s="5">
        <v>5.0</v>
      </c>
      <c r="D63" s="5">
        <v>5.0</v>
      </c>
      <c r="I63" s="6">
        <f t="shared" si="1"/>
        <v>13</v>
      </c>
      <c r="J63" s="6">
        <f t="shared" si="2"/>
        <v>3.714285714</v>
      </c>
    </row>
    <row r="64">
      <c r="A64" s="7" t="s">
        <v>71</v>
      </c>
      <c r="I64" s="6">
        <f t="shared" si="1"/>
        <v>0</v>
      </c>
      <c r="J64" s="6">
        <f t="shared" si="2"/>
        <v>0</v>
      </c>
    </row>
    <row r="65">
      <c r="A65" s="7" t="s">
        <v>72</v>
      </c>
      <c r="B65" s="5">
        <v>2.0</v>
      </c>
      <c r="C65" s="5">
        <v>3.0</v>
      </c>
      <c r="D65" s="5">
        <v>4.0</v>
      </c>
      <c r="I65" s="6">
        <f t="shared" si="1"/>
        <v>9</v>
      </c>
      <c r="J65" s="6">
        <f t="shared" si="2"/>
        <v>2.571428571</v>
      </c>
    </row>
    <row r="66">
      <c r="A66" s="7" t="s">
        <v>73</v>
      </c>
      <c r="B66" s="5">
        <v>1.0</v>
      </c>
      <c r="I66" s="6">
        <f t="shared" si="1"/>
        <v>1</v>
      </c>
      <c r="J66" s="6">
        <f t="shared" si="2"/>
        <v>0.2857142857</v>
      </c>
    </row>
    <row r="67">
      <c r="A67" s="7" t="s">
        <v>74</v>
      </c>
      <c r="B67" s="5">
        <v>4.0</v>
      </c>
      <c r="C67" s="5">
        <v>5.0</v>
      </c>
      <c r="D67" s="5">
        <v>4.0</v>
      </c>
      <c r="I67" s="6">
        <f t="shared" si="1"/>
        <v>13</v>
      </c>
      <c r="J67" s="6">
        <f t="shared" si="2"/>
        <v>3.714285714</v>
      </c>
    </row>
    <row r="68">
      <c r="A68" s="7" t="s">
        <v>75</v>
      </c>
      <c r="B68" s="5">
        <v>5.0</v>
      </c>
      <c r="C68" s="5">
        <v>5.0</v>
      </c>
      <c r="D68" s="5">
        <v>2.0</v>
      </c>
      <c r="I68" s="6">
        <f t="shared" si="1"/>
        <v>12</v>
      </c>
      <c r="J68" s="6">
        <f t="shared" si="2"/>
        <v>3.428571429</v>
      </c>
    </row>
    <row r="69">
      <c r="A69" s="7" t="s">
        <v>76</v>
      </c>
      <c r="B69" s="5">
        <v>3.0</v>
      </c>
      <c r="C69" s="5">
        <v>4.0</v>
      </c>
      <c r="D69" s="5">
        <v>3.0</v>
      </c>
      <c r="I69" s="6">
        <f t="shared" si="1"/>
        <v>10</v>
      </c>
      <c r="J69" s="6">
        <f t="shared" si="2"/>
        <v>2.857142857</v>
      </c>
    </row>
    <row r="70">
      <c r="A70" s="7" t="s">
        <v>77</v>
      </c>
      <c r="C70" s="5">
        <v>5.0</v>
      </c>
      <c r="D70" s="5">
        <v>5.0</v>
      </c>
      <c r="I70" s="6">
        <f t="shared" si="1"/>
        <v>10</v>
      </c>
      <c r="J70" s="6">
        <f t="shared" si="2"/>
        <v>2.857142857</v>
      </c>
    </row>
    <row r="71">
      <c r="A71" s="7" t="s">
        <v>78</v>
      </c>
      <c r="B71" s="5">
        <v>3.0</v>
      </c>
      <c r="C71" s="5">
        <v>4.0</v>
      </c>
      <c r="D71" s="5">
        <v>5.0</v>
      </c>
      <c r="I71" s="6">
        <f t="shared" si="1"/>
        <v>12</v>
      </c>
      <c r="J71" s="6">
        <f t="shared" si="2"/>
        <v>3.428571429</v>
      </c>
    </row>
    <row r="72">
      <c r="A72" s="7" t="s">
        <v>79</v>
      </c>
      <c r="I72" s="6">
        <f t="shared" si="1"/>
        <v>0</v>
      </c>
      <c r="J72" s="6">
        <f t="shared" si="2"/>
        <v>0</v>
      </c>
    </row>
    <row r="73">
      <c r="A73" s="7" t="s">
        <v>80</v>
      </c>
      <c r="B73" s="5">
        <v>2.0</v>
      </c>
      <c r="C73" s="5">
        <v>3.0</v>
      </c>
      <c r="D73" s="5">
        <v>4.0</v>
      </c>
      <c r="I73" s="6">
        <f t="shared" si="1"/>
        <v>9</v>
      </c>
      <c r="J73" s="6">
        <f t="shared" si="2"/>
        <v>2.571428571</v>
      </c>
    </row>
    <row r="74">
      <c r="A74" s="3" t="s">
        <v>81</v>
      </c>
      <c r="B74" s="9">
        <f t="shared" ref="B74:H74" si="3">COUNT(B3:B73)/(COUNTBLANK(B3:B73)+COUNT(B3:B73))</f>
        <v>0.7042253521</v>
      </c>
      <c r="C74" s="9">
        <f t="shared" si="3"/>
        <v>0.7183098592</v>
      </c>
      <c r="D74" s="9">
        <f t="shared" si="3"/>
        <v>0.7323943662</v>
      </c>
      <c r="E74" s="9">
        <f t="shared" si="3"/>
        <v>0</v>
      </c>
      <c r="F74" s="9">
        <f t="shared" si="3"/>
        <v>0</v>
      </c>
      <c r="G74" s="9">
        <f t="shared" si="3"/>
        <v>0</v>
      </c>
      <c r="H74" s="9">
        <f t="shared" si="3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88"/>
    <col customWidth="1" min="2" max="8" width="6.63"/>
    <col customWidth="1" min="9" max="9" width="8.38"/>
  </cols>
  <sheetData>
    <row r="1">
      <c r="A1" s="1"/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7</v>
      </c>
      <c r="K1" s="3" t="s">
        <v>8</v>
      </c>
    </row>
    <row r="2">
      <c r="A2" s="4" t="s">
        <v>9</v>
      </c>
      <c r="B2" s="5">
        <v>5.0</v>
      </c>
      <c r="C2" s="5">
        <v>5.0</v>
      </c>
      <c r="D2" s="5">
        <v>5.0</v>
      </c>
      <c r="E2" s="5">
        <v>5.0</v>
      </c>
      <c r="F2" s="5">
        <v>4.0</v>
      </c>
      <c r="G2" s="5">
        <v>5.0</v>
      </c>
      <c r="H2" s="5">
        <v>5.0</v>
      </c>
      <c r="I2" s="6">
        <f t="shared" ref="I2:I97" si="1">SUM(B2:H2)</f>
        <v>34</v>
      </c>
      <c r="J2" s="10">
        <f t="shared" ref="J2:J97" si="2">I2/$I$2</f>
        <v>1</v>
      </c>
      <c r="K2" s="7" t="str">
        <f t="shared" ref="K2:K97" si="3">IF(J2 &lt; 0.1, "1" , IF(AND( J2 &gt;= 0.1 , J2 &lt; 0.25) ,"5" , IF(AND( J2 &gt;= 0.25 , J2 &lt; 0.4) , "6", IF(AND( J2 &gt;= 0.4 , J2 &lt; 0.55),"7", IF(AND( J2 &gt;= 0.55 , J2 &lt; 0.7),"8", IF(AND( J2 &gt;= 0.7 , J2 &lt; 0.85), "9",  IF(AND( J2 &gt;= 0.85 , J2 &lt;= 1), "10","E")))))))</f>
        <v>10</v>
      </c>
    </row>
    <row r="3">
      <c r="A3" s="11"/>
      <c r="I3" s="6">
        <f t="shared" si="1"/>
        <v>0</v>
      </c>
      <c r="J3" s="10">
        <f t="shared" si="2"/>
        <v>0</v>
      </c>
      <c r="K3" s="7" t="str">
        <f t="shared" si="3"/>
        <v>1</v>
      </c>
    </row>
    <row r="4">
      <c r="A4" s="11"/>
      <c r="I4" s="6">
        <f t="shared" si="1"/>
        <v>0</v>
      </c>
      <c r="J4" s="10">
        <f t="shared" si="2"/>
        <v>0</v>
      </c>
      <c r="K4" s="7" t="str">
        <f t="shared" si="3"/>
        <v>1</v>
      </c>
    </row>
    <row r="5">
      <c r="A5" s="11"/>
      <c r="I5" s="6">
        <f t="shared" si="1"/>
        <v>0</v>
      </c>
      <c r="J5" s="10">
        <f t="shared" si="2"/>
        <v>0</v>
      </c>
      <c r="K5" s="7" t="str">
        <f t="shared" si="3"/>
        <v>1</v>
      </c>
    </row>
    <row r="6">
      <c r="A6" s="12"/>
      <c r="I6" s="6">
        <f t="shared" si="1"/>
        <v>0</v>
      </c>
      <c r="J6" s="10">
        <f t="shared" si="2"/>
        <v>0</v>
      </c>
      <c r="K6" s="7" t="str">
        <f t="shared" si="3"/>
        <v>1</v>
      </c>
    </row>
    <row r="7">
      <c r="A7" s="11"/>
      <c r="I7" s="6">
        <f t="shared" si="1"/>
        <v>0</v>
      </c>
      <c r="J7" s="10">
        <f t="shared" si="2"/>
        <v>0</v>
      </c>
      <c r="K7" s="7" t="str">
        <f t="shared" si="3"/>
        <v>1</v>
      </c>
    </row>
    <row r="8">
      <c r="A8" s="12"/>
      <c r="I8" s="6">
        <f t="shared" si="1"/>
        <v>0</v>
      </c>
      <c r="J8" s="10">
        <f t="shared" si="2"/>
        <v>0</v>
      </c>
      <c r="K8" s="7" t="str">
        <f t="shared" si="3"/>
        <v>1</v>
      </c>
    </row>
    <row r="9">
      <c r="A9" s="11"/>
      <c r="I9" s="6">
        <f t="shared" si="1"/>
        <v>0</v>
      </c>
      <c r="J9" s="10">
        <f t="shared" si="2"/>
        <v>0</v>
      </c>
      <c r="K9" s="7" t="str">
        <f t="shared" si="3"/>
        <v>1</v>
      </c>
    </row>
    <row r="10">
      <c r="A10" s="12"/>
      <c r="I10" s="6">
        <f t="shared" si="1"/>
        <v>0</v>
      </c>
      <c r="J10" s="10">
        <f t="shared" si="2"/>
        <v>0</v>
      </c>
      <c r="K10" s="7" t="str">
        <f t="shared" si="3"/>
        <v>1</v>
      </c>
    </row>
    <row r="11">
      <c r="A11" s="12"/>
      <c r="I11" s="6">
        <f t="shared" si="1"/>
        <v>0</v>
      </c>
      <c r="J11" s="10">
        <f t="shared" si="2"/>
        <v>0</v>
      </c>
      <c r="K11" s="7" t="str">
        <f t="shared" si="3"/>
        <v>1</v>
      </c>
    </row>
    <row r="12">
      <c r="A12" s="11"/>
      <c r="I12" s="6">
        <f t="shared" si="1"/>
        <v>0</v>
      </c>
      <c r="J12" s="10">
        <f t="shared" si="2"/>
        <v>0</v>
      </c>
      <c r="K12" s="7" t="str">
        <f t="shared" si="3"/>
        <v>1</v>
      </c>
    </row>
    <row r="13">
      <c r="A13" s="11"/>
      <c r="I13" s="6">
        <f t="shared" si="1"/>
        <v>0</v>
      </c>
      <c r="J13" s="10">
        <f t="shared" si="2"/>
        <v>0</v>
      </c>
      <c r="K13" s="7" t="str">
        <f t="shared" si="3"/>
        <v>1</v>
      </c>
    </row>
    <row r="14">
      <c r="A14" s="12"/>
      <c r="I14" s="6">
        <f t="shared" si="1"/>
        <v>0</v>
      </c>
      <c r="J14" s="10">
        <f t="shared" si="2"/>
        <v>0</v>
      </c>
      <c r="K14" s="7" t="str">
        <f t="shared" si="3"/>
        <v>1</v>
      </c>
    </row>
    <row r="15">
      <c r="A15" s="11"/>
      <c r="I15" s="6">
        <f t="shared" si="1"/>
        <v>0</v>
      </c>
      <c r="J15" s="10">
        <f t="shared" si="2"/>
        <v>0</v>
      </c>
      <c r="K15" s="7" t="str">
        <f t="shared" si="3"/>
        <v>1</v>
      </c>
    </row>
    <row r="16">
      <c r="A16" s="12"/>
      <c r="C16" s="8"/>
      <c r="D16" s="8"/>
      <c r="I16" s="6">
        <f t="shared" si="1"/>
        <v>0</v>
      </c>
      <c r="J16" s="10">
        <f t="shared" si="2"/>
        <v>0</v>
      </c>
      <c r="K16" s="7" t="str">
        <f t="shared" si="3"/>
        <v>1</v>
      </c>
    </row>
    <row r="17">
      <c r="A17" s="11"/>
      <c r="C17" s="1"/>
      <c r="D17" s="1"/>
      <c r="I17" s="6">
        <f t="shared" si="1"/>
        <v>0</v>
      </c>
      <c r="J17" s="10">
        <f t="shared" si="2"/>
        <v>0</v>
      </c>
      <c r="K17" s="7" t="str">
        <f t="shared" si="3"/>
        <v>1</v>
      </c>
    </row>
    <row r="18">
      <c r="A18" s="12"/>
      <c r="C18" s="1"/>
      <c r="D18" s="8"/>
      <c r="I18" s="6">
        <f t="shared" si="1"/>
        <v>0</v>
      </c>
      <c r="J18" s="10">
        <f t="shared" si="2"/>
        <v>0</v>
      </c>
      <c r="K18" s="7" t="str">
        <f t="shared" si="3"/>
        <v>1</v>
      </c>
    </row>
    <row r="19">
      <c r="A19" s="11"/>
      <c r="C19" s="1"/>
      <c r="D19" s="1"/>
      <c r="I19" s="6">
        <f t="shared" si="1"/>
        <v>0</v>
      </c>
      <c r="J19" s="10">
        <f t="shared" si="2"/>
        <v>0</v>
      </c>
      <c r="K19" s="7" t="str">
        <f t="shared" si="3"/>
        <v>1</v>
      </c>
    </row>
    <row r="20">
      <c r="A20" s="11"/>
      <c r="C20" s="1"/>
      <c r="D20" s="1"/>
      <c r="I20" s="6">
        <f t="shared" si="1"/>
        <v>0</v>
      </c>
      <c r="J20" s="10">
        <f t="shared" si="2"/>
        <v>0</v>
      </c>
      <c r="K20" s="7" t="str">
        <f t="shared" si="3"/>
        <v>1</v>
      </c>
    </row>
    <row r="21">
      <c r="A21" s="11"/>
      <c r="C21" s="8"/>
      <c r="D21" s="8"/>
      <c r="I21" s="6">
        <f t="shared" si="1"/>
        <v>0</v>
      </c>
      <c r="J21" s="10">
        <f t="shared" si="2"/>
        <v>0</v>
      </c>
      <c r="K21" s="7" t="str">
        <f t="shared" si="3"/>
        <v>1</v>
      </c>
    </row>
    <row r="22">
      <c r="A22" s="11"/>
      <c r="C22" s="1"/>
      <c r="D22" s="1"/>
      <c r="I22" s="6">
        <f t="shared" si="1"/>
        <v>0</v>
      </c>
      <c r="J22" s="10">
        <f t="shared" si="2"/>
        <v>0</v>
      </c>
      <c r="K22" s="7" t="str">
        <f t="shared" si="3"/>
        <v>1</v>
      </c>
    </row>
    <row r="23">
      <c r="A23" s="11"/>
      <c r="C23" s="1"/>
      <c r="D23" s="1"/>
      <c r="I23" s="6">
        <f t="shared" si="1"/>
        <v>0</v>
      </c>
      <c r="J23" s="10">
        <f t="shared" si="2"/>
        <v>0</v>
      </c>
      <c r="K23" s="7" t="str">
        <f t="shared" si="3"/>
        <v>1</v>
      </c>
    </row>
    <row r="24">
      <c r="A24" s="11"/>
      <c r="C24" s="8"/>
      <c r="D24" s="8"/>
      <c r="I24" s="6">
        <f t="shared" si="1"/>
        <v>0</v>
      </c>
      <c r="J24" s="10">
        <f t="shared" si="2"/>
        <v>0</v>
      </c>
      <c r="K24" s="7" t="str">
        <f t="shared" si="3"/>
        <v>1</v>
      </c>
    </row>
    <row r="25">
      <c r="A25" s="11"/>
      <c r="C25" s="1"/>
      <c r="D25" s="1"/>
      <c r="I25" s="6">
        <f t="shared" si="1"/>
        <v>0</v>
      </c>
      <c r="J25" s="10">
        <f t="shared" si="2"/>
        <v>0</v>
      </c>
      <c r="K25" s="7" t="str">
        <f t="shared" si="3"/>
        <v>1</v>
      </c>
    </row>
    <row r="26">
      <c r="A26" s="12"/>
      <c r="C26" s="1"/>
      <c r="D26" s="1"/>
      <c r="I26" s="6">
        <f t="shared" si="1"/>
        <v>0</v>
      </c>
      <c r="J26" s="10">
        <f t="shared" si="2"/>
        <v>0</v>
      </c>
      <c r="K26" s="7" t="str">
        <f t="shared" si="3"/>
        <v>1</v>
      </c>
    </row>
    <row r="27">
      <c r="A27" s="11"/>
      <c r="C27" s="1"/>
      <c r="D27" s="1"/>
      <c r="I27" s="6">
        <f t="shared" si="1"/>
        <v>0</v>
      </c>
      <c r="J27" s="10">
        <f t="shared" si="2"/>
        <v>0</v>
      </c>
      <c r="K27" s="7" t="str">
        <f t="shared" si="3"/>
        <v>1</v>
      </c>
    </row>
    <row r="28">
      <c r="A28" s="11"/>
      <c r="C28" s="1"/>
      <c r="D28" s="1"/>
      <c r="I28" s="6">
        <f t="shared" si="1"/>
        <v>0</v>
      </c>
      <c r="J28" s="10">
        <f t="shared" si="2"/>
        <v>0</v>
      </c>
      <c r="K28" s="7" t="str">
        <f t="shared" si="3"/>
        <v>1</v>
      </c>
    </row>
    <row r="29">
      <c r="A29" s="12"/>
      <c r="C29" s="1"/>
      <c r="D29" s="1"/>
      <c r="I29" s="6">
        <f t="shared" si="1"/>
        <v>0</v>
      </c>
      <c r="J29" s="10">
        <f t="shared" si="2"/>
        <v>0</v>
      </c>
      <c r="K29" s="7" t="str">
        <f t="shared" si="3"/>
        <v>1</v>
      </c>
    </row>
    <row r="30">
      <c r="A30" s="12"/>
      <c r="C30" s="1"/>
      <c r="D30" s="1"/>
      <c r="I30" s="6">
        <f t="shared" si="1"/>
        <v>0</v>
      </c>
      <c r="J30" s="10">
        <f t="shared" si="2"/>
        <v>0</v>
      </c>
      <c r="K30" s="7" t="str">
        <f t="shared" si="3"/>
        <v>1</v>
      </c>
    </row>
    <row r="31">
      <c r="A31" s="12"/>
      <c r="C31" s="8"/>
      <c r="D31" s="8"/>
      <c r="I31" s="6">
        <f t="shared" si="1"/>
        <v>0</v>
      </c>
      <c r="J31" s="10">
        <f t="shared" si="2"/>
        <v>0</v>
      </c>
      <c r="K31" s="7" t="str">
        <f t="shared" si="3"/>
        <v>1</v>
      </c>
    </row>
    <row r="32">
      <c r="A32" s="12"/>
      <c r="C32" s="1"/>
      <c r="D32" s="1"/>
      <c r="I32" s="6">
        <f t="shared" si="1"/>
        <v>0</v>
      </c>
      <c r="J32" s="10">
        <f t="shared" si="2"/>
        <v>0</v>
      </c>
      <c r="K32" s="7" t="str">
        <f t="shared" si="3"/>
        <v>1</v>
      </c>
    </row>
    <row r="33">
      <c r="A33" s="12"/>
      <c r="C33" s="1"/>
      <c r="D33" s="1"/>
      <c r="I33" s="6">
        <f t="shared" si="1"/>
        <v>0</v>
      </c>
      <c r="J33" s="10">
        <f t="shared" si="2"/>
        <v>0</v>
      </c>
      <c r="K33" s="7" t="str">
        <f t="shared" si="3"/>
        <v>1</v>
      </c>
    </row>
    <row r="34">
      <c r="A34" s="12"/>
      <c r="C34" s="8"/>
      <c r="D34" s="8"/>
      <c r="I34" s="6">
        <f t="shared" si="1"/>
        <v>0</v>
      </c>
      <c r="J34" s="10">
        <f t="shared" si="2"/>
        <v>0</v>
      </c>
      <c r="K34" s="7" t="str">
        <f t="shared" si="3"/>
        <v>1</v>
      </c>
    </row>
    <row r="35">
      <c r="A35" s="11"/>
      <c r="C35" s="8"/>
      <c r="D35" s="8"/>
      <c r="I35" s="6">
        <f t="shared" si="1"/>
        <v>0</v>
      </c>
      <c r="J35" s="10">
        <f t="shared" si="2"/>
        <v>0</v>
      </c>
      <c r="K35" s="7" t="str">
        <f t="shared" si="3"/>
        <v>1</v>
      </c>
    </row>
    <row r="36">
      <c r="A36" s="11"/>
      <c r="C36" s="1"/>
      <c r="D36" s="1"/>
      <c r="I36" s="6">
        <f t="shared" si="1"/>
        <v>0</v>
      </c>
      <c r="J36" s="10">
        <f t="shared" si="2"/>
        <v>0</v>
      </c>
      <c r="K36" s="7" t="str">
        <f t="shared" si="3"/>
        <v>1</v>
      </c>
    </row>
    <row r="37">
      <c r="A37" s="13"/>
      <c r="I37" s="6">
        <f t="shared" si="1"/>
        <v>0</v>
      </c>
      <c r="J37" s="10">
        <f t="shared" si="2"/>
        <v>0</v>
      </c>
      <c r="K37" s="7" t="str">
        <f t="shared" si="3"/>
        <v>1</v>
      </c>
    </row>
    <row r="38">
      <c r="A38" s="13"/>
      <c r="I38" s="6">
        <f t="shared" si="1"/>
        <v>0</v>
      </c>
      <c r="J38" s="10">
        <f t="shared" si="2"/>
        <v>0</v>
      </c>
      <c r="K38" s="7" t="str">
        <f t="shared" si="3"/>
        <v>1</v>
      </c>
    </row>
    <row r="39">
      <c r="A39" s="13"/>
      <c r="I39" s="6">
        <f t="shared" si="1"/>
        <v>0</v>
      </c>
      <c r="J39" s="10">
        <f t="shared" si="2"/>
        <v>0</v>
      </c>
      <c r="K39" s="7" t="str">
        <f t="shared" si="3"/>
        <v>1</v>
      </c>
    </row>
    <row r="40">
      <c r="A40" s="13"/>
      <c r="I40" s="6">
        <f t="shared" si="1"/>
        <v>0</v>
      </c>
      <c r="J40" s="10">
        <f t="shared" si="2"/>
        <v>0</v>
      </c>
      <c r="K40" s="7" t="str">
        <f t="shared" si="3"/>
        <v>1</v>
      </c>
    </row>
    <row r="41">
      <c r="A41" s="14"/>
      <c r="I41" s="6">
        <f t="shared" si="1"/>
        <v>0</v>
      </c>
      <c r="J41" s="10">
        <f t="shared" si="2"/>
        <v>0</v>
      </c>
      <c r="K41" s="7" t="str">
        <f t="shared" si="3"/>
        <v>1</v>
      </c>
    </row>
    <row r="42">
      <c r="A42" s="14"/>
      <c r="I42" s="6">
        <f t="shared" si="1"/>
        <v>0</v>
      </c>
      <c r="J42" s="10">
        <f t="shared" si="2"/>
        <v>0</v>
      </c>
      <c r="K42" s="7" t="str">
        <f t="shared" si="3"/>
        <v>1</v>
      </c>
    </row>
    <row r="43">
      <c r="A43" s="13"/>
      <c r="I43" s="6">
        <f t="shared" si="1"/>
        <v>0</v>
      </c>
      <c r="J43" s="10">
        <f t="shared" si="2"/>
        <v>0</v>
      </c>
      <c r="K43" s="7" t="str">
        <f t="shared" si="3"/>
        <v>1</v>
      </c>
    </row>
    <row r="44">
      <c r="A44" s="13"/>
      <c r="I44" s="6">
        <f t="shared" si="1"/>
        <v>0</v>
      </c>
      <c r="J44" s="10">
        <f t="shared" si="2"/>
        <v>0</v>
      </c>
      <c r="K44" s="7" t="str">
        <f t="shared" si="3"/>
        <v>1</v>
      </c>
    </row>
    <row r="45">
      <c r="A45" s="14"/>
      <c r="I45" s="6">
        <f t="shared" si="1"/>
        <v>0</v>
      </c>
      <c r="J45" s="10">
        <f t="shared" si="2"/>
        <v>0</v>
      </c>
      <c r="K45" s="7" t="str">
        <f t="shared" si="3"/>
        <v>1</v>
      </c>
    </row>
    <row r="46">
      <c r="A46" s="13"/>
      <c r="I46" s="6">
        <f t="shared" si="1"/>
        <v>0</v>
      </c>
      <c r="J46" s="10">
        <f t="shared" si="2"/>
        <v>0</v>
      </c>
      <c r="K46" s="7" t="str">
        <f t="shared" si="3"/>
        <v>1</v>
      </c>
    </row>
    <row r="47">
      <c r="A47" s="13"/>
      <c r="I47" s="6">
        <f t="shared" si="1"/>
        <v>0</v>
      </c>
      <c r="J47" s="10">
        <f t="shared" si="2"/>
        <v>0</v>
      </c>
      <c r="K47" s="7" t="str">
        <f t="shared" si="3"/>
        <v>1</v>
      </c>
    </row>
    <row r="48">
      <c r="A48" s="13"/>
      <c r="I48" s="6">
        <f t="shared" si="1"/>
        <v>0</v>
      </c>
      <c r="J48" s="10">
        <f t="shared" si="2"/>
        <v>0</v>
      </c>
      <c r="K48" s="7" t="str">
        <f t="shared" si="3"/>
        <v>1</v>
      </c>
    </row>
    <row r="49">
      <c r="A49" s="14"/>
      <c r="I49" s="6">
        <f t="shared" si="1"/>
        <v>0</v>
      </c>
      <c r="J49" s="10">
        <f t="shared" si="2"/>
        <v>0</v>
      </c>
      <c r="K49" s="7" t="str">
        <f t="shared" si="3"/>
        <v>1</v>
      </c>
    </row>
    <row r="50">
      <c r="A50" s="13"/>
      <c r="I50" s="6">
        <f t="shared" si="1"/>
        <v>0</v>
      </c>
      <c r="J50" s="10">
        <f t="shared" si="2"/>
        <v>0</v>
      </c>
      <c r="K50" s="7" t="str">
        <f t="shared" si="3"/>
        <v>1</v>
      </c>
    </row>
    <row r="51">
      <c r="A51" s="13"/>
      <c r="I51" s="6">
        <f t="shared" si="1"/>
        <v>0</v>
      </c>
      <c r="J51" s="10">
        <f t="shared" si="2"/>
        <v>0</v>
      </c>
      <c r="K51" s="7" t="str">
        <f t="shared" si="3"/>
        <v>1</v>
      </c>
    </row>
    <row r="52">
      <c r="A52" s="13"/>
      <c r="I52" s="6">
        <f t="shared" si="1"/>
        <v>0</v>
      </c>
      <c r="J52" s="10">
        <f t="shared" si="2"/>
        <v>0</v>
      </c>
      <c r="K52" s="7" t="str">
        <f t="shared" si="3"/>
        <v>1</v>
      </c>
    </row>
    <row r="53">
      <c r="A53" s="13"/>
      <c r="I53" s="6">
        <f t="shared" si="1"/>
        <v>0</v>
      </c>
      <c r="J53" s="10">
        <f t="shared" si="2"/>
        <v>0</v>
      </c>
      <c r="K53" s="7" t="str">
        <f t="shared" si="3"/>
        <v>1</v>
      </c>
    </row>
    <row r="54">
      <c r="A54" s="14"/>
      <c r="I54" s="6">
        <f t="shared" si="1"/>
        <v>0</v>
      </c>
      <c r="J54" s="10">
        <f t="shared" si="2"/>
        <v>0</v>
      </c>
      <c r="K54" s="7" t="str">
        <f t="shared" si="3"/>
        <v>1</v>
      </c>
    </row>
    <row r="55">
      <c r="A55" s="13"/>
      <c r="I55" s="6">
        <f t="shared" si="1"/>
        <v>0</v>
      </c>
      <c r="J55" s="10">
        <f t="shared" si="2"/>
        <v>0</v>
      </c>
      <c r="K55" s="7" t="str">
        <f t="shared" si="3"/>
        <v>1</v>
      </c>
    </row>
    <row r="56">
      <c r="A56" s="14"/>
      <c r="I56" s="6">
        <f t="shared" si="1"/>
        <v>0</v>
      </c>
      <c r="J56" s="10">
        <f t="shared" si="2"/>
        <v>0</v>
      </c>
      <c r="K56" s="7" t="str">
        <f t="shared" si="3"/>
        <v>1</v>
      </c>
    </row>
    <row r="57">
      <c r="A57" s="14"/>
      <c r="I57" s="6">
        <f t="shared" si="1"/>
        <v>0</v>
      </c>
      <c r="J57" s="10">
        <f t="shared" si="2"/>
        <v>0</v>
      </c>
      <c r="K57" s="7" t="str">
        <f t="shared" si="3"/>
        <v>1</v>
      </c>
    </row>
    <row r="58">
      <c r="A58" s="14"/>
      <c r="I58" s="6">
        <f t="shared" si="1"/>
        <v>0</v>
      </c>
      <c r="J58" s="10">
        <f t="shared" si="2"/>
        <v>0</v>
      </c>
      <c r="K58" s="7" t="str">
        <f t="shared" si="3"/>
        <v>1</v>
      </c>
    </row>
    <row r="59">
      <c r="A59" s="13"/>
      <c r="I59" s="6">
        <f t="shared" si="1"/>
        <v>0</v>
      </c>
      <c r="J59" s="10">
        <f t="shared" si="2"/>
        <v>0</v>
      </c>
      <c r="K59" s="7" t="str">
        <f t="shared" si="3"/>
        <v>1</v>
      </c>
    </row>
    <row r="60">
      <c r="A60" s="14"/>
      <c r="I60" s="6">
        <f t="shared" si="1"/>
        <v>0</v>
      </c>
      <c r="J60" s="10">
        <f t="shared" si="2"/>
        <v>0</v>
      </c>
      <c r="K60" s="7" t="str">
        <f t="shared" si="3"/>
        <v>1</v>
      </c>
    </row>
    <row r="61">
      <c r="A61" s="13"/>
      <c r="I61" s="6">
        <f t="shared" si="1"/>
        <v>0</v>
      </c>
      <c r="J61" s="10">
        <f t="shared" si="2"/>
        <v>0</v>
      </c>
      <c r="K61" s="7" t="str">
        <f t="shared" si="3"/>
        <v>1</v>
      </c>
    </row>
    <row r="62">
      <c r="A62" s="13"/>
      <c r="I62" s="6">
        <f t="shared" si="1"/>
        <v>0</v>
      </c>
      <c r="J62" s="10">
        <f t="shared" si="2"/>
        <v>0</v>
      </c>
      <c r="K62" s="7" t="str">
        <f t="shared" si="3"/>
        <v>1</v>
      </c>
    </row>
    <row r="63">
      <c r="A63" s="13"/>
      <c r="I63" s="6">
        <f t="shared" si="1"/>
        <v>0</v>
      </c>
      <c r="J63" s="10">
        <f t="shared" si="2"/>
        <v>0</v>
      </c>
      <c r="K63" s="7" t="str">
        <f t="shared" si="3"/>
        <v>1</v>
      </c>
    </row>
    <row r="64">
      <c r="A64" s="14"/>
      <c r="I64" s="6">
        <f t="shared" si="1"/>
        <v>0</v>
      </c>
      <c r="J64" s="10">
        <f t="shared" si="2"/>
        <v>0</v>
      </c>
      <c r="K64" s="7" t="str">
        <f t="shared" si="3"/>
        <v>1</v>
      </c>
    </row>
    <row r="65">
      <c r="A65" s="13"/>
      <c r="I65" s="6">
        <f t="shared" si="1"/>
        <v>0</v>
      </c>
      <c r="J65" s="10">
        <f t="shared" si="2"/>
        <v>0</v>
      </c>
      <c r="K65" s="7" t="str">
        <f t="shared" si="3"/>
        <v>1</v>
      </c>
    </row>
    <row r="66">
      <c r="A66" s="14"/>
      <c r="I66" s="6">
        <f t="shared" si="1"/>
        <v>0</v>
      </c>
      <c r="J66" s="10">
        <f t="shared" si="2"/>
        <v>0</v>
      </c>
      <c r="K66" s="7" t="str">
        <f t="shared" si="3"/>
        <v>1</v>
      </c>
    </row>
    <row r="67">
      <c r="A67" s="14"/>
      <c r="I67" s="6">
        <f t="shared" si="1"/>
        <v>0</v>
      </c>
      <c r="J67" s="10">
        <f t="shared" si="2"/>
        <v>0</v>
      </c>
      <c r="K67" s="7" t="str">
        <f t="shared" si="3"/>
        <v>1</v>
      </c>
    </row>
    <row r="68">
      <c r="A68" s="13"/>
      <c r="I68" s="6">
        <f t="shared" si="1"/>
        <v>0</v>
      </c>
      <c r="J68" s="10">
        <f t="shared" si="2"/>
        <v>0</v>
      </c>
      <c r="K68" s="7" t="str">
        <f t="shared" si="3"/>
        <v>1</v>
      </c>
    </row>
    <row r="69">
      <c r="A69" s="14"/>
      <c r="I69" s="6">
        <f t="shared" si="1"/>
        <v>0</v>
      </c>
      <c r="J69" s="10">
        <f t="shared" si="2"/>
        <v>0</v>
      </c>
      <c r="K69" s="7" t="str">
        <f t="shared" si="3"/>
        <v>1</v>
      </c>
    </row>
    <row r="70">
      <c r="A70" s="13"/>
      <c r="I70" s="6">
        <f t="shared" si="1"/>
        <v>0</v>
      </c>
      <c r="J70" s="10">
        <f t="shared" si="2"/>
        <v>0</v>
      </c>
      <c r="K70" s="7" t="str">
        <f t="shared" si="3"/>
        <v>1</v>
      </c>
    </row>
    <row r="71">
      <c r="A71" s="13"/>
      <c r="I71" s="6">
        <f t="shared" si="1"/>
        <v>0</v>
      </c>
      <c r="J71" s="10">
        <f t="shared" si="2"/>
        <v>0</v>
      </c>
      <c r="K71" s="7" t="str">
        <f t="shared" si="3"/>
        <v>1</v>
      </c>
    </row>
    <row r="72">
      <c r="A72" s="13"/>
      <c r="I72" s="6">
        <f t="shared" si="1"/>
        <v>0</v>
      </c>
      <c r="J72" s="10">
        <f t="shared" si="2"/>
        <v>0</v>
      </c>
      <c r="K72" s="7" t="str">
        <f t="shared" si="3"/>
        <v>1</v>
      </c>
    </row>
    <row r="73">
      <c r="A73" s="14"/>
      <c r="I73" s="6">
        <f t="shared" si="1"/>
        <v>0</v>
      </c>
      <c r="J73" s="10">
        <f t="shared" si="2"/>
        <v>0</v>
      </c>
      <c r="K73" s="7" t="str">
        <f t="shared" si="3"/>
        <v>1</v>
      </c>
    </row>
    <row r="74">
      <c r="A74" s="13"/>
      <c r="I74" s="6">
        <f t="shared" si="1"/>
        <v>0</v>
      </c>
      <c r="J74" s="10">
        <f t="shared" si="2"/>
        <v>0</v>
      </c>
      <c r="K74" s="7" t="str">
        <f t="shared" si="3"/>
        <v>1</v>
      </c>
    </row>
    <row r="75">
      <c r="A75" s="13"/>
      <c r="I75" s="6">
        <f t="shared" si="1"/>
        <v>0</v>
      </c>
      <c r="J75" s="10">
        <f t="shared" si="2"/>
        <v>0</v>
      </c>
      <c r="K75" s="7" t="str">
        <f t="shared" si="3"/>
        <v>1</v>
      </c>
    </row>
    <row r="76">
      <c r="A76" s="14"/>
      <c r="I76" s="6">
        <f t="shared" si="1"/>
        <v>0</v>
      </c>
      <c r="J76" s="10">
        <f t="shared" si="2"/>
        <v>0</v>
      </c>
      <c r="K76" s="7" t="str">
        <f t="shared" si="3"/>
        <v>1</v>
      </c>
    </row>
    <row r="77">
      <c r="A77" s="14"/>
      <c r="I77" s="6">
        <f t="shared" si="1"/>
        <v>0</v>
      </c>
      <c r="J77" s="10">
        <f t="shared" si="2"/>
        <v>0</v>
      </c>
      <c r="K77" s="7" t="str">
        <f t="shared" si="3"/>
        <v>1</v>
      </c>
    </row>
    <row r="78">
      <c r="A78" s="13"/>
      <c r="I78" s="6">
        <f t="shared" si="1"/>
        <v>0</v>
      </c>
      <c r="J78" s="10">
        <f t="shared" si="2"/>
        <v>0</v>
      </c>
      <c r="K78" s="7" t="str">
        <f t="shared" si="3"/>
        <v>1</v>
      </c>
    </row>
    <row r="79">
      <c r="A79" s="14"/>
      <c r="I79" s="6">
        <f t="shared" si="1"/>
        <v>0</v>
      </c>
      <c r="J79" s="10">
        <f t="shared" si="2"/>
        <v>0</v>
      </c>
      <c r="K79" s="7" t="str">
        <f t="shared" si="3"/>
        <v>1</v>
      </c>
    </row>
    <row r="80">
      <c r="A80" s="13"/>
      <c r="I80" s="6">
        <f t="shared" si="1"/>
        <v>0</v>
      </c>
      <c r="J80" s="10">
        <f t="shared" si="2"/>
        <v>0</v>
      </c>
      <c r="K80" s="7" t="str">
        <f t="shared" si="3"/>
        <v>1</v>
      </c>
    </row>
    <row r="81">
      <c r="A81" s="13"/>
      <c r="I81" s="6">
        <f t="shared" si="1"/>
        <v>0</v>
      </c>
      <c r="J81" s="10">
        <f t="shared" si="2"/>
        <v>0</v>
      </c>
      <c r="K81" s="7" t="str">
        <f t="shared" si="3"/>
        <v>1</v>
      </c>
    </row>
    <row r="82">
      <c r="A82" s="13"/>
      <c r="I82" s="6">
        <f t="shared" si="1"/>
        <v>0</v>
      </c>
      <c r="J82" s="10">
        <f t="shared" si="2"/>
        <v>0</v>
      </c>
      <c r="K82" s="7" t="str">
        <f t="shared" si="3"/>
        <v>1</v>
      </c>
    </row>
    <row r="83">
      <c r="A83" s="13"/>
      <c r="I83" s="6">
        <f t="shared" si="1"/>
        <v>0</v>
      </c>
      <c r="J83" s="10">
        <f t="shared" si="2"/>
        <v>0</v>
      </c>
      <c r="K83" s="7" t="str">
        <f t="shared" si="3"/>
        <v>1</v>
      </c>
    </row>
    <row r="84">
      <c r="A84" s="14"/>
      <c r="I84" s="6">
        <f t="shared" si="1"/>
        <v>0</v>
      </c>
      <c r="J84" s="10">
        <f t="shared" si="2"/>
        <v>0</v>
      </c>
      <c r="K84" s="7" t="str">
        <f t="shared" si="3"/>
        <v>1</v>
      </c>
    </row>
    <row r="85">
      <c r="A85" s="13"/>
      <c r="I85" s="6">
        <f t="shared" si="1"/>
        <v>0</v>
      </c>
      <c r="J85" s="10">
        <f t="shared" si="2"/>
        <v>0</v>
      </c>
      <c r="K85" s="7" t="str">
        <f t="shared" si="3"/>
        <v>1</v>
      </c>
    </row>
    <row r="86">
      <c r="A86" s="13"/>
      <c r="I86" s="6">
        <f t="shared" si="1"/>
        <v>0</v>
      </c>
      <c r="J86" s="10">
        <f t="shared" si="2"/>
        <v>0</v>
      </c>
      <c r="K86" s="7" t="str">
        <f t="shared" si="3"/>
        <v>1</v>
      </c>
    </row>
    <row r="87">
      <c r="A87" s="13"/>
      <c r="I87" s="6">
        <f t="shared" si="1"/>
        <v>0</v>
      </c>
      <c r="J87" s="10">
        <f t="shared" si="2"/>
        <v>0</v>
      </c>
      <c r="K87" s="7" t="str">
        <f t="shared" si="3"/>
        <v>1</v>
      </c>
    </row>
    <row r="88">
      <c r="A88" s="13"/>
      <c r="I88" s="6">
        <f t="shared" si="1"/>
        <v>0</v>
      </c>
      <c r="J88" s="10">
        <f t="shared" si="2"/>
        <v>0</v>
      </c>
      <c r="K88" s="7" t="str">
        <f t="shared" si="3"/>
        <v>1</v>
      </c>
    </row>
    <row r="89">
      <c r="A89" s="13"/>
      <c r="I89" s="6">
        <f t="shared" si="1"/>
        <v>0</v>
      </c>
      <c r="J89" s="10">
        <f t="shared" si="2"/>
        <v>0</v>
      </c>
      <c r="K89" s="7" t="str">
        <f t="shared" si="3"/>
        <v>1</v>
      </c>
    </row>
    <row r="90">
      <c r="A90" s="13"/>
      <c r="I90" s="6">
        <f t="shared" si="1"/>
        <v>0</v>
      </c>
      <c r="J90" s="10">
        <f t="shared" si="2"/>
        <v>0</v>
      </c>
      <c r="K90" s="7" t="str">
        <f t="shared" si="3"/>
        <v>1</v>
      </c>
    </row>
    <row r="91">
      <c r="A91" s="14"/>
      <c r="I91" s="6">
        <f t="shared" si="1"/>
        <v>0</v>
      </c>
      <c r="J91" s="10">
        <f t="shared" si="2"/>
        <v>0</v>
      </c>
      <c r="K91" s="7" t="str">
        <f t="shared" si="3"/>
        <v>1</v>
      </c>
    </row>
    <row r="92">
      <c r="A92" s="14"/>
      <c r="I92" s="6">
        <f t="shared" si="1"/>
        <v>0</v>
      </c>
      <c r="J92" s="10">
        <f t="shared" si="2"/>
        <v>0</v>
      </c>
      <c r="K92" s="7" t="str">
        <f t="shared" si="3"/>
        <v>1</v>
      </c>
    </row>
    <row r="93">
      <c r="A93" s="14"/>
      <c r="I93" s="6">
        <f t="shared" si="1"/>
        <v>0</v>
      </c>
      <c r="J93" s="10">
        <f t="shared" si="2"/>
        <v>0</v>
      </c>
      <c r="K93" s="7" t="str">
        <f t="shared" si="3"/>
        <v>1</v>
      </c>
    </row>
    <row r="94">
      <c r="A94" s="13"/>
      <c r="I94" s="6">
        <f t="shared" si="1"/>
        <v>0</v>
      </c>
      <c r="J94" s="10">
        <f t="shared" si="2"/>
        <v>0</v>
      </c>
      <c r="K94" s="7" t="str">
        <f t="shared" si="3"/>
        <v>1</v>
      </c>
    </row>
    <row r="95">
      <c r="A95" s="13"/>
      <c r="I95" s="6">
        <f t="shared" si="1"/>
        <v>0</v>
      </c>
      <c r="J95" s="10">
        <f t="shared" si="2"/>
        <v>0</v>
      </c>
      <c r="K95" s="7" t="str">
        <f t="shared" si="3"/>
        <v>1</v>
      </c>
    </row>
    <row r="96">
      <c r="A96" s="13"/>
      <c r="I96" s="6">
        <f t="shared" si="1"/>
        <v>0</v>
      </c>
      <c r="J96" s="10">
        <f t="shared" si="2"/>
        <v>0</v>
      </c>
      <c r="K96" s="7" t="str">
        <f t="shared" si="3"/>
        <v>1</v>
      </c>
    </row>
    <row r="97">
      <c r="A97" s="13"/>
      <c r="I97" s="6">
        <f t="shared" si="1"/>
        <v>0</v>
      </c>
      <c r="J97" s="10">
        <f t="shared" si="2"/>
        <v>0</v>
      </c>
      <c r="K97" s="7" t="str">
        <f t="shared" si="3"/>
        <v>1</v>
      </c>
    </row>
    <row r="98">
      <c r="A98" s="3" t="s">
        <v>81</v>
      </c>
      <c r="B98" s="9">
        <f t="shared" ref="B98:H98" si="4">COUNT(B2:B97)/(COUNTBLANK(B2:B97)+COUNT(B2:B97))</f>
        <v>0.01041666667</v>
      </c>
      <c r="C98" s="9">
        <f t="shared" si="4"/>
        <v>0.01041666667</v>
      </c>
      <c r="D98" s="9">
        <f t="shared" si="4"/>
        <v>0.01041666667</v>
      </c>
      <c r="E98" s="9">
        <f t="shared" si="4"/>
        <v>0.01041666667</v>
      </c>
      <c r="F98" s="9">
        <f t="shared" si="4"/>
        <v>0.01041666667</v>
      </c>
      <c r="G98" s="9">
        <f t="shared" si="4"/>
        <v>0.01041666667</v>
      </c>
      <c r="H98" s="9">
        <f t="shared" si="4"/>
        <v>0.01041666667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15.5"/>
    <col customWidth="1" min="3" max="3" width="62.5"/>
  </cols>
  <sheetData>
    <row r="1">
      <c r="A1" s="15" t="s">
        <v>89</v>
      </c>
      <c r="B1" s="16" t="s">
        <v>90</v>
      </c>
      <c r="C1" s="16" t="s">
        <v>91</v>
      </c>
    </row>
    <row r="2">
      <c r="A2" s="7" t="s">
        <v>10</v>
      </c>
      <c r="B2" s="17" t="s">
        <v>92</v>
      </c>
      <c r="C2" s="17" t="s">
        <v>93</v>
      </c>
    </row>
    <row r="3">
      <c r="A3" s="7" t="s">
        <v>11</v>
      </c>
      <c r="B3" s="17" t="s">
        <v>92</v>
      </c>
      <c r="C3" s="18"/>
    </row>
    <row r="4">
      <c r="A4" s="7" t="s">
        <v>12</v>
      </c>
      <c r="B4" s="17" t="s">
        <v>92</v>
      </c>
      <c r="C4" s="17" t="s">
        <v>94</v>
      </c>
    </row>
    <row r="5">
      <c r="A5" s="7" t="s">
        <v>13</v>
      </c>
      <c r="B5" s="17" t="s">
        <v>92</v>
      </c>
      <c r="C5" s="17" t="s">
        <v>95</v>
      </c>
    </row>
    <row r="6">
      <c r="A6" s="7" t="s">
        <v>14</v>
      </c>
      <c r="B6" s="17" t="s">
        <v>92</v>
      </c>
      <c r="C6" s="18"/>
    </row>
    <row r="7">
      <c r="A7" s="7" t="s">
        <v>15</v>
      </c>
      <c r="B7" s="17" t="s">
        <v>92</v>
      </c>
      <c r="C7" s="17" t="s">
        <v>96</v>
      </c>
    </row>
    <row r="8">
      <c r="A8" s="7" t="s">
        <v>16</v>
      </c>
      <c r="B8" s="17" t="s">
        <v>92</v>
      </c>
      <c r="C8" s="17" t="s">
        <v>97</v>
      </c>
    </row>
    <row r="9">
      <c r="A9" s="7" t="s">
        <v>17</v>
      </c>
      <c r="B9" s="17" t="s">
        <v>92</v>
      </c>
      <c r="C9" s="17" t="s">
        <v>98</v>
      </c>
    </row>
    <row r="10">
      <c r="A10" s="7" t="s">
        <v>18</v>
      </c>
      <c r="B10" s="17" t="s">
        <v>92</v>
      </c>
      <c r="C10" s="18"/>
    </row>
    <row r="11">
      <c r="A11" s="7" t="s">
        <v>19</v>
      </c>
      <c r="B11" s="17" t="s">
        <v>92</v>
      </c>
      <c r="C11" s="17" t="s">
        <v>99</v>
      </c>
    </row>
    <row r="12">
      <c r="A12" s="7" t="s">
        <v>20</v>
      </c>
      <c r="B12" s="17" t="s">
        <v>92</v>
      </c>
      <c r="C12" s="17" t="s">
        <v>100</v>
      </c>
    </row>
    <row r="13">
      <c r="A13" s="7" t="s">
        <v>21</v>
      </c>
      <c r="B13" s="17" t="s">
        <v>92</v>
      </c>
      <c r="C13" s="17" t="s">
        <v>101</v>
      </c>
    </row>
    <row r="14">
      <c r="A14" s="7" t="s">
        <v>22</v>
      </c>
      <c r="B14" s="17" t="s">
        <v>92</v>
      </c>
      <c r="C14" s="17" t="s">
        <v>102</v>
      </c>
    </row>
    <row r="15">
      <c r="A15" s="7" t="s">
        <v>23</v>
      </c>
      <c r="B15" s="17" t="s">
        <v>92</v>
      </c>
      <c r="C15" s="17" t="s">
        <v>103</v>
      </c>
    </row>
    <row r="16">
      <c r="A16" s="7" t="s">
        <v>24</v>
      </c>
      <c r="B16" s="17" t="s">
        <v>92</v>
      </c>
      <c r="C16" s="17" t="s">
        <v>104</v>
      </c>
    </row>
    <row r="17">
      <c r="A17" s="7" t="s">
        <v>25</v>
      </c>
      <c r="B17" s="17" t="s">
        <v>92</v>
      </c>
      <c r="C17" s="18"/>
    </row>
    <row r="18">
      <c r="A18" s="7" t="s">
        <v>26</v>
      </c>
      <c r="B18" s="17" t="s">
        <v>92</v>
      </c>
      <c r="C18" s="17" t="s">
        <v>105</v>
      </c>
    </row>
    <row r="19">
      <c r="A19" s="7" t="s">
        <v>27</v>
      </c>
      <c r="B19" s="17" t="s">
        <v>92</v>
      </c>
      <c r="C19" s="17" t="s">
        <v>106</v>
      </c>
    </row>
    <row r="20">
      <c r="A20" s="7" t="s">
        <v>28</v>
      </c>
      <c r="B20" s="17" t="s">
        <v>92</v>
      </c>
      <c r="C20" s="17" t="s">
        <v>107</v>
      </c>
    </row>
    <row r="21">
      <c r="A21" s="7" t="s">
        <v>29</v>
      </c>
      <c r="B21" s="17" t="s">
        <v>92</v>
      </c>
      <c r="C21" s="17" t="s">
        <v>108</v>
      </c>
    </row>
    <row r="22">
      <c r="A22" s="7" t="s">
        <v>30</v>
      </c>
      <c r="B22" s="17" t="s">
        <v>92</v>
      </c>
      <c r="C22" s="18"/>
    </row>
    <row r="23">
      <c r="A23" s="7" t="s">
        <v>31</v>
      </c>
      <c r="B23" s="17" t="s">
        <v>92</v>
      </c>
      <c r="C23" s="17" t="s">
        <v>109</v>
      </c>
    </row>
    <row r="24">
      <c r="A24" s="7" t="s">
        <v>32</v>
      </c>
      <c r="B24" s="17" t="s">
        <v>92</v>
      </c>
      <c r="C24" s="17" t="s">
        <v>110</v>
      </c>
    </row>
    <row r="25">
      <c r="A25" s="7" t="s">
        <v>33</v>
      </c>
      <c r="B25" s="17" t="s">
        <v>92</v>
      </c>
      <c r="C25" s="17" t="s">
        <v>111</v>
      </c>
    </row>
    <row r="26">
      <c r="A26" s="7" t="s">
        <v>34</v>
      </c>
      <c r="B26" s="17" t="s">
        <v>92</v>
      </c>
      <c r="C26" s="17" t="s">
        <v>112</v>
      </c>
    </row>
    <row r="27">
      <c r="A27" s="7" t="s">
        <v>35</v>
      </c>
      <c r="B27" s="17" t="s">
        <v>92</v>
      </c>
      <c r="C27" s="17" t="s">
        <v>113</v>
      </c>
    </row>
    <row r="28">
      <c r="A28" s="7" t="s">
        <v>36</v>
      </c>
      <c r="B28" s="17" t="s">
        <v>92</v>
      </c>
      <c r="C28" s="18"/>
    </row>
    <row r="29">
      <c r="A29" s="7" t="s">
        <v>37</v>
      </c>
      <c r="B29" s="17" t="s">
        <v>92</v>
      </c>
      <c r="C29" s="18"/>
    </row>
    <row r="30">
      <c r="A30" s="7" t="s">
        <v>38</v>
      </c>
      <c r="B30" s="17" t="s">
        <v>92</v>
      </c>
      <c r="C30" s="18"/>
    </row>
    <row r="31">
      <c r="A31" s="7" t="s">
        <v>39</v>
      </c>
      <c r="B31" s="17" t="s">
        <v>92</v>
      </c>
      <c r="C31" s="17" t="s">
        <v>114</v>
      </c>
    </row>
    <row r="32">
      <c r="A32" s="7" t="s">
        <v>40</v>
      </c>
      <c r="B32" s="17" t="s">
        <v>92</v>
      </c>
      <c r="C32" s="17" t="s">
        <v>115</v>
      </c>
    </row>
    <row r="33">
      <c r="A33" s="7" t="s">
        <v>41</v>
      </c>
      <c r="B33" s="5" t="s">
        <v>116</v>
      </c>
      <c r="C33" s="5" t="s">
        <v>117</v>
      </c>
    </row>
    <row r="34">
      <c r="A34" s="7" t="s">
        <v>42</v>
      </c>
      <c r="B34" s="5" t="s">
        <v>116</v>
      </c>
      <c r="C34" s="5" t="s">
        <v>118</v>
      </c>
    </row>
    <row r="35">
      <c r="A35" s="7" t="s">
        <v>43</v>
      </c>
      <c r="B35" s="5" t="s">
        <v>116</v>
      </c>
      <c r="C35" s="5" t="s">
        <v>119</v>
      </c>
    </row>
    <row r="36">
      <c r="A36" s="7" t="s">
        <v>44</v>
      </c>
      <c r="B36" s="5" t="s">
        <v>116</v>
      </c>
      <c r="C36" s="5" t="s">
        <v>120</v>
      </c>
    </row>
    <row r="37">
      <c r="A37" s="7" t="s">
        <v>45</v>
      </c>
      <c r="B37" s="5" t="s">
        <v>116</v>
      </c>
      <c r="C37" s="5" t="s">
        <v>121</v>
      </c>
    </row>
    <row r="38">
      <c r="A38" s="7" t="s">
        <v>46</v>
      </c>
      <c r="B38" s="5" t="s">
        <v>116</v>
      </c>
      <c r="C38" s="5" t="s">
        <v>122</v>
      </c>
    </row>
    <row r="39">
      <c r="A39" s="7" t="s">
        <v>47</v>
      </c>
      <c r="B39" s="5" t="s">
        <v>116</v>
      </c>
      <c r="C39" s="5" t="s">
        <v>123</v>
      </c>
    </row>
    <row r="40">
      <c r="A40" s="7" t="s">
        <v>48</v>
      </c>
      <c r="B40" s="5" t="s">
        <v>116</v>
      </c>
      <c r="C40" s="5" t="s">
        <v>124</v>
      </c>
    </row>
    <row r="41">
      <c r="A41" s="7" t="s">
        <v>49</v>
      </c>
      <c r="B41" s="5" t="s">
        <v>116</v>
      </c>
      <c r="C41" s="5" t="s">
        <v>125</v>
      </c>
    </row>
    <row r="42">
      <c r="A42" s="7" t="s">
        <v>50</v>
      </c>
      <c r="B42" s="5" t="s">
        <v>116</v>
      </c>
      <c r="C42" s="5" t="s">
        <v>126</v>
      </c>
    </row>
    <row r="43">
      <c r="A43" s="7" t="s">
        <v>51</v>
      </c>
      <c r="B43" s="5" t="s">
        <v>116</v>
      </c>
      <c r="C43" s="5" t="s">
        <v>127</v>
      </c>
    </row>
    <row r="44">
      <c r="A44" s="7" t="s">
        <v>52</v>
      </c>
      <c r="B44" s="5" t="s">
        <v>116</v>
      </c>
    </row>
    <row r="45">
      <c r="A45" s="7" t="s">
        <v>53</v>
      </c>
      <c r="B45" s="5" t="s">
        <v>116</v>
      </c>
      <c r="C45" s="5" t="s">
        <v>128</v>
      </c>
    </row>
    <row r="46">
      <c r="A46" s="7" t="s">
        <v>54</v>
      </c>
      <c r="B46" s="5" t="s">
        <v>116</v>
      </c>
      <c r="C46" s="5" t="s">
        <v>129</v>
      </c>
    </row>
    <row r="47">
      <c r="A47" s="7" t="s">
        <v>55</v>
      </c>
      <c r="B47" s="5" t="s">
        <v>116</v>
      </c>
      <c r="C47" s="5" t="s">
        <v>130</v>
      </c>
    </row>
    <row r="48">
      <c r="A48" s="7" t="s">
        <v>56</v>
      </c>
      <c r="B48" s="5" t="s">
        <v>116</v>
      </c>
      <c r="C48" s="5" t="s">
        <v>131</v>
      </c>
    </row>
    <row r="49">
      <c r="A49" s="7" t="s">
        <v>57</v>
      </c>
      <c r="B49" s="5" t="s">
        <v>116</v>
      </c>
      <c r="C49" s="5" t="s">
        <v>132</v>
      </c>
    </row>
    <row r="50">
      <c r="A50" s="7" t="s">
        <v>58</v>
      </c>
      <c r="B50" s="5" t="s">
        <v>116</v>
      </c>
      <c r="C50" s="5" t="s">
        <v>133</v>
      </c>
    </row>
    <row r="51">
      <c r="A51" s="7" t="s">
        <v>59</v>
      </c>
      <c r="B51" s="5" t="s">
        <v>116</v>
      </c>
      <c r="C51" s="5" t="s">
        <v>134</v>
      </c>
    </row>
    <row r="52">
      <c r="A52" s="7" t="s">
        <v>60</v>
      </c>
      <c r="B52" s="5" t="s">
        <v>116</v>
      </c>
      <c r="C52" s="5" t="s">
        <v>135</v>
      </c>
    </row>
    <row r="53">
      <c r="A53" s="7" t="s">
        <v>61</v>
      </c>
      <c r="B53" s="5" t="s">
        <v>116</v>
      </c>
      <c r="C53" s="5" t="s">
        <v>136</v>
      </c>
    </row>
    <row r="54">
      <c r="A54" s="7" t="s">
        <v>62</v>
      </c>
      <c r="B54" s="5" t="s">
        <v>116</v>
      </c>
      <c r="C54" s="5" t="s">
        <v>137</v>
      </c>
    </row>
    <row r="55">
      <c r="A55" s="7" t="s">
        <v>63</v>
      </c>
      <c r="B55" s="5" t="s">
        <v>116</v>
      </c>
      <c r="C55" s="19" t="s">
        <v>138</v>
      </c>
    </row>
    <row r="56">
      <c r="A56" s="7" t="s">
        <v>64</v>
      </c>
      <c r="B56" s="5" t="s">
        <v>116</v>
      </c>
      <c r="C56" s="5" t="s">
        <v>139</v>
      </c>
    </row>
    <row r="57">
      <c r="A57" s="7" t="s">
        <v>65</v>
      </c>
      <c r="B57" s="5" t="s">
        <v>116</v>
      </c>
      <c r="C57" s="5" t="s">
        <v>140</v>
      </c>
    </row>
    <row r="58">
      <c r="A58" s="7" t="s">
        <v>66</v>
      </c>
      <c r="B58" s="5" t="s">
        <v>116</v>
      </c>
      <c r="C58" s="5" t="s">
        <v>141</v>
      </c>
    </row>
    <row r="59">
      <c r="A59" s="7" t="s">
        <v>67</v>
      </c>
      <c r="B59" s="5" t="s">
        <v>116</v>
      </c>
      <c r="C59" s="5" t="s">
        <v>142</v>
      </c>
    </row>
    <row r="60">
      <c r="A60" s="7" t="s">
        <v>68</v>
      </c>
      <c r="B60" s="5" t="s">
        <v>116</v>
      </c>
      <c r="C60" s="5" t="s">
        <v>143</v>
      </c>
    </row>
    <row r="61">
      <c r="A61" s="7" t="s">
        <v>69</v>
      </c>
      <c r="B61" s="5" t="s">
        <v>116</v>
      </c>
      <c r="C61" s="5" t="s">
        <v>144</v>
      </c>
    </row>
    <row r="62">
      <c r="A62" s="7" t="s">
        <v>70</v>
      </c>
      <c r="B62" s="5" t="s">
        <v>116</v>
      </c>
      <c r="C62" s="5" t="s">
        <v>145</v>
      </c>
    </row>
    <row r="63">
      <c r="A63" s="7" t="s">
        <v>71</v>
      </c>
      <c r="B63" s="5" t="s">
        <v>116</v>
      </c>
      <c r="C63" s="5" t="s">
        <v>146</v>
      </c>
    </row>
    <row r="64">
      <c r="A64" s="7" t="s">
        <v>72</v>
      </c>
      <c r="B64" s="5" t="s">
        <v>116</v>
      </c>
      <c r="C64" s="5" t="s">
        <v>147</v>
      </c>
    </row>
    <row r="65">
      <c r="A65" s="7" t="s">
        <v>73</v>
      </c>
      <c r="B65" s="5" t="s">
        <v>116</v>
      </c>
      <c r="C65" s="5" t="s">
        <v>148</v>
      </c>
    </row>
    <row r="66">
      <c r="A66" s="7" t="s">
        <v>74</v>
      </c>
      <c r="B66" s="5" t="s">
        <v>116</v>
      </c>
      <c r="C66" s="5" t="s">
        <v>149</v>
      </c>
    </row>
    <row r="67">
      <c r="A67" s="7" t="s">
        <v>75</v>
      </c>
      <c r="B67" s="5" t="s">
        <v>116</v>
      </c>
      <c r="C67" s="5" t="s">
        <v>150</v>
      </c>
    </row>
    <row r="68">
      <c r="A68" s="7" t="s">
        <v>76</v>
      </c>
      <c r="B68" s="5" t="s">
        <v>116</v>
      </c>
      <c r="C68" s="5" t="s">
        <v>151</v>
      </c>
    </row>
    <row r="69">
      <c r="A69" s="7" t="s">
        <v>77</v>
      </c>
      <c r="B69" s="5" t="s">
        <v>116</v>
      </c>
      <c r="C69" s="5" t="s">
        <v>152</v>
      </c>
    </row>
    <row r="70">
      <c r="A70" s="7" t="s">
        <v>78</v>
      </c>
      <c r="B70" s="5" t="s">
        <v>116</v>
      </c>
      <c r="C70" s="5" t="s">
        <v>153</v>
      </c>
    </row>
    <row r="71">
      <c r="A71" s="7" t="s">
        <v>79</v>
      </c>
      <c r="B71" s="5" t="s">
        <v>116</v>
      </c>
    </row>
    <row r="72">
      <c r="A72" s="7" t="s">
        <v>80</v>
      </c>
      <c r="B72" s="5" t="s">
        <v>116</v>
      </c>
      <c r="C72" s="5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5"/>
    <col customWidth="1" min="3" max="7" width="30.63"/>
  </cols>
  <sheetData>
    <row r="1">
      <c r="A1" s="15" t="s">
        <v>89</v>
      </c>
      <c r="B1" s="16" t="s">
        <v>90</v>
      </c>
      <c r="C1" s="3" t="s">
        <v>155</v>
      </c>
      <c r="D1" s="3" t="s">
        <v>156</v>
      </c>
    </row>
    <row r="2">
      <c r="A2" s="7" t="s">
        <v>10</v>
      </c>
      <c r="B2" s="17" t="s">
        <v>92</v>
      </c>
      <c r="C2" s="5" t="s">
        <v>157</v>
      </c>
      <c r="D2" s="5" t="s">
        <v>158</v>
      </c>
    </row>
    <row r="3">
      <c r="A3" s="7" t="s">
        <v>11</v>
      </c>
      <c r="B3" s="17" t="s">
        <v>92</v>
      </c>
      <c r="C3" s="5" t="s">
        <v>157</v>
      </c>
      <c r="D3" s="5" t="s">
        <v>158</v>
      </c>
    </row>
    <row r="4">
      <c r="A4" s="7" t="s">
        <v>12</v>
      </c>
      <c r="B4" s="17" t="s">
        <v>92</v>
      </c>
      <c r="C4" s="5" t="s">
        <v>157</v>
      </c>
      <c r="D4" s="5" t="s">
        <v>158</v>
      </c>
    </row>
    <row r="5">
      <c r="A5" s="7" t="s">
        <v>13</v>
      </c>
      <c r="B5" s="17" t="s">
        <v>92</v>
      </c>
      <c r="C5" s="5" t="s">
        <v>157</v>
      </c>
      <c r="D5" s="5" t="s">
        <v>158</v>
      </c>
    </row>
    <row r="6">
      <c r="A6" s="7" t="s">
        <v>14</v>
      </c>
      <c r="B6" s="17" t="s">
        <v>92</v>
      </c>
      <c r="C6" s="5" t="s">
        <v>157</v>
      </c>
      <c r="D6" s="5" t="s">
        <v>158</v>
      </c>
    </row>
    <row r="7">
      <c r="A7" s="7" t="s">
        <v>15</v>
      </c>
      <c r="B7" s="17" t="s">
        <v>92</v>
      </c>
      <c r="C7" s="5" t="s">
        <v>157</v>
      </c>
      <c r="D7" s="5" t="s">
        <v>158</v>
      </c>
    </row>
    <row r="8">
      <c r="A8" s="7" t="s">
        <v>16</v>
      </c>
      <c r="B8" s="17" t="s">
        <v>92</v>
      </c>
      <c r="C8" s="5" t="s">
        <v>157</v>
      </c>
      <c r="D8" s="5" t="s">
        <v>158</v>
      </c>
    </row>
    <row r="9">
      <c r="A9" s="7" t="s">
        <v>17</v>
      </c>
      <c r="B9" s="17" t="s">
        <v>92</v>
      </c>
      <c r="C9" s="5" t="s">
        <v>157</v>
      </c>
      <c r="D9" s="5" t="s">
        <v>158</v>
      </c>
    </row>
    <row r="10">
      <c r="A10" s="7" t="s">
        <v>18</v>
      </c>
      <c r="B10" s="17" t="s">
        <v>92</v>
      </c>
      <c r="C10" s="5" t="s">
        <v>157</v>
      </c>
      <c r="D10" s="5" t="s">
        <v>158</v>
      </c>
    </row>
    <row r="11">
      <c r="A11" s="7" t="s">
        <v>19</v>
      </c>
      <c r="B11" s="17" t="s">
        <v>92</v>
      </c>
      <c r="C11" s="5" t="s">
        <v>157</v>
      </c>
      <c r="D11" s="5" t="s">
        <v>158</v>
      </c>
    </row>
    <row r="12">
      <c r="A12" s="7" t="s">
        <v>20</v>
      </c>
      <c r="B12" s="17" t="s">
        <v>92</v>
      </c>
      <c r="C12" s="5" t="s">
        <v>157</v>
      </c>
      <c r="D12" s="5" t="s">
        <v>158</v>
      </c>
    </row>
    <row r="13">
      <c r="A13" s="7" t="s">
        <v>21</v>
      </c>
      <c r="B13" s="17" t="s">
        <v>92</v>
      </c>
      <c r="C13" s="5" t="s">
        <v>157</v>
      </c>
      <c r="D13" s="5" t="s">
        <v>158</v>
      </c>
    </row>
    <row r="14">
      <c r="A14" s="7" t="s">
        <v>22</v>
      </c>
      <c r="B14" s="17" t="s">
        <v>92</v>
      </c>
      <c r="C14" s="5" t="s">
        <v>157</v>
      </c>
      <c r="D14" s="5" t="s">
        <v>158</v>
      </c>
    </row>
    <row r="15">
      <c r="A15" s="7" t="s">
        <v>23</v>
      </c>
      <c r="B15" s="17" t="s">
        <v>92</v>
      </c>
      <c r="C15" s="5" t="s">
        <v>157</v>
      </c>
      <c r="D15" s="5" t="s">
        <v>158</v>
      </c>
    </row>
    <row r="16">
      <c r="A16" s="7" t="s">
        <v>24</v>
      </c>
      <c r="B16" s="17" t="s">
        <v>92</v>
      </c>
      <c r="C16" s="5" t="s">
        <v>157</v>
      </c>
      <c r="D16" s="5" t="s">
        <v>158</v>
      </c>
    </row>
    <row r="17">
      <c r="A17" s="7" t="s">
        <v>25</v>
      </c>
      <c r="B17" s="17" t="s">
        <v>92</v>
      </c>
      <c r="C17" s="5" t="s">
        <v>157</v>
      </c>
      <c r="D17" s="5" t="s">
        <v>158</v>
      </c>
    </row>
    <row r="18">
      <c r="A18" s="7" t="s">
        <v>26</v>
      </c>
      <c r="B18" s="17" t="s">
        <v>92</v>
      </c>
      <c r="C18" s="5" t="s">
        <v>157</v>
      </c>
      <c r="D18" s="5" t="s">
        <v>158</v>
      </c>
    </row>
    <row r="19">
      <c r="A19" s="7" t="s">
        <v>27</v>
      </c>
      <c r="B19" s="17" t="s">
        <v>92</v>
      </c>
      <c r="C19" s="5" t="s">
        <v>157</v>
      </c>
      <c r="D19" s="5" t="s">
        <v>158</v>
      </c>
    </row>
    <row r="20">
      <c r="A20" s="7" t="s">
        <v>28</v>
      </c>
      <c r="B20" s="17" t="s">
        <v>92</v>
      </c>
      <c r="C20" s="5" t="s">
        <v>157</v>
      </c>
      <c r="D20" s="5" t="s">
        <v>158</v>
      </c>
    </row>
    <row r="21">
      <c r="A21" s="7" t="s">
        <v>29</v>
      </c>
      <c r="B21" s="17" t="s">
        <v>92</v>
      </c>
      <c r="C21" s="5" t="s">
        <v>157</v>
      </c>
      <c r="D21" s="5" t="s">
        <v>158</v>
      </c>
    </row>
    <row r="22">
      <c r="A22" s="7" t="s">
        <v>30</v>
      </c>
      <c r="B22" s="17" t="s">
        <v>92</v>
      </c>
      <c r="C22" s="5" t="s">
        <v>157</v>
      </c>
      <c r="D22" s="5" t="s">
        <v>158</v>
      </c>
    </row>
    <row r="23">
      <c r="A23" s="7" t="s">
        <v>31</v>
      </c>
      <c r="B23" s="17" t="s">
        <v>92</v>
      </c>
      <c r="C23" s="5" t="s">
        <v>157</v>
      </c>
      <c r="D23" s="5" t="s">
        <v>158</v>
      </c>
    </row>
    <row r="24">
      <c r="A24" s="7" t="s">
        <v>32</v>
      </c>
      <c r="B24" s="17" t="s">
        <v>92</v>
      </c>
      <c r="C24" s="5" t="s">
        <v>157</v>
      </c>
      <c r="D24" s="5" t="s">
        <v>158</v>
      </c>
    </row>
    <row r="25">
      <c r="A25" s="7" t="s">
        <v>33</v>
      </c>
      <c r="B25" s="17" t="s">
        <v>92</v>
      </c>
      <c r="C25" s="5" t="s">
        <v>157</v>
      </c>
      <c r="D25" s="5" t="s">
        <v>158</v>
      </c>
    </row>
    <row r="26">
      <c r="A26" s="7" t="s">
        <v>34</v>
      </c>
      <c r="B26" s="17" t="s">
        <v>92</v>
      </c>
      <c r="C26" s="5" t="s">
        <v>157</v>
      </c>
      <c r="D26" s="5" t="s">
        <v>158</v>
      </c>
    </row>
    <row r="27">
      <c r="A27" s="7" t="s">
        <v>35</v>
      </c>
      <c r="B27" s="17" t="s">
        <v>92</v>
      </c>
      <c r="C27" s="5" t="s">
        <v>157</v>
      </c>
      <c r="D27" s="5" t="s">
        <v>158</v>
      </c>
    </row>
    <row r="28">
      <c r="A28" s="7" t="s">
        <v>36</v>
      </c>
      <c r="B28" s="17" t="s">
        <v>92</v>
      </c>
      <c r="C28" s="5" t="s">
        <v>157</v>
      </c>
      <c r="D28" s="5" t="s">
        <v>158</v>
      </c>
    </row>
    <row r="29">
      <c r="A29" s="7" t="s">
        <v>37</v>
      </c>
      <c r="B29" s="17" t="s">
        <v>92</v>
      </c>
      <c r="C29" s="5" t="s">
        <v>157</v>
      </c>
      <c r="D29" s="5" t="s">
        <v>158</v>
      </c>
    </row>
    <row r="30">
      <c r="A30" s="7" t="s">
        <v>38</v>
      </c>
      <c r="B30" s="17" t="s">
        <v>92</v>
      </c>
      <c r="C30" s="5" t="s">
        <v>157</v>
      </c>
      <c r="D30" s="5" t="s">
        <v>158</v>
      </c>
    </row>
    <row r="31">
      <c r="A31" s="7" t="s">
        <v>39</v>
      </c>
      <c r="B31" s="17" t="s">
        <v>92</v>
      </c>
      <c r="C31" s="5" t="s">
        <v>157</v>
      </c>
      <c r="D31" s="5" t="s">
        <v>158</v>
      </c>
    </row>
    <row r="32">
      <c r="A32" s="7" t="s">
        <v>40</v>
      </c>
      <c r="B32" s="17" t="s">
        <v>92</v>
      </c>
      <c r="C32" s="5" t="s">
        <v>157</v>
      </c>
      <c r="D32" s="5" t="s">
        <v>158</v>
      </c>
    </row>
    <row r="33">
      <c r="A33" s="7" t="s">
        <v>41</v>
      </c>
      <c r="B33" s="5" t="s">
        <v>116</v>
      </c>
      <c r="C33" s="5" t="s">
        <v>159</v>
      </c>
      <c r="D33" s="5" t="s">
        <v>160</v>
      </c>
    </row>
    <row r="34">
      <c r="A34" s="7" t="s">
        <v>42</v>
      </c>
      <c r="B34" s="5" t="s">
        <v>116</v>
      </c>
      <c r="C34" s="5" t="s">
        <v>159</v>
      </c>
      <c r="D34" s="5" t="s">
        <v>160</v>
      </c>
    </row>
    <row r="35">
      <c r="A35" s="7" t="s">
        <v>43</v>
      </c>
      <c r="B35" s="5" t="s">
        <v>116</v>
      </c>
      <c r="C35" s="5" t="s">
        <v>159</v>
      </c>
      <c r="D35" s="5" t="s">
        <v>160</v>
      </c>
    </row>
    <row r="36">
      <c r="A36" s="7" t="s">
        <v>44</v>
      </c>
      <c r="B36" s="5" t="s">
        <v>116</v>
      </c>
      <c r="C36" s="5" t="s">
        <v>159</v>
      </c>
      <c r="D36" s="5" t="s">
        <v>160</v>
      </c>
    </row>
    <row r="37">
      <c r="A37" s="7" t="s">
        <v>45</v>
      </c>
      <c r="B37" s="5" t="s">
        <v>116</v>
      </c>
      <c r="C37" s="5" t="s">
        <v>159</v>
      </c>
      <c r="D37" s="5" t="s">
        <v>160</v>
      </c>
    </row>
    <row r="38">
      <c r="A38" s="7" t="s">
        <v>46</v>
      </c>
      <c r="B38" s="5" t="s">
        <v>116</v>
      </c>
      <c r="C38" s="5" t="s">
        <v>159</v>
      </c>
      <c r="D38" s="5" t="s">
        <v>160</v>
      </c>
    </row>
    <row r="39">
      <c r="A39" s="7" t="s">
        <v>47</v>
      </c>
      <c r="B39" s="5" t="s">
        <v>116</v>
      </c>
      <c r="C39" s="5" t="s">
        <v>159</v>
      </c>
      <c r="D39" s="5" t="s">
        <v>160</v>
      </c>
    </row>
    <row r="40">
      <c r="A40" s="7" t="s">
        <v>48</v>
      </c>
      <c r="B40" s="5" t="s">
        <v>116</v>
      </c>
      <c r="C40" s="5" t="s">
        <v>159</v>
      </c>
      <c r="D40" s="5" t="s">
        <v>160</v>
      </c>
    </row>
    <row r="41">
      <c r="A41" s="7" t="s">
        <v>49</v>
      </c>
      <c r="B41" s="5" t="s">
        <v>116</v>
      </c>
      <c r="C41" s="5" t="s">
        <v>159</v>
      </c>
      <c r="D41" s="5" t="s">
        <v>160</v>
      </c>
    </row>
    <row r="42">
      <c r="A42" s="7" t="s">
        <v>50</v>
      </c>
      <c r="B42" s="5" t="s">
        <v>116</v>
      </c>
      <c r="C42" s="5" t="s">
        <v>159</v>
      </c>
      <c r="D42" s="5" t="s">
        <v>160</v>
      </c>
    </row>
    <row r="43">
      <c r="A43" s="7" t="s">
        <v>51</v>
      </c>
      <c r="B43" s="5" t="s">
        <v>116</v>
      </c>
      <c r="C43" s="5" t="s">
        <v>159</v>
      </c>
      <c r="D43" s="5" t="s">
        <v>160</v>
      </c>
    </row>
    <row r="44">
      <c r="A44" s="7" t="s">
        <v>52</v>
      </c>
      <c r="B44" s="5" t="s">
        <v>116</v>
      </c>
      <c r="C44" s="5" t="s">
        <v>159</v>
      </c>
      <c r="D44" s="5" t="s">
        <v>160</v>
      </c>
    </row>
    <row r="45">
      <c r="A45" s="7" t="s">
        <v>53</v>
      </c>
      <c r="B45" s="5" t="s">
        <v>116</v>
      </c>
      <c r="C45" s="5" t="s">
        <v>159</v>
      </c>
      <c r="D45" s="5" t="s">
        <v>160</v>
      </c>
    </row>
    <row r="46">
      <c r="A46" s="7" t="s">
        <v>54</v>
      </c>
      <c r="B46" s="5" t="s">
        <v>116</v>
      </c>
      <c r="C46" s="5" t="s">
        <v>159</v>
      </c>
      <c r="D46" s="5" t="s">
        <v>160</v>
      </c>
    </row>
    <row r="47">
      <c r="A47" s="7" t="s">
        <v>55</v>
      </c>
      <c r="B47" s="5" t="s">
        <v>116</v>
      </c>
      <c r="C47" s="5" t="s">
        <v>159</v>
      </c>
      <c r="D47" s="5" t="s">
        <v>160</v>
      </c>
    </row>
    <row r="48">
      <c r="A48" s="7" t="s">
        <v>56</v>
      </c>
      <c r="B48" s="5" t="s">
        <v>116</v>
      </c>
      <c r="C48" s="5" t="s">
        <v>159</v>
      </c>
      <c r="D48" s="5" t="s">
        <v>160</v>
      </c>
    </row>
    <row r="49">
      <c r="A49" s="7" t="s">
        <v>57</v>
      </c>
      <c r="B49" s="5" t="s">
        <v>116</v>
      </c>
      <c r="C49" s="5" t="s">
        <v>159</v>
      </c>
      <c r="D49" s="5" t="s">
        <v>160</v>
      </c>
    </row>
    <row r="50">
      <c r="A50" s="7" t="s">
        <v>58</v>
      </c>
      <c r="B50" s="5" t="s">
        <v>116</v>
      </c>
      <c r="C50" s="5" t="s">
        <v>159</v>
      </c>
      <c r="D50" s="5" t="s">
        <v>160</v>
      </c>
    </row>
    <row r="51">
      <c r="A51" s="7" t="s">
        <v>59</v>
      </c>
      <c r="B51" s="5" t="s">
        <v>116</v>
      </c>
      <c r="C51" s="5" t="s">
        <v>159</v>
      </c>
      <c r="D51" s="5" t="s">
        <v>160</v>
      </c>
    </row>
    <row r="52">
      <c r="A52" s="7" t="s">
        <v>60</v>
      </c>
      <c r="B52" s="5" t="s">
        <v>116</v>
      </c>
      <c r="C52" s="5" t="s">
        <v>159</v>
      </c>
      <c r="D52" s="5" t="s">
        <v>160</v>
      </c>
    </row>
    <row r="53">
      <c r="A53" s="7" t="s">
        <v>61</v>
      </c>
      <c r="B53" s="5" t="s">
        <v>116</v>
      </c>
      <c r="C53" s="5" t="s">
        <v>159</v>
      </c>
      <c r="D53" s="5" t="s">
        <v>160</v>
      </c>
    </row>
    <row r="54">
      <c r="A54" s="7" t="s">
        <v>62</v>
      </c>
      <c r="B54" s="5" t="s">
        <v>116</v>
      </c>
      <c r="C54" s="5" t="s">
        <v>159</v>
      </c>
      <c r="D54" s="5" t="s">
        <v>160</v>
      </c>
    </row>
    <row r="55">
      <c r="A55" s="7" t="s">
        <v>63</v>
      </c>
      <c r="B55" s="5" t="s">
        <v>116</v>
      </c>
      <c r="C55" s="5" t="s">
        <v>159</v>
      </c>
      <c r="D55" s="5" t="s">
        <v>160</v>
      </c>
    </row>
    <row r="56">
      <c r="A56" s="7" t="s">
        <v>64</v>
      </c>
      <c r="B56" s="5" t="s">
        <v>116</v>
      </c>
      <c r="C56" s="5" t="s">
        <v>159</v>
      </c>
      <c r="D56" s="5" t="s">
        <v>160</v>
      </c>
    </row>
    <row r="57">
      <c r="A57" s="7" t="s">
        <v>65</v>
      </c>
      <c r="B57" s="5" t="s">
        <v>116</v>
      </c>
      <c r="C57" s="5" t="s">
        <v>159</v>
      </c>
      <c r="D57" s="5" t="s">
        <v>160</v>
      </c>
    </row>
    <row r="58">
      <c r="A58" s="7" t="s">
        <v>66</v>
      </c>
      <c r="B58" s="5" t="s">
        <v>116</v>
      </c>
      <c r="C58" s="5" t="s">
        <v>159</v>
      </c>
      <c r="D58" s="5" t="s">
        <v>160</v>
      </c>
    </row>
    <row r="59">
      <c r="A59" s="7" t="s">
        <v>67</v>
      </c>
      <c r="B59" s="5" t="s">
        <v>116</v>
      </c>
      <c r="C59" s="5" t="s">
        <v>159</v>
      </c>
      <c r="D59" s="5" t="s">
        <v>160</v>
      </c>
    </row>
    <row r="60">
      <c r="A60" s="7" t="s">
        <v>68</v>
      </c>
      <c r="B60" s="5" t="s">
        <v>116</v>
      </c>
      <c r="C60" s="5" t="s">
        <v>159</v>
      </c>
      <c r="D60" s="5" t="s">
        <v>160</v>
      </c>
    </row>
    <row r="61">
      <c r="A61" s="7" t="s">
        <v>69</v>
      </c>
      <c r="B61" s="5" t="s">
        <v>116</v>
      </c>
      <c r="C61" s="5" t="s">
        <v>159</v>
      </c>
      <c r="D61" s="5" t="s">
        <v>160</v>
      </c>
    </row>
    <row r="62">
      <c r="A62" s="7" t="s">
        <v>70</v>
      </c>
      <c r="B62" s="5" t="s">
        <v>116</v>
      </c>
      <c r="C62" s="5" t="s">
        <v>159</v>
      </c>
      <c r="D62" s="5" t="s">
        <v>160</v>
      </c>
    </row>
    <row r="63">
      <c r="A63" s="7" t="s">
        <v>71</v>
      </c>
      <c r="B63" s="5" t="s">
        <v>116</v>
      </c>
      <c r="C63" s="5" t="s">
        <v>159</v>
      </c>
      <c r="D63" s="5" t="s">
        <v>160</v>
      </c>
    </row>
    <row r="64">
      <c r="A64" s="7" t="s">
        <v>72</v>
      </c>
      <c r="B64" s="5" t="s">
        <v>116</v>
      </c>
      <c r="C64" s="5" t="s">
        <v>159</v>
      </c>
      <c r="D64" s="5" t="s">
        <v>160</v>
      </c>
    </row>
    <row r="65">
      <c r="A65" s="7" t="s">
        <v>73</v>
      </c>
      <c r="B65" s="5" t="s">
        <v>116</v>
      </c>
      <c r="C65" s="5" t="s">
        <v>159</v>
      </c>
      <c r="D65" s="5" t="s">
        <v>160</v>
      </c>
    </row>
    <row r="66">
      <c r="A66" s="7" t="s">
        <v>74</v>
      </c>
      <c r="B66" s="5" t="s">
        <v>116</v>
      </c>
      <c r="C66" s="5" t="s">
        <v>159</v>
      </c>
      <c r="D66" s="5" t="s">
        <v>160</v>
      </c>
    </row>
    <row r="67">
      <c r="A67" s="7" t="s">
        <v>75</v>
      </c>
      <c r="B67" s="5" t="s">
        <v>116</v>
      </c>
      <c r="C67" s="5" t="s">
        <v>159</v>
      </c>
      <c r="D67" s="5" t="s">
        <v>160</v>
      </c>
    </row>
    <row r="68">
      <c r="A68" s="7" t="s">
        <v>76</v>
      </c>
      <c r="B68" s="5" t="s">
        <v>116</v>
      </c>
      <c r="C68" s="5" t="s">
        <v>159</v>
      </c>
      <c r="D68" s="5" t="s">
        <v>160</v>
      </c>
    </row>
    <row r="69">
      <c r="A69" s="7" t="s">
        <v>77</v>
      </c>
      <c r="B69" s="5" t="s">
        <v>116</v>
      </c>
      <c r="C69" s="5" t="s">
        <v>159</v>
      </c>
      <c r="D69" s="5" t="s">
        <v>160</v>
      </c>
    </row>
    <row r="70">
      <c r="A70" s="7" t="s">
        <v>78</v>
      </c>
      <c r="B70" s="5" t="s">
        <v>116</v>
      </c>
      <c r="C70" s="5" t="s">
        <v>159</v>
      </c>
      <c r="D70" s="5" t="s">
        <v>160</v>
      </c>
    </row>
    <row r="71">
      <c r="A71" s="7" t="s">
        <v>79</v>
      </c>
      <c r="B71" s="5" t="s">
        <v>116</v>
      </c>
      <c r="C71" s="5" t="s">
        <v>159</v>
      </c>
      <c r="D71" s="5" t="s">
        <v>160</v>
      </c>
    </row>
    <row r="72">
      <c r="A72" s="7" t="s">
        <v>80</v>
      </c>
      <c r="B72" s="5" t="s">
        <v>116</v>
      </c>
      <c r="C72" s="5" t="s">
        <v>159</v>
      </c>
      <c r="D72" s="5" t="s">
        <v>160</v>
      </c>
    </row>
  </sheetData>
  <drawing r:id="rId1"/>
</worksheet>
</file>