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E:\excel project\"/>
    </mc:Choice>
  </mc:AlternateContent>
  <xr:revisionPtr revIDLastSave="0" documentId="13_ncr:1_{8688028E-3D1F-4F03-B8CF-CF2B93E79683}"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<sst xmlns="http://schemas.openxmlformats.org/spreadsheetml/2006/main" count="16268" uniqueCount="52">
  <si>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</si>
  <si>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</si>
  <si>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</si>
  <si>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</si>
  <si>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</si>
  <si>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</si>
  <si>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</si>
  <si>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</si>
  <si>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</si>
  <si>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</si>
  <si>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</si>
  <si>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</si>
  <si>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</si>
  <si>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</si>
  <si>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</si>
  <si>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</si>
  <si>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</si>
  <si>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</si>
  <si>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</si>
  <si>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</si>
  <si>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</si>
  <si>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</si>
  <si>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</si>
  <si>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</si>
  <si>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</si>
  <si>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</si>
  <si>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</si>
  <si>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</si>
  <si>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</si>
  <si>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</si>
  <si>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</si>
  <si>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</si>
  <si>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</si>
  <si>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</si>
  <si>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</si>
  <si>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</si>
  <si>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</si>
  <si>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</si>
  <si>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</si>
  <si>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</si>
  <si>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</si>
  <si>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</si>
  <si>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</si>
  <si>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Column Labels</t>
  </si>
  <si>
    <t>Average of Income</t>
  </si>
  <si>
    <t>Count of Purchased Bike</t>
  </si>
  <si>
    <t>More than 10 Miles</t>
  </si>
  <si>
    <t>Invalid</t>
  </si>
  <si>
    <t>Middle age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</si>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</sst>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6"/>
      <color theme="1"/>
      <name val="Calibri"/>
      <family val="2"/>
      <scheme val="minor"/>
    </font>
    <font>
      <b/>
      <sz val="26"/>
      <color theme="0"/>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8" fontId="0" fillId="0" borderId="0" xfId="0" pivotButton="1" applyNumberFormat="1"/>
    <xf numFmtId="168" fontId="0" fillId="0" borderId="0" xfId="0" applyNumberFormat="1"/>
    <xf numFmtId="168" fontId="0" fillId="0" borderId="0" xfId="0" applyNumberFormat="1" applyAlignment="1">
      <alignment horizontal="left"/>
    </xf>
    <xf numFmtId="0" fontId="0" fillId="33" borderId="0" xfId="0" applyFill="1"/>
    <xf numFmtId="0" fontId="0" fillId="33" borderId="0" xfId="0" applyFill="1" applyAlignment="1">
      <alignment horizontal="center"/>
    </xf>
    <xf numFmtId="0" fontId="19" fillId="33" borderId="0" xfId="0" applyFont="1" applyFill="1"/>
    <xf numFmtId="0" fontId="19" fillId="33" borderId="0" xfId="0" applyFont="1" applyFill="1" applyAlignment="1">
      <alignment horizontal="center"/>
    </xf>
    <xf numFmtId="0" fontId="20" fillId="33" borderId="0" xfId="0" applyFont="1" applyFill="1" applyAlignment="1">
      <alignment horizontal="center"/>
    </xf>
    <xf numFmtId="0" fontId="21"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0">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B885-4C7E-94EA-569120BB4B4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885-4C7E-94EA-569120BB4B4C}"/>
            </c:ext>
          </c:extLst>
        </c:ser>
        <c:dLbls>
          <c:showLegendKey val="0"/>
          <c:showVal val="0"/>
          <c:showCatName val="0"/>
          <c:showSerName val="0"/>
          <c:showPercent val="0"/>
          <c:showBubbleSize val="0"/>
        </c:dLbls>
        <c:gapWidth val="219"/>
        <c:overlap val="-27"/>
        <c:axId val="968608976"/>
        <c:axId val="968608016"/>
      </c:barChart>
      <c:catAx>
        <c:axId val="968608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08016"/>
        <c:crosses val="autoZero"/>
        <c:auto val="1"/>
        <c:lblAlgn val="ctr"/>
        <c:lblOffset val="100"/>
        <c:noMultiLvlLbl val="0"/>
      </c:catAx>
      <c:valAx>
        <c:axId val="968608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089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980-4781-8470-A64956B9360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980-4781-8470-A64956B9360B}"/>
            </c:ext>
          </c:extLst>
        </c:ser>
        <c:dLbls>
          <c:showLegendKey val="0"/>
          <c:showVal val="0"/>
          <c:showCatName val="0"/>
          <c:showSerName val="0"/>
          <c:showPercent val="0"/>
          <c:showBubbleSize val="0"/>
        </c:dLbls>
        <c:smooth val="0"/>
        <c:axId val="969199312"/>
        <c:axId val="969197872"/>
      </c:lineChart>
      <c:catAx>
        <c:axId val="9691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97872"/>
        <c:crosses val="autoZero"/>
        <c:auto val="1"/>
        <c:lblAlgn val="ctr"/>
        <c:lblOffset val="100"/>
        <c:noMultiLvlLbl val="0"/>
      </c:catAx>
      <c:valAx>
        <c:axId val="96919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Table'!$A$39:$A$43</c:f>
              <c:strCache>
                <c:ptCount val="4"/>
                <c:pt idx="0">
                  <c:v>Invalid</c:v>
                </c:pt>
                <c:pt idx="1">
                  <c:v>Middle age</c:v>
                </c:pt>
                <c:pt idx="2">
                  <c:v>Old</c:v>
                </c:pt>
                <c:pt idx="3">
                  <c:v>Young</c:v>
                </c:pt>
              </c:strCache>
            </c:strRef>
          </c:cat>
          <c:val>
            <c:numRef>
              <c:f>'Pivot Table'!$B$39:$B$43</c:f>
              <c:numCache>
                <c:formatCode>General</c:formatCode>
                <c:ptCount val="4"/>
                <c:pt idx="0">
                  <c:v>76</c:v>
                </c:pt>
                <c:pt idx="1">
                  <c:v>314</c:v>
                </c:pt>
                <c:pt idx="2">
                  <c:v>117</c:v>
                </c:pt>
                <c:pt idx="3">
                  <c:v>12</c:v>
                </c:pt>
              </c:numCache>
            </c:numRef>
          </c:val>
          <c:smooth val="0"/>
          <c:extLst>
            <c:ext xmlns:c16="http://schemas.microsoft.com/office/drawing/2014/chart" uri="{C3380CC4-5D6E-409C-BE32-E72D297353CC}">
              <c16:uniqueId val="{00000000-A1BE-4E32-B35E-26EDE4D116EF}"/>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Table'!$A$39:$A$43</c:f>
              <c:strCache>
                <c:ptCount val="4"/>
                <c:pt idx="0">
                  <c:v>Invalid</c:v>
                </c:pt>
                <c:pt idx="1">
                  <c:v>Middle age</c:v>
                </c:pt>
                <c:pt idx="2">
                  <c:v>Old</c:v>
                </c:pt>
                <c:pt idx="3">
                  <c:v>Young</c:v>
                </c:pt>
              </c:strCache>
            </c:strRef>
          </c:cat>
          <c:val>
            <c:numRef>
              <c:f>'Pivot Table'!$C$39:$C$43</c:f>
              <c:numCache>
                <c:formatCode>General</c:formatCode>
                <c:ptCount val="4"/>
                <c:pt idx="0">
                  <c:v>45</c:v>
                </c:pt>
                <c:pt idx="1">
                  <c:v>380</c:v>
                </c:pt>
                <c:pt idx="2">
                  <c:v>54</c:v>
                </c:pt>
                <c:pt idx="3">
                  <c:v>2</c:v>
                </c:pt>
              </c:numCache>
            </c:numRef>
          </c:val>
          <c:smooth val="0"/>
          <c:extLst>
            <c:ext xmlns:c16="http://schemas.microsoft.com/office/drawing/2014/chart" uri="{C3380CC4-5D6E-409C-BE32-E72D297353CC}">
              <c16:uniqueId val="{00000001-A1BE-4E32-B35E-26EDE4D116EF}"/>
            </c:ext>
          </c:extLst>
        </c:ser>
        <c:dLbls>
          <c:showLegendKey val="0"/>
          <c:showVal val="0"/>
          <c:showCatName val="0"/>
          <c:showSerName val="0"/>
          <c:showPercent val="0"/>
          <c:showBubbleSize val="0"/>
        </c:dLbls>
        <c:marker val="1"/>
        <c:smooth val="0"/>
        <c:axId val="933903040"/>
        <c:axId val="933903520"/>
      </c:lineChart>
      <c:catAx>
        <c:axId val="93390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903520"/>
        <c:crosses val="autoZero"/>
        <c:auto val="1"/>
        <c:lblAlgn val="ctr"/>
        <c:lblOffset val="100"/>
        <c:noMultiLvlLbl val="0"/>
      </c:catAx>
      <c:valAx>
        <c:axId val="93390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90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CC72-4CDD-AEF7-3D8BE80DDAF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C72-4CDD-AEF7-3D8BE80DDAF0}"/>
            </c:ext>
          </c:extLst>
        </c:ser>
        <c:dLbls>
          <c:showLegendKey val="0"/>
          <c:showVal val="0"/>
          <c:showCatName val="0"/>
          <c:showSerName val="0"/>
          <c:showPercent val="0"/>
          <c:showBubbleSize val="0"/>
        </c:dLbls>
        <c:gapWidth val="219"/>
        <c:overlap val="-27"/>
        <c:axId val="968608976"/>
        <c:axId val="968608016"/>
      </c:barChart>
      <c:catAx>
        <c:axId val="968608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08016"/>
        <c:crosses val="autoZero"/>
        <c:auto val="1"/>
        <c:lblAlgn val="ctr"/>
        <c:lblOffset val="100"/>
        <c:noMultiLvlLbl val="0"/>
      </c:catAx>
      <c:valAx>
        <c:axId val="968608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6089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2CC-4592-97C0-979FA216595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2CC-4592-97C0-979FA2165951}"/>
            </c:ext>
          </c:extLst>
        </c:ser>
        <c:dLbls>
          <c:showLegendKey val="0"/>
          <c:showVal val="0"/>
          <c:showCatName val="0"/>
          <c:showSerName val="0"/>
          <c:showPercent val="0"/>
          <c:showBubbleSize val="0"/>
        </c:dLbls>
        <c:smooth val="0"/>
        <c:axId val="969199312"/>
        <c:axId val="969197872"/>
      </c:lineChart>
      <c:catAx>
        <c:axId val="96919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97872"/>
        <c:crosses val="autoZero"/>
        <c:auto val="1"/>
        <c:lblAlgn val="ctr"/>
        <c:lblOffset val="100"/>
        <c:noMultiLvlLbl val="0"/>
      </c:catAx>
      <c:valAx>
        <c:axId val="96919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19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Table'!$A$39:$A$43</c:f>
              <c:strCache>
                <c:ptCount val="4"/>
                <c:pt idx="0">
                  <c:v>Invalid</c:v>
                </c:pt>
                <c:pt idx="1">
                  <c:v>Middle age</c:v>
                </c:pt>
                <c:pt idx="2">
                  <c:v>Old</c:v>
                </c:pt>
                <c:pt idx="3">
                  <c:v>Young</c:v>
                </c:pt>
              </c:strCache>
            </c:strRef>
          </c:cat>
          <c:val>
            <c:numRef>
              <c:f>'Pivot Table'!$B$39:$B$43</c:f>
              <c:numCache>
                <c:formatCode>General</c:formatCode>
                <c:ptCount val="4"/>
                <c:pt idx="0">
                  <c:v>76</c:v>
                </c:pt>
                <c:pt idx="1">
                  <c:v>314</c:v>
                </c:pt>
                <c:pt idx="2">
                  <c:v>117</c:v>
                </c:pt>
                <c:pt idx="3">
                  <c:v>12</c:v>
                </c:pt>
              </c:numCache>
            </c:numRef>
          </c:val>
          <c:smooth val="0"/>
          <c:extLst>
            <c:ext xmlns:c16="http://schemas.microsoft.com/office/drawing/2014/chart" uri="{C3380CC4-5D6E-409C-BE32-E72D297353CC}">
              <c16:uniqueId val="{00000000-70F8-4F16-A9D3-CCC065DEF4E1}"/>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Table'!$A$39:$A$43</c:f>
              <c:strCache>
                <c:ptCount val="4"/>
                <c:pt idx="0">
                  <c:v>Invalid</c:v>
                </c:pt>
                <c:pt idx="1">
                  <c:v>Middle age</c:v>
                </c:pt>
                <c:pt idx="2">
                  <c:v>Old</c:v>
                </c:pt>
                <c:pt idx="3">
                  <c:v>Young</c:v>
                </c:pt>
              </c:strCache>
            </c:strRef>
          </c:cat>
          <c:val>
            <c:numRef>
              <c:f>'Pivot Table'!$C$39:$C$43</c:f>
              <c:numCache>
                <c:formatCode>General</c:formatCode>
                <c:ptCount val="4"/>
                <c:pt idx="0">
                  <c:v>45</c:v>
                </c:pt>
                <c:pt idx="1">
                  <c:v>380</c:v>
                </c:pt>
                <c:pt idx="2">
                  <c:v>54</c:v>
                </c:pt>
                <c:pt idx="3">
                  <c:v>2</c:v>
                </c:pt>
              </c:numCache>
            </c:numRef>
          </c:val>
          <c:smooth val="0"/>
          <c:extLst>
            <c:ext xmlns:c16="http://schemas.microsoft.com/office/drawing/2014/chart" uri="{C3380CC4-5D6E-409C-BE32-E72D297353CC}">
              <c16:uniqueId val="{00000001-70F8-4F16-A9D3-CCC065DEF4E1}"/>
            </c:ext>
          </c:extLst>
        </c:ser>
        <c:dLbls>
          <c:showLegendKey val="0"/>
          <c:showVal val="0"/>
          <c:showCatName val="0"/>
          <c:showSerName val="0"/>
          <c:showPercent val="0"/>
          <c:showBubbleSize val="0"/>
        </c:dLbls>
        <c:marker val="1"/>
        <c:smooth val="0"/>
        <c:axId val="933903040"/>
        <c:axId val="933903520"/>
      </c:lineChart>
      <c:catAx>
        <c:axId val="93390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903520"/>
        <c:crosses val="autoZero"/>
        <c:auto val="1"/>
        <c:lblAlgn val="ctr"/>
        <c:lblOffset val="100"/>
        <c:noMultiLvlLbl val="0"/>
      </c:catAx>
      <c:valAx>
        <c:axId val="93390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90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14287</xdr:rowOff>
    </xdr:from>
    <xdr:to>
      <xdr:col>11</xdr:col>
      <xdr:colOff>438150</xdr:colOff>
      <xdr:row>15</xdr:row>
      <xdr:rowOff>28575</xdr:rowOff>
    </xdr:to>
    <xdr:graphicFrame macro="">
      <xdr:nvGraphicFramePr>
        <xdr:cNvPr id="2" name="Chart 1">
          <a:extLst>
            <a:ext uri="{FF2B5EF4-FFF2-40B4-BE49-F238E27FC236}">
              <a16:creationId xmlns:a16="http://schemas.microsoft.com/office/drawing/2014/main" id="{5C422421-D78B-27C2-7DF1-F4637F2FA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176212</xdr:rowOff>
    </xdr:from>
    <xdr:to>
      <xdr:col>11</xdr:col>
      <xdr:colOff>304800</xdr:colOff>
      <xdr:row>33</xdr:row>
      <xdr:rowOff>61912</xdr:rowOff>
    </xdr:to>
    <xdr:graphicFrame macro="">
      <xdr:nvGraphicFramePr>
        <xdr:cNvPr id="3" name="Chart 2">
          <a:extLst>
            <a:ext uri="{FF2B5EF4-FFF2-40B4-BE49-F238E27FC236}">
              <a16:creationId xmlns:a16="http://schemas.microsoft.com/office/drawing/2014/main" id="{C7056171-F948-39EA-12DE-EBB7D40F6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xdr:colOff>
      <xdr:row>36</xdr:row>
      <xdr:rowOff>4762</xdr:rowOff>
    </xdr:from>
    <xdr:to>
      <xdr:col>11</xdr:col>
      <xdr:colOff>314325</xdr:colOff>
      <xdr:row>50</xdr:row>
      <xdr:rowOff>80962</xdr:rowOff>
    </xdr:to>
    <xdr:graphicFrame macro="">
      <xdr:nvGraphicFramePr>
        <xdr:cNvPr id="4" name="Chart 3">
          <a:extLst>
            <a:ext uri="{FF2B5EF4-FFF2-40B4-BE49-F238E27FC236}">
              <a16:creationId xmlns:a16="http://schemas.microsoft.com/office/drawing/2014/main" id="{E318D4EF-C47B-A17A-BC77-9E99CC492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14432</xdr:colOff>
      <xdr:row>4</xdr:row>
      <xdr:rowOff>9524</xdr:rowOff>
    </xdr:from>
    <xdr:to>
      <xdr:col>10</xdr:col>
      <xdr:colOff>452582</xdr:colOff>
      <xdr:row>22</xdr:row>
      <xdr:rowOff>38099</xdr:rowOff>
    </xdr:to>
    <xdr:graphicFrame macro="">
      <xdr:nvGraphicFramePr>
        <xdr:cNvPr id="2" name="Chart 1">
          <a:extLst>
            <a:ext uri="{FF2B5EF4-FFF2-40B4-BE49-F238E27FC236}">
              <a16:creationId xmlns:a16="http://schemas.microsoft.com/office/drawing/2014/main" id="{3312BDC7-1F82-49F6-AC91-BC5CE84C0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591704</xdr:colOff>
      <xdr:row>22</xdr:row>
      <xdr:rowOff>43008</xdr:rowOff>
    </xdr:from>
    <xdr:to>
      <xdr:col>18</xdr:col>
      <xdr:colOff>157017</xdr:colOff>
      <xdr:row>36</xdr:row>
      <xdr:rowOff>119208</xdr:rowOff>
    </xdr:to>
    <xdr:graphicFrame macro="">
      <xdr:nvGraphicFramePr>
        <xdr:cNvPr id="3" name="Chart 2">
          <a:extLst>
            <a:ext uri="{FF2B5EF4-FFF2-40B4-BE49-F238E27FC236}">
              <a16:creationId xmlns:a16="http://schemas.microsoft.com/office/drawing/2014/main" id="{F2729B67-7D50-4CAE-AAF5-1D2B5F25D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452581</xdr:colOff>
      <xdr:row>4</xdr:row>
      <xdr:rowOff>9525</xdr:rowOff>
    </xdr:from>
    <xdr:to>
      <xdr:col>18</xdr:col>
      <xdr:colOff>147780</xdr:colOff>
      <xdr:row>22</xdr:row>
      <xdr:rowOff>57150</xdr:rowOff>
    </xdr:to>
    <xdr:graphicFrame macro="">
      <xdr:nvGraphicFramePr>
        <xdr:cNvPr id="4" name="Chart 3">
          <a:extLst>
            <a:ext uri="{FF2B5EF4-FFF2-40B4-BE49-F238E27FC236}">
              <a16:creationId xmlns:a16="http://schemas.microsoft.com/office/drawing/2014/main" id="{0A2A008A-DC37-4BFE-864A-D9638F943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28863</xdr:rowOff>
    </xdr:from>
    <xdr:to>
      <xdr:col>3</xdr:col>
      <xdr:colOff>10391</xdr:colOff>
      <xdr:row>9</xdr:row>
      <xdr:rowOff>158750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C640D121-ED4B-AA4B-031B-6FD69CC5E78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79414"/>
              <a:ext cx="1859362" cy="11104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78951</xdr:rowOff>
    </xdr:from>
    <xdr:to>
      <xdr:col>3</xdr:col>
      <xdr:colOff>10391</xdr:colOff>
      <xdr:row>36</xdr:row>
      <xdr:rowOff>164098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561FF2B-C49F-1405-7FE1-CEB51B0B331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855458"/>
              <a:ext cx="1859362" cy="26344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43584</xdr:colOff>
      <xdr:row>9</xdr:row>
      <xdr:rowOff>180398</xdr:rowOff>
    </xdr:from>
    <xdr:to>
      <xdr:col>3</xdr:col>
      <xdr:colOff>53975</xdr:colOff>
      <xdr:row>23</xdr:row>
      <xdr:rowOff>77932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94D9C4F-4D86-831E-593F-1F602602478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3584" y="2211464"/>
              <a:ext cx="1859362" cy="26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ina" refreshedDate="45858.110916550926" createdVersion="8" refreshedVersion="8" minRefreshableVersion="3" recordCount="1000" xr:uid="{8195E560-9474-4106-8F11-214677D2F04B}">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s v="Invali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62847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3"/>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3"/>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3"/>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3"/>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3"/>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3"/>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3"/>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3"/>
    <x v="0"/>
  </r>
  <r>
    <n v="15019"/>
    <x v="1"/>
    <x v="0"/>
    <n v="30000"/>
    <n v="3"/>
    <x v="2"/>
    <s v="Skilled Manual"/>
    <s v="Yes"/>
    <n v="2"/>
    <x v="2"/>
    <x v="1"/>
    <n v="55"/>
    <x v="0"/>
    <x v="0"/>
  </r>
  <r>
    <n v="28488"/>
    <x v="1"/>
    <x v="1"/>
    <n v="20000"/>
    <n v="0"/>
    <x v="1"/>
    <s v="Manual"/>
    <s v="Yes"/>
    <n v="0"/>
    <x v="0"/>
    <x v="1"/>
    <n v="28"/>
    <x v="3"/>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3"/>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3"/>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3"/>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3"/>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3"/>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976B61-BE87-432E-943A-C47D7DB5E8D8}"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1"/>
        <item x="3"/>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DAB113-4FE5-4290-8A1E-18615C7FE0FC}"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39C780-2C1E-4BA7-810D-5121F53D5004}"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0">
    <format dxfId="169">
      <pivotArea type="all" dataOnly="0" outline="0" fieldPosition="0"/>
    </format>
    <format dxfId="168">
      <pivotArea outline="0" collapsedLevelsAreSubtotals="1" fieldPosition="0"/>
    </format>
    <format dxfId="167">
      <pivotArea type="origin" dataOnly="0" labelOnly="1" outline="0" fieldPosition="0"/>
    </format>
    <format dxfId="166">
      <pivotArea field="13" type="button" dataOnly="0" labelOnly="1" outline="0" axis="axisCol" fieldPosition="0"/>
    </format>
    <format dxfId="165">
      <pivotArea type="topRight" dataOnly="0" labelOnly="1" outline="0" fieldPosition="0"/>
    </format>
    <format dxfId="164">
      <pivotArea field="2" type="button" dataOnly="0" labelOnly="1" outline="0" axis="axisRow" fieldPosition="0"/>
    </format>
    <format dxfId="163">
      <pivotArea dataOnly="0" labelOnly="1" fieldPosition="0">
        <references count="1">
          <reference field="2" count="0"/>
        </references>
      </pivotArea>
    </format>
    <format dxfId="162">
      <pivotArea dataOnly="0" labelOnly="1" grandRow="1" outline="0" fieldPosition="0"/>
    </format>
    <format dxfId="161">
      <pivotArea dataOnly="0" labelOnly="1" fieldPosition="0">
        <references count="1">
          <reference field="13" count="0"/>
        </references>
      </pivotArea>
    </format>
    <format dxfId="16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F1DA5EE-AE78-4CC2-B32C-1DC7E65CBC85}" sourceName="Marital Status">
  <pivotTables>
    <pivotTable tabId="3" name="PivotTable6"/>
    <pivotTable tabId="3" name="PivotTable1"/>
    <pivotTable tabId="3" name="PivotTable3"/>
  </pivotTables>
  <data>
    <tabular pivotCacheId="628472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BD20B6D-D5AD-4FDB-9AEA-E569428BC07F}" sourceName="Education">
  <pivotTables>
    <pivotTable tabId="3" name="PivotTable1"/>
    <pivotTable tabId="3" name="PivotTable3"/>
    <pivotTable tabId="3" name="PivotTable6"/>
  </pivotTables>
  <data>
    <tabular pivotCacheId="6284724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A119D86-6C5E-4238-B7A1-1F9244985A44}" sourceName="Region">
  <pivotTables>
    <pivotTable tabId="3" name="PivotTable1"/>
    <pivotTable tabId="3" name="PivotTable3"/>
    <pivotTable tabId="3" name="PivotTable6"/>
  </pivotTables>
  <data>
    <tabular pivotCacheId="6284724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B3D8C25-F4D7-45F9-BE77-B05BCDD3FBF2}" cache="Slicer_Marital_Status" caption="Marital Status" rowHeight="241300"/>
  <slicer name="Education" xr10:uid="{AEA6DEED-E138-410D-9DAF-AD771E8F6F75}" cache="Slicer_Education" caption="Education" rowHeight="241300"/>
  <slicer name="Region" xr10:uid="{2DD2D86E-9B68-448D-8946-D0FEFF38B3D6}"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 sqref="H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14CC-C774-48C7-B426-645AF6F55B8F}">
  <dimension ref="A1:N1001"/>
  <sheetViews>
    <sheetView topLeftCell="A64" workbookViewId="0">
      <selection activeCell="J65" sqref="J65"/>
    </sheetView>
  </sheetViews>
  <sheetFormatPr defaultRowHeight="15" x14ac:dyDescent="0.25"/>
  <cols>
    <col min="4" max="4" width="11.140625" bestFit="1"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f>IF(L2&gt;55,"Old",IF(L2&gt;31,"Middle age",IF(L4&lt;31,"Young","Invalid")))</f>
        <v>Middle age</v>
      </c>
      <c r="N2" t="s">
        <v>18</v>
      </c>
    </row>
    <row r="3" spans="1:14" x14ac:dyDescent="0.25">
      <c r="A3">
        <v>24107</v>
      </c>
      <c r="B3" t="s">
        <v>36</v>
      </c>
      <c r="C3" t="s">
        <v>38</v>
      </c>
      <c r="D3" s="1">
        <v>30000</v>
      </c>
      <c r="E3">
        <v>3</v>
      </c>
      <c r="F3" t="s">
        <v>19</v>
      </c>
      <c r="G3" t="s">
        <v>20</v>
      </c>
      <c r="H3" t="s">
        <v>15</v>
      </c>
      <c r="I3">
        <v>1</v>
      </c>
      <c r="J3" t="s">
        <v>16</v>
      </c>
      <c r="K3" t="s">
        <v>17</v>
      </c>
      <c r="L3">
        <v>43</v>
      </c>
      <c r="M3" t="str">
        <f t="shared" ref="M3:M66" si="0">IF(L3&gt;55,"Old",IF(L3&gt;31,"Middle age",IF(L5&lt;31,"Young","Invalid")))</f>
        <v>Middle age</v>
      </c>
      <c r="N3" t="s">
        <v>18</v>
      </c>
    </row>
    <row r="4" spans="1:14" x14ac:dyDescent="0.25">
      <c r="A4">
        <v>14177</v>
      </c>
      <c r="B4" t="s">
        <v>36</v>
      </c>
      <c r="C4" t="s">
        <v>38</v>
      </c>
      <c r="D4" s="1">
        <v>80000</v>
      </c>
      <c r="E4">
        <v>5</v>
      </c>
      <c r="F4" t="s">
        <v>19</v>
      </c>
      <c r="G4" t="s">
        <v>21</v>
      </c>
      <c r="H4" t="s">
        <v>18</v>
      </c>
      <c r="I4">
        <v>2</v>
      </c>
      <c r="J4" t="s">
        <v>22</v>
      </c>
      <c r="K4" t="s">
        <v>17</v>
      </c>
      <c r="L4">
        <v>60</v>
      </c>
      <c r="M4" t="str">
        <f t="shared" si="0"/>
        <v>Old</v>
      </c>
      <c r="N4" t="s">
        <v>18</v>
      </c>
    </row>
    <row r="5" spans="1:14" x14ac:dyDescent="0.25">
      <c r="A5">
        <v>24381</v>
      </c>
      <c r="B5" t="s">
        <v>37</v>
      </c>
      <c r="C5" t="s">
        <v>38</v>
      </c>
      <c r="D5" s="1">
        <v>70000</v>
      </c>
      <c r="E5">
        <v>0</v>
      </c>
      <c r="F5" t="s">
        <v>13</v>
      </c>
      <c r="G5" t="s">
        <v>21</v>
      </c>
      <c r="H5" t="s">
        <v>15</v>
      </c>
      <c r="I5">
        <v>1</v>
      </c>
      <c r="J5" t="s">
        <v>23</v>
      </c>
      <c r="K5" t="s">
        <v>24</v>
      </c>
      <c r="L5">
        <v>41</v>
      </c>
      <c r="M5" t="str">
        <f t="shared" si="0"/>
        <v>Middle age</v>
      </c>
      <c r="N5" t="s">
        <v>15</v>
      </c>
    </row>
    <row r="6" spans="1:14" x14ac:dyDescent="0.25">
      <c r="A6">
        <v>25597</v>
      </c>
      <c r="B6" t="s">
        <v>37</v>
      </c>
      <c r="C6" t="s">
        <v>38</v>
      </c>
      <c r="D6" s="1">
        <v>30000</v>
      </c>
      <c r="E6">
        <v>0</v>
      </c>
      <c r="F6" t="s">
        <v>13</v>
      </c>
      <c r="G6" t="s">
        <v>20</v>
      </c>
      <c r="H6" t="s">
        <v>18</v>
      </c>
      <c r="I6">
        <v>0</v>
      </c>
      <c r="J6" t="s">
        <v>16</v>
      </c>
      <c r="K6" t="s">
        <v>17</v>
      </c>
      <c r="L6">
        <v>36</v>
      </c>
      <c r="M6" t="str">
        <f t="shared" si="0"/>
        <v>Middle age</v>
      </c>
      <c r="N6" t="s">
        <v>15</v>
      </c>
    </row>
    <row r="7" spans="1:14" x14ac:dyDescent="0.25">
      <c r="A7">
        <v>13507</v>
      </c>
      <c r="B7" t="s">
        <v>36</v>
      </c>
      <c r="C7" t="s">
        <v>39</v>
      </c>
      <c r="D7" s="1">
        <v>10000</v>
      </c>
      <c r="E7">
        <v>2</v>
      </c>
      <c r="F7" t="s">
        <v>19</v>
      </c>
      <c r="G7" t="s">
        <v>25</v>
      </c>
      <c r="H7" t="s">
        <v>15</v>
      </c>
      <c r="I7">
        <v>0</v>
      </c>
      <c r="J7" t="s">
        <v>26</v>
      </c>
      <c r="K7" t="s">
        <v>17</v>
      </c>
      <c r="L7">
        <v>50</v>
      </c>
      <c r="M7" t="str">
        <f t="shared" si="0"/>
        <v>Middle age</v>
      </c>
      <c r="N7" t="s">
        <v>18</v>
      </c>
    </row>
    <row r="8" spans="1:14" x14ac:dyDescent="0.25">
      <c r="A8">
        <v>27974</v>
      </c>
      <c r="B8" t="s">
        <v>37</v>
      </c>
      <c r="C8" t="s">
        <v>38</v>
      </c>
      <c r="D8" s="1">
        <v>160000</v>
      </c>
      <c r="E8">
        <v>2</v>
      </c>
      <c r="F8" t="s">
        <v>27</v>
      </c>
      <c r="G8" t="s">
        <v>28</v>
      </c>
      <c r="H8" t="s">
        <v>15</v>
      </c>
      <c r="I8">
        <v>4</v>
      </c>
      <c r="J8" t="s">
        <v>16</v>
      </c>
      <c r="K8" t="s">
        <v>24</v>
      </c>
      <c r="L8">
        <v>33</v>
      </c>
      <c r="M8" t="str">
        <f t="shared" si="0"/>
        <v>Middle age</v>
      </c>
      <c r="N8" t="s">
        <v>15</v>
      </c>
    </row>
    <row r="9" spans="1:14" x14ac:dyDescent="0.25">
      <c r="A9">
        <v>19364</v>
      </c>
      <c r="B9" t="s">
        <v>36</v>
      </c>
      <c r="C9" t="s">
        <v>38</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f t="shared" si="0"/>
        <v>Middle age</v>
      </c>
      <c r="N14" t="s">
        <v>18</v>
      </c>
    </row>
    <row r="15" spans="1:14" x14ac:dyDescent="0.2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f t="shared" si="0"/>
        <v>Middle age</v>
      </c>
      <c r="N21" t="s">
        <v>15</v>
      </c>
    </row>
    <row r="22" spans="1:14" x14ac:dyDescent="0.2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1">
        <v>30000</v>
      </c>
      <c r="E28">
        <v>0</v>
      </c>
      <c r="F28" t="s">
        <v>19</v>
      </c>
      <c r="G28" t="s">
        <v>20</v>
      </c>
      <c r="H28" t="s">
        <v>18</v>
      </c>
      <c r="I28">
        <v>1</v>
      </c>
      <c r="J28" t="s">
        <v>16</v>
      </c>
      <c r="K28" t="s">
        <v>17</v>
      </c>
      <c r="L28">
        <v>29</v>
      </c>
      <c r="M28" t="str">
        <f t="shared" si="0"/>
        <v>Invalid</v>
      </c>
      <c r="N28" t="s">
        <v>15</v>
      </c>
    </row>
    <row r="29" spans="1:14" x14ac:dyDescent="0.2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1">
        <v>10000</v>
      </c>
      <c r="E33">
        <v>0</v>
      </c>
      <c r="F33" t="s">
        <v>19</v>
      </c>
      <c r="G33" t="s">
        <v>25</v>
      </c>
      <c r="H33" t="s">
        <v>18</v>
      </c>
      <c r="I33">
        <v>1</v>
      </c>
      <c r="J33" t="s">
        <v>16</v>
      </c>
      <c r="K33" t="s">
        <v>24</v>
      </c>
      <c r="L33">
        <v>26</v>
      </c>
      <c r="M33" t="str">
        <f t="shared" si="0"/>
        <v>Invalid</v>
      </c>
      <c r="N33" t="s">
        <v>15</v>
      </c>
    </row>
    <row r="34" spans="1:14" x14ac:dyDescent="0.25">
      <c r="A34">
        <v>20942</v>
      </c>
      <c r="B34" t="s">
        <v>37</v>
      </c>
      <c r="C34" t="s">
        <v>39</v>
      </c>
      <c r="D34" s="1">
        <v>20000</v>
      </c>
      <c r="E34">
        <v>0</v>
      </c>
      <c r="F34" t="s">
        <v>27</v>
      </c>
      <c r="G34" t="s">
        <v>25</v>
      </c>
      <c r="H34" t="s">
        <v>18</v>
      </c>
      <c r="I34">
        <v>1</v>
      </c>
      <c r="J34" t="s">
        <v>23</v>
      </c>
      <c r="K34" t="s">
        <v>17</v>
      </c>
      <c r="L34">
        <v>31</v>
      </c>
      <c r="M34" t="str">
        <f t="shared" si="0"/>
        <v>Invalid</v>
      </c>
      <c r="N34" t="s">
        <v>18</v>
      </c>
    </row>
    <row r="35" spans="1:14" x14ac:dyDescent="0.2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f t="shared" si="0"/>
        <v>Invalid</v>
      </c>
      <c r="N39" t="s">
        <v>18</v>
      </c>
    </row>
    <row r="40" spans="1:14" x14ac:dyDescent="0.25">
      <c r="A40">
        <v>26863</v>
      </c>
      <c r="B40" t="s">
        <v>37</v>
      </c>
      <c r="C40" t="s">
        <v>38</v>
      </c>
      <c r="D40" s="1">
        <v>20000</v>
      </c>
      <c r="E40">
        <v>0</v>
      </c>
      <c r="F40" t="s">
        <v>27</v>
      </c>
      <c r="G40" t="s">
        <v>25</v>
      </c>
      <c r="H40" t="s">
        <v>18</v>
      </c>
      <c r="I40">
        <v>1</v>
      </c>
      <c r="J40" t="s">
        <v>22</v>
      </c>
      <c r="K40" t="s">
        <v>17</v>
      </c>
      <c r="L40">
        <v>28</v>
      </c>
      <c r="M40" t="str">
        <f t="shared" si="0"/>
        <v>Invalid</v>
      </c>
      <c r="N40" t="s">
        <v>18</v>
      </c>
    </row>
    <row r="41" spans="1:14" x14ac:dyDescent="0.2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f t="shared" si="0"/>
        <v>Invalid</v>
      </c>
      <c r="N52" t="s">
        <v>18</v>
      </c>
    </row>
    <row r="53" spans="1:14" x14ac:dyDescent="0.2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f t="shared" ref="M67:M130" si="1">IF(L67&gt;55,"Old",IF(L67&gt;31,"Middle age",IF(L69&lt;31,"Young","Invalid")))</f>
        <v>Old</v>
      </c>
      <c r="N67" t="s">
        <v>18</v>
      </c>
    </row>
    <row r="68" spans="1:14" x14ac:dyDescent="0.2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f t="shared" si="1"/>
        <v>Invalid</v>
      </c>
      <c r="N71" t="s">
        <v>18</v>
      </c>
    </row>
    <row r="72" spans="1:14" x14ac:dyDescent="0.2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1">
        <v>130000</v>
      </c>
      <c r="E77">
        <v>4</v>
      </c>
      <c r="F77" t="s">
        <v>27</v>
      </c>
      <c r="G77" t="s">
        <v>28</v>
      </c>
      <c r="H77" t="s">
        <v>15</v>
      </c>
      <c r="I77">
        <v>4</v>
      </c>
      <c r="J77" t="s">
        <v>16</v>
      </c>
      <c r="K77" t="s">
        <v>24</v>
      </c>
      <c r="L77">
        <v>31</v>
      </c>
      <c r="M77" t="str">
        <f t="shared" si="1"/>
        <v>Young</v>
      </c>
      <c r="N77" t="s">
        <v>18</v>
      </c>
    </row>
    <row r="78" spans="1:14" x14ac:dyDescent="0.25">
      <c r="A78">
        <v>16188</v>
      </c>
      <c r="B78" t="s">
        <v>37</v>
      </c>
      <c r="C78" t="s">
        <v>39</v>
      </c>
      <c r="D78" s="1">
        <v>20000</v>
      </c>
      <c r="E78">
        <v>0</v>
      </c>
      <c r="F78" t="s">
        <v>29</v>
      </c>
      <c r="G78" t="s">
        <v>25</v>
      </c>
      <c r="H78" t="s">
        <v>18</v>
      </c>
      <c r="I78">
        <v>2</v>
      </c>
      <c r="J78" t="s">
        <v>26</v>
      </c>
      <c r="K78" t="s">
        <v>17</v>
      </c>
      <c r="L78">
        <v>26</v>
      </c>
      <c r="M78" t="str">
        <f t="shared" si="1"/>
        <v>Invalid</v>
      </c>
      <c r="N78" t="s">
        <v>18</v>
      </c>
    </row>
    <row r="79" spans="1:14" x14ac:dyDescent="0.25">
      <c r="A79">
        <v>27969</v>
      </c>
      <c r="B79" t="s">
        <v>36</v>
      </c>
      <c r="C79" t="s">
        <v>38</v>
      </c>
      <c r="D79" s="1">
        <v>80000</v>
      </c>
      <c r="E79">
        <v>0</v>
      </c>
      <c r="F79" t="s">
        <v>13</v>
      </c>
      <c r="G79" t="s">
        <v>21</v>
      </c>
      <c r="H79" t="s">
        <v>15</v>
      </c>
      <c r="I79">
        <v>2</v>
      </c>
      <c r="J79" t="s">
        <v>46</v>
      </c>
      <c r="K79" t="s">
        <v>24</v>
      </c>
      <c r="L79">
        <v>29</v>
      </c>
      <c r="M79" t="str">
        <f t="shared" si="1"/>
        <v>Invalid</v>
      </c>
      <c r="N79" t="s">
        <v>15</v>
      </c>
    </row>
    <row r="80" spans="1:14" x14ac:dyDescent="0.2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f t="shared" si="1"/>
        <v>Young</v>
      </c>
      <c r="N85" t="s">
        <v>18</v>
      </c>
    </row>
    <row r="86" spans="1:14" x14ac:dyDescent="0.2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f t="shared" si="1"/>
        <v>Invalid</v>
      </c>
      <c r="N87" t="s">
        <v>15</v>
      </c>
    </row>
    <row r="88" spans="1:14" x14ac:dyDescent="0.2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f t="shared" si="1"/>
        <v>Young</v>
      </c>
      <c r="N90" t="s">
        <v>18</v>
      </c>
    </row>
    <row r="91" spans="1:14" x14ac:dyDescent="0.2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f t="shared" si="1"/>
        <v>Invalid</v>
      </c>
      <c r="N92" t="s">
        <v>15</v>
      </c>
    </row>
    <row r="93" spans="1:14" x14ac:dyDescent="0.25">
      <c r="A93">
        <v>28436</v>
      </c>
      <c r="B93" t="s">
        <v>37</v>
      </c>
      <c r="C93" t="s">
        <v>38</v>
      </c>
      <c r="D93" s="1">
        <v>30000</v>
      </c>
      <c r="E93">
        <v>0</v>
      </c>
      <c r="F93" t="s">
        <v>19</v>
      </c>
      <c r="G93" t="s">
        <v>20</v>
      </c>
      <c r="H93" t="s">
        <v>18</v>
      </c>
      <c r="I93">
        <v>1</v>
      </c>
      <c r="J93" t="s">
        <v>16</v>
      </c>
      <c r="K93" t="s">
        <v>17</v>
      </c>
      <c r="L93">
        <v>30</v>
      </c>
      <c r="M93" t="str">
        <f t="shared" si="1"/>
        <v>Invalid</v>
      </c>
      <c r="N93" t="s">
        <v>15</v>
      </c>
    </row>
    <row r="94" spans="1:14" x14ac:dyDescent="0.2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f t="shared" si="1"/>
        <v>Middle age</v>
      </c>
      <c r="N96" t="s">
        <v>18</v>
      </c>
    </row>
    <row r="97" spans="1:14" x14ac:dyDescent="0.25">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f t="shared" si="1"/>
        <v>Invalid</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f t="shared" si="1"/>
        <v>Invalid</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f t="shared" si="1"/>
        <v>Invalid</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f t="shared" si="1"/>
        <v>Invalid</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f t="shared" si="1"/>
        <v>Invalid</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f t="shared" si="1"/>
        <v>Invalid</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f t="shared" ref="M131:M194" si="2">IF(L131&gt;55,"Old",IF(L131&gt;31,"Middle age",IF(L133&lt;31,"Young","Invalid")))</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f t="shared" si="2"/>
        <v>Middle age</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f t="shared" si="2"/>
        <v>Invalid</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f t="shared" si="2"/>
        <v>Invalid</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f t="shared" si="2"/>
        <v>Invalid</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f t="shared" si="2"/>
        <v>Invalid</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f t="shared" si="2"/>
        <v>Invalid</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f t="shared" si="2"/>
        <v>Invalid</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f t="shared" si="2"/>
        <v>Middle age</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f t="shared" si="2"/>
        <v>Middle age</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f t="shared" si="2"/>
        <v>Middle age</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f t="shared" ref="M195:M258" si="3">IF(L195&gt;55,"Old",IF(L195&gt;31,"Middle age",IF(L197&lt;31,"Young","Invalid")))</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f t="shared" si="3"/>
        <v>Invalid</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f t="shared" si="3"/>
        <v>Invalid</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f t="shared" si="3"/>
        <v>Invalid</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f t="shared" si="3"/>
        <v>Invalid</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f t="shared" si="3"/>
        <v>Invalid</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f t="shared" si="3"/>
        <v>Invalid</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f t="shared" si="3"/>
        <v>Young</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f t="shared" si="3"/>
        <v>Invalid</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f t="shared" si="3"/>
        <v>Invalid</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f t="shared" si="3"/>
        <v>Invalid</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f t="shared" si="3"/>
        <v>Young</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f t="shared" si="3"/>
        <v>Invalid</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f t="shared" si="3"/>
        <v>Middle age</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f t="shared" si="3"/>
        <v>Invalid</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f t="shared" ref="M259:M322" si="4">IF(L259&gt;55,"Old",IF(L259&gt;31,"Middle age",IF(L261&lt;31,"Young","Invalid")))</f>
        <v>Middle age</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f t="shared" si="4"/>
        <v>Invalid</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f t="shared" si="4"/>
        <v>Young</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f t="shared" si="4"/>
        <v>Invalid</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f t="shared" si="4"/>
        <v>Invalid</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f t="shared" ref="M323:M386" si="5">IF(L323&gt;55,"Old",IF(L323&gt;31,"Middle age",IF(L325&lt;31,"Young","Invalid")))</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f t="shared" si="5"/>
        <v>Invalid</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f t="shared" si="5"/>
        <v>Invalid</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f t="shared" si="5"/>
        <v>Invalid</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f t="shared" si="5"/>
        <v>Invalid</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f t="shared" si="5"/>
        <v>Invalid</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f t="shared" si="5"/>
        <v>Invalid</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f t="shared" si="5"/>
        <v>Young</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f t="shared" si="5"/>
        <v>Invalid</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f t="shared" si="5"/>
        <v>Invalid</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f t="shared" si="5"/>
        <v>Invalid</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f t="shared" si="5"/>
        <v>Invalid</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f t="shared" ref="M387:M450" si="6">IF(L387&gt;55,"Old",IF(L387&gt;31,"Middle age",IF(L389&lt;31,"Young","Invalid")))</f>
        <v>Middle age</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f t="shared" si="6"/>
        <v>Invalid</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f t="shared" si="6"/>
        <v>Young</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f t="shared" si="6"/>
        <v>Middle age</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f t="shared" si="6"/>
        <v>Young</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f t="shared" si="6"/>
        <v>Invalid</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f t="shared" si="6"/>
        <v>Invalid</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f t="shared" ref="M451:M514" si="7">IF(L451&gt;55,"Old",IF(L451&gt;31,"Middle age",IF(L453&lt;31,"Young","Invalid")))</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f t="shared" si="7"/>
        <v>Invalid</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f t="shared" si="7"/>
        <v>Invalid</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f t="shared" si="7"/>
        <v>Invalid</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f t="shared" si="7"/>
        <v>Invalid</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f t="shared" si="7"/>
        <v>Invalid</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f t="shared" si="7"/>
        <v>Invalid</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f t="shared" si="7"/>
        <v>Invalid</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f t="shared" ref="M515:M578" si="8">IF(L515&gt;55,"Old",IF(L515&gt;31,"Middle age",IF(L517&lt;31,"Young","Invalid")))</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f t="shared" si="8"/>
        <v>Young</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f t="shared" si="8"/>
        <v>Invalid</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f t="shared" si="8"/>
        <v>Invalid</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f t="shared" si="8"/>
        <v>Invalid</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f t="shared" si="8"/>
        <v>Invalid</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f t="shared" si="8"/>
        <v>Middle age</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f t="shared" si="8"/>
        <v>Invalid</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f t="shared" si="8"/>
        <v>Invalid</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f t="shared" si="8"/>
        <v>Invalid</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f t="shared" si="8"/>
        <v>Middle age</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f t="shared" si="8"/>
        <v>Invalid</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f t="shared" si="8"/>
        <v>Invalid</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f t="shared" ref="M579:M642" si="9">IF(L579&gt;55,"Old",IF(L579&gt;31,"Middle age",IF(L581&lt;31,"Young","Invalid")))</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f t="shared" si="9"/>
        <v>Invalid</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f t="shared" si="9"/>
        <v>Invalid</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f t="shared" si="9"/>
        <v>Invalid</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f t="shared" si="9"/>
        <v>Invalid</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f t="shared" si="9"/>
        <v>Middle age</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f t="shared" si="9"/>
        <v>Young</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f t="shared" si="9"/>
        <v>Invalid</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f t="shared" si="9"/>
        <v>Invalid</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f t="shared" si="9"/>
        <v>Invalid</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f t="shared" ref="M643:M706" si="10">IF(L643&gt;55,"Old",IF(L643&gt;31,"Middle age",IF(L645&lt;31,"Young","Invalid")))</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f t="shared" si="10"/>
        <v>Invalid</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f t="shared" si="10"/>
        <v>Invalid</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f t="shared" si="10"/>
        <v>Invalid</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f t="shared" si="10"/>
        <v>Invalid</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f t="shared" si="10"/>
        <v>Invalid</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f t="shared" si="10"/>
        <v>Invalid</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f t="shared" si="10"/>
        <v>Young</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f t="shared" si="10"/>
        <v>Invalid</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f t="shared" si="10"/>
        <v>Invalid</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f t="shared" si="10"/>
        <v>Invalid</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f t="shared" si="10"/>
        <v>Invalid</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f t="shared" si="10"/>
        <v>Invalid</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f t="shared" ref="M707:M770" si="11">IF(L707&gt;55,"Old",IF(L707&gt;31,"Middle age",IF(L709&lt;31,"Young","Invalid")))</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f t="shared" si="11"/>
        <v>Invalid</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f t="shared" si="11"/>
        <v>Invalid</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f t="shared" si="11"/>
        <v>Invalid</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f t="shared" si="11"/>
        <v>Invalid</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f t="shared" si="11"/>
        <v>Middle age</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f t="shared" si="11"/>
        <v>Young</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f t="shared" si="11"/>
        <v>Invalid</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f t="shared" si="11"/>
        <v>Invalid</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f t="shared" si="11"/>
        <v>Invalid</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f t="shared" ref="M771:M834" si="12">IF(L771&gt;55,"Old",IF(L771&gt;31,"Middle age",IF(L773&lt;31,"Young","Invalid")))</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f t="shared" si="12"/>
        <v>Middle age</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f t="shared" si="12"/>
        <v>Invalid</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f t="shared" si="12"/>
        <v>Middle age</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f t="shared" si="12"/>
        <v>Invalid</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f t="shared" si="12"/>
        <v>Invalid</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f t="shared" si="12"/>
        <v>Invalid</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f t="shared" si="12"/>
        <v>Invalid</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f t="shared" si="12"/>
        <v>Young</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f t="shared" si="12"/>
        <v>Invalid</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f t="shared" si="12"/>
        <v>Invalid</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f t="shared" si="12"/>
        <v>Invalid</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f t="shared" si="12"/>
        <v>Invalid</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f t="shared" si="12"/>
        <v>Invalid</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f t="shared" si="12"/>
        <v>Invalid</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f t="shared" si="12"/>
        <v>Invalid</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f t="shared" si="12"/>
        <v>Invalid</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f t="shared" ref="M835:M898" si="13">IF(L835&gt;55,"Old",IF(L835&gt;31,"Middle age",IF(L837&lt;31,"Young","Invalid")))</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f t="shared" si="13"/>
        <v>Invalid</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f t="shared" si="13"/>
        <v>Invalid</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f t="shared" si="13"/>
        <v>Invalid</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f t="shared" si="13"/>
        <v>Invalid</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f t="shared" si="13"/>
        <v>Invalid</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f t="shared" si="13"/>
        <v>Middle age</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f t="shared" si="13"/>
        <v>Middle age</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f t="shared" si="13"/>
        <v>Invalid</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f t="shared" ref="M899:M962" si="14">IF(L899&gt;55,"Old",IF(L899&gt;31,"Middle age",IF(L901&lt;31,"Young","Invalid")))</f>
        <v>Invalid</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f t="shared" si="14"/>
        <v>Invalid</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f t="shared" si="14"/>
        <v>Invalid</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f t="shared" si="14"/>
        <v>Invalid</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f t="shared" si="14"/>
        <v>Invalid</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f t="shared" si="14"/>
        <v>Invalid</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f t="shared" ref="M963:M1001" si="15">IF(L963&gt;55,"Old",IF(L963&gt;31,"Middle age",IF(L965&lt;31,"Young","Invalid")))</f>
        <v>Old</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f t="shared" si="15"/>
        <v>Middle age</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f t="shared" si="15"/>
        <v>Invalid</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f t="shared" si="15"/>
        <v>Invalid</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f t="shared" si="15"/>
        <v>Invalid</v>
      </c>
      <c r="N981" t="s">
        <v>18</v>
      </c>
    </row>
    <row r="982" spans="1:14" x14ac:dyDescent="0.2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f t="shared" si="15"/>
        <v>Invalid</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C13-A695-459C-95ED-771C130D688C}">
  <dimension ref="A1:D43"/>
  <sheetViews>
    <sheetView topLeftCell="A34" workbookViewId="0">
      <selection activeCell="I36" sqref="I3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6" t="s">
        <v>44</v>
      </c>
      <c r="B1" s="6" t="s">
        <v>43</v>
      </c>
      <c r="C1" s="7"/>
      <c r="D1" s="7"/>
    </row>
    <row r="2" spans="1:4" x14ac:dyDescent="0.25">
      <c r="A2" s="6" t="s">
        <v>41</v>
      </c>
      <c r="B2" s="7" t="s">
        <v>18</v>
      </c>
      <c r="C2" s="7" t="s">
        <v>15</v>
      </c>
      <c r="D2" s="7" t="s">
        <v>42</v>
      </c>
    </row>
    <row r="3" spans="1:4" x14ac:dyDescent="0.25">
      <c r="A3" s="8" t="s">
        <v>39</v>
      </c>
      <c r="B3" s="7">
        <v>53440</v>
      </c>
      <c r="C3" s="7">
        <v>55774.058577405856</v>
      </c>
      <c r="D3" s="7">
        <v>54580.777096114522</v>
      </c>
    </row>
    <row r="4" spans="1:4" x14ac:dyDescent="0.25">
      <c r="A4" s="8" t="s">
        <v>38</v>
      </c>
      <c r="B4" s="7">
        <v>56208.178438661707</v>
      </c>
      <c r="C4" s="7">
        <v>60123.966942148763</v>
      </c>
      <c r="D4" s="7">
        <v>58062.62230919765</v>
      </c>
    </row>
    <row r="5" spans="1:4" x14ac:dyDescent="0.25">
      <c r="A5" s="8" t="s">
        <v>42</v>
      </c>
      <c r="B5" s="7">
        <v>54874.759152215796</v>
      </c>
      <c r="C5" s="7">
        <v>57962.577962577961</v>
      </c>
      <c r="D5" s="7">
        <v>56360</v>
      </c>
    </row>
    <row r="20" spans="1:4" x14ac:dyDescent="0.25">
      <c r="A20" s="4" t="s">
        <v>45</v>
      </c>
      <c r="B20" s="4" t="s">
        <v>43</v>
      </c>
    </row>
    <row r="21" spans="1:4" x14ac:dyDescent="0.25">
      <c r="A21" s="4" t="s">
        <v>41</v>
      </c>
      <c r="B21" t="s">
        <v>18</v>
      </c>
      <c r="C21" t="s">
        <v>15</v>
      </c>
      <c r="D21" t="s">
        <v>42</v>
      </c>
    </row>
    <row r="22" spans="1:4" x14ac:dyDescent="0.25">
      <c r="A22" s="5" t="s">
        <v>16</v>
      </c>
      <c r="B22" s="3">
        <v>166</v>
      </c>
      <c r="C22" s="3">
        <v>200</v>
      </c>
      <c r="D22" s="3">
        <v>366</v>
      </c>
    </row>
    <row r="23" spans="1:4" x14ac:dyDescent="0.25">
      <c r="A23" s="5" t="s">
        <v>26</v>
      </c>
      <c r="B23" s="3">
        <v>92</v>
      </c>
      <c r="C23" s="3">
        <v>77</v>
      </c>
      <c r="D23" s="3">
        <v>169</v>
      </c>
    </row>
    <row r="24" spans="1:4" x14ac:dyDescent="0.25">
      <c r="A24" s="5" t="s">
        <v>22</v>
      </c>
      <c r="B24" s="3">
        <v>67</v>
      </c>
      <c r="C24" s="3">
        <v>95</v>
      </c>
      <c r="D24" s="3">
        <v>162</v>
      </c>
    </row>
    <row r="25" spans="1:4" x14ac:dyDescent="0.25">
      <c r="A25" s="5" t="s">
        <v>23</v>
      </c>
      <c r="B25" s="3">
        <v>116</v>
      </c>
      <c r="C25" s="3">
        <v>76</v>
      </c>
      <c r="D25" s="3">
        <v>192</v>
      </c>
    </row>
    <row r="26" spans="1:4" x14ac:dyDescent="0.25">
      <c r="A26" s="5" t="s">
        <v>46</v>
      </c>
      <c r="B26" s="3">
        <v>78</v>
      </c>
      <c r="C26" s="3">
        <v>33</v>
      </c>
      <c r="D26" s="3">
        <v>111</v>
      </c>
    </row>
    <row r="27" spans="1:4" x14ac:dyDescent="0.25">
      <c r="A27" s="5" t="s">
        <v>42</v>
      </c>
      <c r="B27" s="3">
        <v>519</v>
      </c>
      <c r="C27" s="3">
        <v>481</v>
      </c>
      <c r="D27" s="3">
        <v>1000</v>
      </c>
    </row>
    <row r="37" spans="1:4" x14ac:dyDescent="0.25">
      <c r="A37" s="4" t="s">
        <v>45</v>
      </c>
      <c r="B37" s="4" t="s">
        <v>43</v>
      </c>
    </row>
    <row r="38" spans="1:4" x14ac:dyDescent="0.25">
      <c r="A38" s="4" t="s">
        <v>41</v>
      </c>
      <c r="B38" t="s">
        <v>18</v>
      </c>
      <c r="C38" t="s">
        <v>15</v>
      </c>
      <c r="D38" t="s">
        <v>42</v>
      </c>
    </row>
    <row r="39" spans="1:4" x14ac:dyDescent="0.25">
      <c r="A39" s="5" t="s">
        <v>47</v>
      </c>
      <c r="B39" s="3">
        <v>76</v>
      </c>
      <c r="C39" s="3">
        <v>45</v>
      </c>
      <c r="D39" s="3">
        <v>121</v>
      </c>
    </row>
    <row r="40" spans="1:4" x14ac:dyDescent="0.25">
      <c r="A40" s="5" t="s">
        <v>48</v>
      </c>
      <c r="B40" s="3">
        <v>314</v>
      </c>
      <c r="C40" s="3">
        <v>380</v>
      </c>
      <c r="D40" s="3">
        <v>694</v>
      </c>
    </row>
    <row r="41" spans="1:4" x14ac:dyDescent="0.25">
      <c r="A41" s="5" t="s">
        <v>49</v>
      </c>
      <c r="B41" s="3">
        <v>117</v>
      </c>
      <c r="C41" s="3">
        <v>54</v>
      </c>
      <c r="D41" s="3">
        <v>171</v>
      </c>
    </row>
    <row r="42" spans="1:4" x14ac:dyDescent="0.25">
      <c r="A42" s="5" t="s">
        <v>50</v>
      </c>
      <c r="B42" s="3">
        <v>12</v>
      </c>
      <c r="C42" s="3">
        <v>2</v>
      </c>
      <c r="D42" s="3">
        <v>14</v>
      </c>
    </row>
    <row r="43" spans="1:4" x14ac:dyDescent="0.25">
      <c r="A43" s="5" t="s">
        <v>42</v>
      </c>
      <c r="B43" s="3">
        <v>519</v>
      </c>
      <c r="C43" s="3">
        <v>481</v>
      </c>
      <c r="D43"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266D8-D015-40F4-90BB-5C50A1AB2DA7}">
  <dimension ref="A1:Z4"/>
  <sheetViews>
    <sheetView showGridLines="0" tabSelected="1" topLeftCell="A5" zoomScale="68" zoomScaleNormal="68" workbookViewId="0">
      <selection activeCell="C3" sqref="C3"/>
    </sheetView>
  </sheetViews>
  <sheetFormatPr defaultRowHeight="15" x14ac:dyDescent="0.25"/>
  <sheetData>
    <row r="1" spans="1:26" x14ac:dyDescent="0.25">
      <c r="A1" s="9"/>
      <c r="B1" s="9"/>
      <c r="C1" s="9"/>
      <c r="D1" s="9"/>
      <c r="E1" s="9"/>
      <c r="F1" s="9"/>
      <c r="G1" s="9"/>
      <c r="H1" s="9"/>
      <c r="I1" s="9"/>
      <c r="J1" s="9"/>
      <c r="K1" s="9"/>
      <c r="L1" s="9"/>
      <c r="M1" s="9"/>
      <c r="N1" s="9"/>
      <c r="O1" s="9"/>
      <c r="P1" s="9"/>
      <c r="Q1" s="9"/>
      <c r="R1" s="9"/>
      <c r="S1" s="9"/>
      <c r="T1" s="9"/>
      <c r="U1" s="9"/>
      <c r="V1" s="9"/>
      <c r="W1" s="9"/>
      <c r="X1" s="9"/>
      <c r="Y1" s="9"/>
      <c r="Z1" s="9"/>
    </row>
    <row r="2" spans="1:26" x14ac:dyDescent="0.25">
      <c r="A2" s="9"/>
      <c r="B2" s="9"/>
      <c r="C2" s="10"/>
      <c r="D2" s="9"/>
      <c r="E2" s="9"/>
      <c r="F2" s="9"/>
      <c r="G2" s="9"/>
      <c r="H2" s="9"/>
      <c r="I2" s="9"/>
      <c r="J2" s="9"/>
      <c r="K2" s="9"/>
      <c r="L2" s="9"/>
      <c r="M2" s="9"/>
      <c r="N2" s="9"/>
      <c r="O2" s="9"/>
      <c r="P2" s="9"/>
      <c r="Q2" s="9"/>
      <c r="R2" s="9"/>
      <c r="S2" s="9"/>
      <c r="T2" s="9"/>
      <c r="U2" s="9"/>
      <c r="V2" s="9"/>
      <c r="W2" s="9"/>
      <c r="X2" s="9"/>
      <c r="Y2" s="9"/>
      <c r="Z2" s="9"/>
    </row>
    <row r="3" spans="1:26" ht="36" x14ac:dyDescent="0.55000000000000004">
      <c r="A3" s="9"/>
      <c r="B3" s="9"/>
      <c r="C3" s="9"/>
      <c r="D3" s="9"/>
      <c r="E3" s="11"/>
      <c r="F3" s="13"/>
      <c r="G3" s="12"/>
      <c r="H3" s="9"/>
      <c r="I3" s="9"/>
      <c r="J3" s="14" t="s">
        <v>51</v>
      </c>
      <c r="K3" s="9"/>
      <c r="L3" s="9"/>
      <c r="M3" s="9"/>
      <c r="N3" s="9"/>
      <c r="O3" s="9"/>
      <c r="P3" s="9"/>
      <c r="Q3" s="9"/>
      <c r="R3" s="9"/>
      <c r="S3" s="9"/>
      <c r="T3" s="9"/>
      <c r="U3" s="9"/>
      <c r="V3" s="9"/>
      <c r="W3" s="9"/>
      <c r="X3" s="9"/>
      <c r="Y3" s="9"/>
      <c r="Z3" s="9"/>
    </row>
    <row r="4" spans="1:26" x14ac:dyDescent="0.25">
      <c r="A4" s="9"/>
      <c r="B4" s="9"/>
      <c r="C4" s="9"/>
      <c r="D4" s="9"/>
      <c r="E4" s="9"/>
      <c r="F4" s="9"/>
      <c r="G4" s="9"/>
      <c r="H4" s="9"/>
      <c r="I4" s="9"/>
      <c r="J4" s="9"/>
      <c r="K4" s="9"/>
      <c r="L4" s="9"/>
      <c r="M4" s="9"/>
      <c r="N4" s="9"/>
      <c r="O4" s="9"/>
      <c r="P4" s="9"/>
      <c r="Q4" s="9"/>
      <c r="R4" s="9"/>
      <c r="S4" s="9"/>
      <c r="T4" s="9"/>
      <c r="U4" s="9"/>
      <c r="V4" s="9"/>
      <c r="W4" s="9"/>
      <c r="X4" s="9"/>
      <c r="Y4" s="9"/>
      <c r="Z4"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Raafat</cp:lastModifiedBy>
  <dcterms:created xsi:type="dcterms:W3CDTF">2022-03-18T02:50:57Z</dcterms:created>
  <dcterms:modified xsi:type="dcterms:W3CDTF">2025-07-20T00:10:45Z</dcterms:modified>
</cp:coreProperties>
</file>