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CSE\Data Analysis\Business Analytics with Excel\"/>
    </mc:Choice>
  </mc:AlternateContent>
  <xr:revisionPtr revIDLastSave="0" documentId="13_ncr:1_{E4D4C07F-1640-4F70-AAD1-25D2A59F7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K30" i="1"/>
  <c r="J30" i="1"/>
  <c r="I30" i="1"/>
  <c r="H30" i="1"/>
  <c r="K29" i="1"/>
  <c r="J29" i="1"/>
  <c r="I29" i="1"/>
  <c r="H29" i="1"/>
  <c r="D29" i="1"/>
  <c r="E29" i="1"/>
  <c r="F29" i="1"/>
  <c r="D30" i="1"/>
  <c r="E30" i="1"/>
  <c r="F30" i="1"/>
  <c r="D31" i="1"/>
  <c r="E31" i="1"/>
  <c r="F31" i="1"/>
  <c r="C31" i="1"/>
  <c r="C30" i="1"/>
  <c r="C2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4" i="1"/>
  <c r="K4" i="1"/>
  <c r="J4" i="1"/>
  <c r="I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</calcChain>
</file>

<file path=xl/sharedStrings.xml><?xml version="1.0" encoding="utf-8"?>
<sst xmlns="http://schemas.openxmlformats.org/spreadsheetml/2006/main" count="62" uniqueCount="56">
  <si>
    <t>Gradebook</t>
  </si>
  <si>
    <t>Last Name</t>
  </si>
  <si>
    <t>First Name</t>
  </si>
  <si>
    <t xml:space="preserve">James </t>
  </si>
  <si>
    <t>Hansen</t>
  </si>
  <si>
    <t xml:space="preserve">David </t>
  </si>
  <si>
    <t>Ritter</t>
  </si>
  <si>
    <t xml:space="preserve">Tom Alter </t>
  </si>
  <si>
    <t>Reiter</t>
  </si>
  <si>
    <t>Murray</t>
  </si>
  <si>
    <t xml:space="preserve">Armando </t>
  </si>
  <si>
    <t xml:space="preserve">AUBREY </t>
  </si>
  <si>
    <t>Mitchum</t>
  </si>
  <si>
    <t xml:space="preserve">BASIL </t>
  </si>
  <si>
    <t>Swindell</t>
  </si>
  <si>
    <t xml:space="preserve">AUSTIN </t>
  </si>
  <si>
    <t>Brown</t>
  </si>
  <si>
    <t xml:space="preserve">BERNARD </t>
  </si>
  <si>
    <t>Waco</t>
  </si>
  <si>
    <t xml:space="preserve">BLAKE </t>
  </si>
  <si>
    <t>Holt</t>
  </si>
  <si>
    <t xml:space="preserve">SMITH </t>
  </si>
  <si>
    <t>Maxwell</t>
  </si>
  <si>
    <t xml:space="preserve">JOHNSON </t>
  </si>
  <si>
    <t>Jacobs</t>
  </si>
  <si>
    <t xml:space="preserve">WILLIAMS </t>
  </si>
  <si>
    <t>Morse</t>
  </si>
  <si>
    <t xml:space="preserve">BROWN </t>
  </si>
  <si>
    <t>Freymann</t>
  </si>
  <si>
    <t xml:space="preserve">JONES </t>
  </si>
  <si>
    <t>Fuller</t>
  </si>
  <si>
    <t xml:space="preserve">MILLER </t>
  </si>
  <si>
    <t>Peterman</t>
  </si>
  <si>
    <t xml:space="preserve">DAVIS </t>
  </si>
  <si>
    <t>Boland</t>
  </si>
  <si>
    <t xml:space="preserve">GARCIA </t>
  </si>
  <si>
    <t>Jones</t>
  </si>
  <si>
    <t xml:space="preserve">RODRIGUEZ </t>
  </si>
  <si>
    <t>Sink</t>
  </si>
  <si>
    <t xml:space="preserve">WILSON </t>
  </si>
  <si>
    <t>Hightower</t>
  </si>
  <si>
    <t xml:space="preserve">MARTINEZ </t>
  </si>
  <si>
    <t>Blume</t>
  </si>
  <si>
    <t xml:space="preserve">ANDERSON </t>
  </si>
  <si>
    <t>Ann</t>
  </si>
  <si>
    <t xml:space="preserve">TAYLOR </t>
  </si>
  <si>
    <t>Klamczynski</t>
  </si>
  <si>
    <t>Safety Test</t>
  </si>
  <si>
    <t>Company Philosophy Test</t>
  </si>
  <si>
    <t>Financial Skills Test</t>
  </si>
  <si>
    <t>Drug Test</t>
  </si>
  <si>
    <t>Points Possible</t>
  </si>
  <si>
    <t>Fire Empolyee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</si>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</sst>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Safty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3"/>
                <c:pt idx="0">
                  <c:v>James </c:v>
                </c:pt>
                <c:pt idx="1">
                  <c:v>David </c:v>
                </c:pt>
                <c:pt idx="2">
                  <c:v>Tom Alter </c:v>
                </c:pt>
                <c:pt idx="3">
                  <c:v>James </c:v>
                </c:pt>
                <c:pt idx="4">
                  <c:v>Armando </c:v>
                </c:pt>
                <c:pt idx="5">
                  <c:v>AUBREY </c:v>
                </c:pt>
                <c:pt idx="6">
                  <c:v>BASIL </c:v>
                </c:pt>
                <c:pt idx="7">
                  <c:v>AUSTIN </c:v>
                </c:pt>
                <c:pt idx="8">
                  <c:v>BERNARD </c:v>
                </c:pt>
                <c:pt idx="9">
                  <c:v>BLAKE </c:v>
                </c:pt>
                <c:pt idx="10">
                  <c:v>SMITH </c:v>
                </c:pt>
                <c:pt idx="11">
                  <c:v>JOHNSON </c:v>
                </c:pt>
                <c:pt idx="12">
                  <c:v>WILLIAMS </c:v>
                </c:pt>
                <c:pt idx="13">
                  <c:v>BROWN </c:v>
                </c:pt>
                <c:pt idx="14">
                  <c:v>JONES </c:v>
                </c:pt>
                <c:pt idx="15">
                  <c:v>MILLER </c:v>
                </c:pt>
                <c:pt idx="16">
                  <c:v>DAVIS </c:v>
                </c:pt>
                <c:pt idx="17">
                  <c:v>GARCIA </c:v>
                </c:pt>
                <c:pt idx="18">
                  <c:v>RODRIGUEZ </c:v>
                </c:pt>
                <c:pt idx="19">
                  <c:v>WILSON </c:v>
                </c:pt>
                <c:pt idx="20">
                  <c:v>MARTINEZ </c:v>
                </c:pt>
                <c:pt idx="21">
                  <c:v>ANDERSON </c:v>
                </c:pt>
                <c:pt idx="22">
                  <c:v>TAYLOR </c:v>
                </c:pt>
              </c:strCache>
            </c:strRef>
          </c:cat>
          <c:val>
            <c:numRef>
              <c:f>Sheet1!$C$4:$C$26</c:f>
              <c:numCache>
                <c:formatCode>General</c:formatCode>
                <c:ptCount val="2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1-4DEA-B813-3DBF361E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85648"/>
        <c:axId val="283684664"/>
      </c:barChart>
      <c:catAx>
        <c:axId val="2836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84664"/>
        <c:crosses val="autoZero"/>
        <c:auto val="1"/>
        <c:lblAlgn val="ctr"/>
        <c:lblOffset val="100"/>
        <c:noMultiLvlLbl val="0"/>
      </c:catAx>
      <c:valAx>
        <c:axId val="2836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3"/>
                <c:pt idx="0">
                  <c:v>James </c:v>
                </c:pt>
                <c:pt idx="1">
                  <c:v>David </c:v>
                </c:pt>
                <c:pt idx="2">
                  <c:v>Tom Alter </c:v>
                </c:pt>
                <c:pt idx="3">
                  <c:v>James </c:v>
                </c:pt>
                <c:pt idx="4">
                  <c:v>Armando </c:v>
                </c:pt>
                <c:pt idx="5">
                  <c:v>AUBREY </c:v>
                </c:pt>
                <c:pt idx="6">
                  <c:v>BASIL </c:v>
                </c:pt>
                <c:pt idx="7">
                  <c:v>AUSTIN </c:v>
                </c:pt>
                <c:pt idx="8">
                  <c:v>BERNARD </c:v>
                </c:pt>
                <c:pt idx="9">
                  <c:v>BLAKE </c:v>
                </c:pt>
                <c:pt idx="10">
                  <c:v>SMITH </c:v>
                </c:pt>
                <c:pt idx="11">
                  <c:v>JOHNSON </c:v>
                </c:pt>
                <c:pt idx="12">
                  <c:v>WILLIAMS </c:v>
                </c:pt>
                <c:pt idx="13">
                  <c:v>BROWN </c:v>
                </c:pt>
                <c:pt idx="14">
                  <c:v>JONES </c:v>
                </c:pt>
                <c:pt idx="15">
                  <c:v>MILLER </c:v>
                </c:pt>
                <c:pt idx="16">
                  <c:v>DAVIS </c:v>
                </c:pt>
                <c:pt idx="17">
                  <c:v>GARCIA </c:v>
                </c:pt>
                <c:pt idx="18">
                  <c:v>RODRIGUEZ </c:v>
                </c:pt>
                <c:pt idx="19">
                  <c:v>WILSON </c:v>
                </c:pt>
                <c:pt idx="20">
                  <c:v>MARTINEZ </c:v>
                </c:pt>
                <c:pt idx="21">
                  <c:v>ANDERSON </c:v>
                </c:pt>
                <c:pt idx="22">
                  <c:v>TAYLOR </c:v>
                </c:pt>
              </c:strCache>
            </c:strRef>
          </c:cat>
          <c:val>
            <c:numRef>
              <c:f>Sheet1!$D$4:$D$26</c:f>
              <c:numCache>
                <c:formatCode>General</c:formatCode>
                <c:ptCount val="23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6-4194-9E22-D0364D6E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81776"/>
        <c:axId val="277678496"/>
      </c:barChart>
      <c:catAx>
        <c:axId val="277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8496"/>
        <c:crosses val="autoZero"/>
        <c:auto val="1"/>
        <c:lblAlgn val="ctr"/>
        <c:lblOffset val="100"/>
        <c:noMultiLvlLbl val="0"/>
      </c:catAx>
      <c:valAx>
        <c:axId val="277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3"/>
                <c:pt idx="0">
                  <c:v>James </c:v>
                </c:pt>
                <c:pt idx="1">
                  <c:v>David </c:v>
                </c:pt>
                <c:pt idx="2">
                  <c:v>Tom Alter </c:v>
                </c:pt>
                <c:pt idx="3">
                  <c:v>James </c:v>
                </c:pt>
                <c:pt idx="4">
                  <c:v>Armando </c:v>
                </c:pt>
                <c:pt idx="5">
                  <c:v>AUBREY </c:v>
                </c:pt>
                <c:pt idx="6">
                  <c:v>BASIL </c:v>
                </c:pt>
                <c:pt idx="7">
                  <c:v>AUSTIN </c:v>
                </c:pt>
                <c:pt idx="8">
                  <c:v>BERNARD </c:v>
                </c:pt>
                <c:pt idx="9">
                  <c:v>BLAKE </c:v>
                </c:pt>
                <c:pt idx="10">
                  <c:v>SMITH </c:v>
                </c:pt>
                <c:pt idx="11">
                  <c:v>JOHNSON </c:v>
                </c:pt>
                <c:pt idx="12">
                  <c:v>WILLIAMS </c:v>
                </c:pt>
                <c:pt idx="13">
                  <c:v>BROWN </c:v>
                </c:pt>
                <c:pt idx="14">
                  <c:v>JONES </c:v>
                </c:pt>
                <c:pt idx="15">
                  <c:v>MILLER </c:v>
                </c:pt>
                <c:pt idx="16">
                  <c:v>DAVIS </c:v>
                </c:pt>
                <c:pt idx="17">
                  <c:v>GARCIA </c:v>
                </c:pt>
                <c:pt idx="18">
                  <c:v>RODRIGUEZ </c:v>
                </c:pt>
                <c:pt idx="19">
                  <c:v>WILSON </c:v>
                </c:pt>
                <c:pt idx="20">
                  <c:v>MARTINEZ </c:v>
                </c:pt>
                <c:pt idx="21">
                  <c:v>ANDERSON </c:v>
                </c:pt>
                <c:pt idx="22">
                  <c:v>TAYLOR </c:v>
                </c:pt>
              </c:strCache>
            </c:strRef>
          </c:cat>
          <c:val>
            <c:numRef>
              <c:f>Sheet1!$E$4:$E$26</c:f>
              <c:numCache>
                <c:formatCode>General</c:formatCode>
                <c:ptCount val="23"/>
                <c:pt idx="0">
                  <c:v>98</c:v>
                </c:pt>
                <c:pt idx="1">
                  <c:v>93</c:v>
                </c:pt>
                <c:pt idx="2">
                  <c:v>100</c:v>
                </c:pt>
                <c:pt idx="3">
                  <c:v>82</c:v>
                </c:pt>
                <c:pt idx="4">
                  <c:v>75</c:v>
                </c:pt>
                <c:pt idx="5">
                  <c:v>65</c:v>
                </c:pt>
                <c:pt idx="6">
                  <c:v>86</c:v>
                </c:pt>
                <c:pt idx="7">
                  <c:v>98</c:v>
                </c:pt>
                <c:pt idx="8">
                  <c:v>45</c:v>
                </c:pt>
                <c:pt idx="9">
                  <c:v>78</c:v>
                </c:pt>
                <c:pt idx="10">
                  <c:v>83</c:v>
                </c:pt>
                <c:pt idx="11">
                  <c:v>100</c:v>
                </c:pt>
                <c:pt idx="12">
                  <c:v>100</c:v>
                </c:pt>
                <c:pt idx="13">
                  <c:v>86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88</c:v>
                </c:pt>
                <c:pt idx="19">
                  <c:v>87</c:v>
                </c:pt>
                <c:pt idx="20">
                  <c:v>76</c:v>
                </c:pt>
                <c:pt idx="21">
                  <c:v>45</c:v>
                </c:pt>
                <c:pt idx="2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B-4381-A7E1-146B0E42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30752"/>
        <c:axId val="277689320"/>
      </c:barChart>
      <c:catAx>
        <c:axId val="2751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9320"/>
        <c:crosses val="autoZero"/>
        <c:auto val="1"/>
        <c:lblAlgn val="ctr"/>
        <c:lblOffset val="100"/>
        <c:noMultiLvlLbl val="0"/>
      </c:catAx>
      <c:valAx>
        <c:axId val="2776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0</xdr:row>
      <xdr:rowOff>1585912</xdr:rowOff>
    </xdr:from>
    <xdr:to>
      <xdr:col>21</xdr:col>
      <xdr:colOff>266700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95D2B-5428-4C3E-93BD-D6106528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352426</xdr:colOff>
      <xdr:row>14</xdr:row>
      <xdr:rowOff>66676</xdr:rowOff>
    </xdr:from>
    <xdr:to>
      <xdr:col>21</xdr:col>
      <xdr:colOff>295276</xdr:colOff>
      <xdr:row>26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198B2-61C4-4289-8C9F-CE1B06F3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27</xdr:row>
      <xdr:rowOff>33337</xdr:rowOff>
    </xdr:from>
    <xdr:to>
      <xdr:col>21</xdr:col>
      <xdr:colOff>314325</xdr:colOff>
      <xdr:row>39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097B36-41F5-4682-9C68-19524A021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31" sqref="M31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  <col min="8" max="8" width="12" bestFit="1" customWidth="1"/>
  </cols>
  <sheetData>
    <row r="1" spans="1:13" ht="132" x14ac:dyDescent="0.25">
      <c r="A1" t="s">
        <v>0</v>
      </c>
      <c r="C1" s="1" t="s">
        <v>47</v>
      </c>
      <c r="D1" s="1" t="s">
        <v>48</v>
      </c>
      <c r="E1" s="1" t="s">
        <v>49</v>
      </c>
      <c r="F1" s="1" t="s">
        <v>50</v>
      </c>
      <c r="H1" s="1" t="s">
        <v>47</v>
      </c>
      <c r="I1" s="1" t="s">
        <v>48</v>
      </c>
      <c r="J1" s="1" t="s">
        <v>49</v>
      </c>
      <c r="K1" s="1" t="s">
        <v>50</v>
      </c>
      <c r="M1" s="1" t="s">
        <v>52</v>
      </c>
    </row>
    <row r="2" spans="1:13" x14ac:dyDescent="0.25">
      <c r="B2" t="s">
        <v>51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98</v>
      </c>
      <c r="F4">
        <v>1</v>
      </c>
      <c r="H4" s="2">
        <f>C4/C$2</f>
        <v>1</v>
      </c>
      <c r="I4" s="2">
        <f>D4/D$2</f>
        <v>0.95</v>
      </c>
      <c r="J4" s="2">
        <f>E4/E$2</f>
        <v>0.98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93</v>
      </c>
      <c r="F5">
        <v>1</v>
      </c>
      <c r="H5" s="2">
        <f t="shared" ref="H5:H26" si="0">C5/C$2</f>
        <v>0.9</v>
      </c>
      <c r="I5" s="2">
        <f t="shared" ref="I5:K19" si="1">D5/D$2</f>
        <v>1</v>
      </c>
      <c r="J5" s="2">
        <f t="shared" si="1"/>
        <v>0.93</v>
      </c>
      <c r="K5" s="2">
        <f t="shared" si="1"/>
        <v>1</v>
      </c>
      <c r="M5" s="2" t="b">
        <f t="shared" ref="M5:M26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100</v>
      </c>
      <c r="F6">
        <v>1</v>
      </c>
      <c r="H6" s="2">
        <f t="shared" si="0"/>
        <v>0.8</v>
      </c>
      <c r="I6" s="2">
        <f t="shared" si="1"/>
        <v>0.85</v>
      </c>
      <c r="J6" s="2">
        <f t="shared" si="1"/>
        <v>1</v>
      </c>
      <c r="K6" s="2">
        <f t="shared" si="1"/>
        <v>1</v>
      </c>
      <c r="M6" s="2" t="b">
        <f t="shared" si="2"/>
        <v>0</v>
      </c>
    </row>
    <row r="7" spans="1:13" x14ac:dyDescent="0.25">
      <c r="A7" t="s">
        <v>3</v>
      </c>
      <c r="B7" t="s">
        <v>9</v>
      </c>
      <c r="C7">
        <v>10</v>
      </c>
      <c r="D7">
        <v>18</v>
      </c>
      <c r="E7">
        <v>82</v>
      </c>
      <c r="F7">
        <v>1</v>
      </c>
      <c r="H7" s="2">
        <f t="shared" si="0"/>
        <v>1</v>
      </c>
      <c r="I7" s="2">
        <f t="shared" si="1"/>
        <v>0.9</v>
      </c>
      <c r="J7" s="2">
        <f t="shared" si="1"/>
        <v>0.82</v>
      </c>
      <c r="K7" s="2">
        <f t="shared" si="1"/>
        <v>1</v>
      </c>
      <c r="M7" s="2" t="b">
        <f t="shared" si="2"/>
        <v>0</v>
      </c>
    </row>
    <row r="8" spans="1:13" x14ac:dyDescent="0.25">
      <c r="A8" t="s">
        <v>10</v>
      </c>
      <c r="B8" t="s">
        <v>4</v>
      </c>
      <c r="C8">
        <v>10</v>
      </c>
      <c r="D8">
        <v>20</v>
      </c>
      <c r="E8">
        <v>75</v>
      </c>
      <c r="F8">
        <v>1</v>
      </c>
      <c r="H8" s="2">
        <f t="shared" si="0"/>
        <v>1</v>
      </c>
      <c r="I8" s="2">
        <f t="shared" si="1"/>
        <v>1</v>
      </c>
      <c r="J8" s="2">
        <f t="shared" si="1"/>
        <v>0.75</v>
      </c>
      <c r="K8" s="2">
        <f t="shared" si="1"/>
        <v>1</v>
      </c>
      <c r="M8" s="2" t="b">
        <f t="shared" si="2"/>
        <v>0</v>
      </c>
    </row>
    <row r="9" spans="1:13" x14ac:dyDescent="0.25">
      <c r="A9" t="s">
        <v>11</v>
      </c>
      <c r="B9" t="s">
        <v>12</v>
      </c>
      <c r="C9">
        <v>9</v>
      </c>
      <c r="D9">
        <v>19</v>
      </c>
      <c r="E9">
        <v>65</v>
      </c>
      <c r="F9">
        <v>1</v>
      </c>
      <c r="H9" s="2">
        <f t="shared" si="0"/>
        <v>0.9</v>
      </c>
      <c r="I9" s="2">
        <f t="shared" si="1"/>
        <v>0.95</v>
      </c>
      <c r="J9" s="2">
        <f t="shared" si="1"/>
        <v>0.65</v>
      </c>
      <c r="K9" s="2">
        <f t="shared" si="1"/>
        <v>1</v>
      </c>
      <c r="M9" s="2" t="b">
        <f t="shared" si="2"/>
        <v>0</v>
      </c>
    </row>
    <row r="10" spans="1:13" x14ac:dyDescent="0.25">
      <c r="A10" t="s">
        <v>13</v>
      </c>
      <c r="B10" t="s">
        <v>14</v>
      </c>
      <c r="C10">
        <v>9</v>
      </c>
      <c r="D10">
        <v>18</v>
      </c>
      <c r="E10">
        <v>86</v>
      </c>
      <c r="F10">
        <v>1</v>
      </c>
      <c r="H10" s="2">
        <f t="shared" si="0"/>
        <v>0.9</v>
      </c>
      <c r="I10" s="2">
        <f t="shared" si="1"/>
        <v>0.9</v>
      </c>
      <c r="J10" s="2">
        <f t="shared" si="1"/>
        <v>0.86</v>
      </c>
      <c r="K10" s="2">
        <f t="shared" si="1"/>
        <v>1</v>
      </c>
      <c r="M10" s="2" t="b">
        <f t="shared" si="2"/>
        <v>0</v>
      </c>
    </row>
    <row r="11" spans="1:13" x14ac:dyDescent="0.25">
      <c r="A11" t="s">
        <v>15</v>
      </c>
      <c r="B11" t="s">
        <v>16</v>
      </c>
      <c r="C11">
        <v>7</v>
      </c>
      <c r="D11">
        <v>19</v>
      </c>
      <c r="E11">
        <v>98</v>
      </c>
      <c r="F11">
        <v>1</v>
      </c>
      <c r="H11" s="2">
        <f t="shared" si="0"/>
        <v>0.7</v>
      </c>
      <c r="I11" s="2">
        <f t="shared" si="1"/>
        <v>0.95</v>
      </c>
      <c r="J11" s="2">
        <f t="shared" si="1"/>
        <v>0.98</v>
      </c>
      <c r="K11" s="2">
        <f t="shared" si="1"/>
        <v>1</v>
      </c>
      <c r="M11" s="2" t="b">
        <f t="shared" si="2"/>
        <v>0</v>
      </c>
    </row>
    <row r="12" spans="1:13" x14ac:dyDescent="0.25">
      <c r="A12" t="s">
        <v>17</v>
      </c>
      <c r="B12" t="s">
        <v>18</v>
      </c>
      <c r="C12">
        <v>10</v>
      </c>
      <c r="D12">
        <v>20</v>
      </c>
      <c r="E12">
        <v>45</v>
      </c>
      <c r="F12">
        <v>0</v>
      </c>
      <c r="H12" s="2">
        <f t="shared" si="0"/>
        <v>1</v>
      </c>
      <c r="I12" s="2">
        <f t="shared" si="1"/>
        <v>1</v>
      </c>
      <c r="J12" s="2">
        <f t="shared" si="1"/>
        <v>0.45</v>
      </c>
      <c r="K12" s="2">
        <f t="shared" si="1"/>
        <v>0</v>
      </c>
      <c r="M12" s="2" t="b">
        <f t="shared" si="2"/>
        <v>1</v>
      </c>
    </row>
    <row r="13" spans="1:13" x14ac:dyDescent="0.25">
      <c r="A13" t="s">
        <v>19</v>
      </c>
      <c r="B13" t="s">
        <v>20</v>
      </c>
      <c r="C13">
        <v>9</v>
      </c>
      <c r="D13">
        <v>18</v>
      </c>
      <c r="E13">
        <v>78</v>
      </c>
      <c r="F13">
        <v>1</v>
      </c>
      <c r="H13" s="2">
        <f t="shared" si="0"/>
        <v>0.9</v>
      </c>
      <c r="I13" s="2">
        <f t="shared" si="1"/>
        <v>0.9</v>
      </c>
      <c r="J13" s="2">
        <f t="shared" si="1"/>
        <v>0.78</v>
      </c>
      <c r="K13" s="2">
        <f t="shared" si="1"/>
        <v>1</v>
      </c>
      <c r="M13" s="2" t="b">
        <f t="shared" si="2"/>
        <v>0</v>
      </c>
    </row>
    <row r="14" spans="1:13" x14ac:dyDescent="0.25">
      <c r="A14" t="s">
        <v>21</v>
      </c>
      <c r="B14" t="s">
        <v>22</v>
      </c>
      <c r="C14">
        <v>10</v>
      </c>
      <c r="D14">
        <v>17</v>
      </c>
      <c r="E14">
        <v>83</v>
      </c>
      <c r="F14">
        <v>1</v>
      </c>
      <c r="H14" s="2">
        <f t="shared" si="0"/>
        <v>1</v>
      </c>
      <c r="I14" s="2">
        <f t="shared" si="1"/>
        <v>0.85</v>
      </c>
      <c r="J14" s="2">
        <f t="shared" si="1"/>
        <v>0.83</v>
      </c>
      <c r="K14" s="2">
        <f t="shared" si="1"/>
        <v>1</v>
      </c>
      <c r="M14" s="2" t="b">
        <f t="shared" si="2"/>
        <v>0</v>
      </c>
    </row>
    <row r="15" spans="1:13" x14ac:dyDescent="0.25">
      <c r="A15" t="s">
        <v>23</v>
      </c>
      <c r="B15" t="s">
        <v>24</v>
      </c>
      <c r="C15">
        <v>8</v>
      </c>
      <c r="D15">
        <v>20</v>
      </c>
      <c r="E15">
        <v>100</v>
      </c>
      <c r="F15">
        <v>1</v>
      </c>
      <c r="H15" s="2">
        <f t="shared" si="0"/>
        <v>0.8</v>
      </c>
      <c r="I15" s="2">
        <f t="shared" si="1"/>
        <v>1</v>
      </c>
      <c r="J15" s="2">
        <f t="shared" si="1"/>
        <v>1</v>
      </c>
      <c r="K15" s="2">
        <f t="shared" si="1"/>
        <v>1</v>
      </c>
      <c r="M15" s="2" t="b">
        <f t="shared" si="2"/>
        <v>0</v>
      </c>
    </row>
    <row r="16" spans="1:13" x14ac:dyDescent="0.25">
      <c r="A16" t="s">
        <v>25</v>
      </c>
      <c r="B16" t="s">
        <v>26</v>
      </c>
      <c r="C16">
        <v>10</v>
      </c>
      <c r="D16">
        <v>19</v>
      </c>
      <c r="E16">
        <v>100</v>
      </c>
      <c r="F16">
        <v>0</v>
      </c>
      <c r="H16" s="2">
        <f t="shared" si="0"/>
        <v>1</v>
      </c>
      <c r="I16" s="2">
        <f t="shared" si="1"/>
        <v>0.95</v>
      </c>
      <c r="J16" s="2">
        <f t="shared" si="1"/>
        <v>1</v>
      </c>
      <c r="K16" s="2">
        <f t="shared" si="1"/>
        <v>0</v>
      </c>
      <c r="M16" s="2" t="b">
        <f t="shared" si="2"/>
        <v>1</v>
      </c>
    </row>
    <row r="17" spans="1:13" x14ac:dyDescent="0.25">
      <c r="A17" t="s">
        <v>27</v>
      </c>
      <c r="B17" t="s">
        <v>28</v>
      </c>
      <c r="C17">
        <v>10</v>
      </c>
      <c r="D17">
        <v>19</v>
      </c>
      <c r="E17">
        <v>86</v>
      </c>
      <c r="F17">
        <v>1</v>
      </c>
      <c r="H17" s="2">
        <f t="shared" si="0"/>
        <v>1</v>
      </c>
      <c r="I17" s="2">
        <f t="shared" si="1"/>
        <v>0.95</v>
      </c>
      <c r="J17" s="2">
        <f t="shared" si="1"/>
        <v>0.86</v>
      </c>
      <c r="K17" s="2">
        <f t="shared" si="1"/>
        <v>1</v>
      </c>
      <c r="M17" s="2" t="b">
        <f t="shared" si="2"/>
        <v>0</v>
      </c>
    </row>
    <row r="18" spans="1:13" x14ac:dyDescent="0.25">
      <c r="A18" t="s">
        <v>29</v>
      </c>
      <c r="B18" t="s">
        <v>30</v>
      </c>
      <c r="C18">
        <v>8</v>
      </c>
      <c r="D18">
        <v>20</v>
      </c>
      <c r="E18">
        <v>91</v>
      </c>
      <c r="F18">
        <v>1</v>
      </c>
      <c r="H18" s="2">
        <f t="shared" si="0"/>
        <v>0.8</v>
      </c>
      <c r="I18" s="2">
        <f t="shared" si="1"/>
        <v>1</v>
      </c>
      <c r="J18" s="2">
        <f t="shared" si="1"/>
        <v>0.91</v>
      </c>
      <c r="K18" s="2">
        <f t="shared" si="1"/>
        <v>1</v>
      </c>
      <c r="M18" s="2" t="b">
        <f t="shared" si="2"/>
        <v>0</v>
      </c>
    </row>
    <row r="19" spans="1:13" x14ac:dyDescent="0.25">
      <c r="A19" t="s">
        <v>31</v>
      </c>
      <c r="B19" t="s">
        <v>32</v>
      </c>
      <c r="C19">
        <v>9</v>
      </c>
      <c r="D19">
        <v>20</v>
      </c>
      <c r="E19">
        <v>100</v>
      </c>
      <c r="F19">
        <v>1</v>
      </c>
      <c r="H19" s="2">
        <f t="shared" si="0"/>
        <v>0.9</v>
      </c>
      <c r="I19" s="2">
        <f t="shared" si="1"/>
        <v>1</v>
      </c>
      <c r="J19" s="2">
        <f t="shared" si="1"/>
        <v>1</v>
      </c>
      <c r="K19" s="2">
        <f t="shared" si="1"/>
        <v>1</v>
      </c>
      <c r="M19" s="2" t="b">
        <f t="shared" si="2"/>
        <v>0</v>
      </c>
    </row>
    <row r="20" spans="1:13" x14ac:dyDescent="0.25">
      <c r="A20" t="s">
        <v>33</v>
      </c>
      <c r="B20" t="s">
        <v>34</v>
      </c>
      <c r="C20">
        <v>7</v>
      </c>
      <c r="D20">
        <v>18</v>
      </c>
      <c r="E20">
        <v>100</v>
      </c>
      <c r="F20">
        <v>1</v>
      </c>
      <c r="H20" s="2">
        <f t="shared" si="0"/>
        <v>0.7</v>
      </c>
      <c r="I20" s="2">
        <f t="shared" ref="I20:I26" si="3">D20/D$2</f>
        <v>0.9</v>
      </c>
      <c r="J20" s="2">
        <f t="shared" ref="J20:J26" si="4">E20/E$2</f>
        <v>1</v>
      </c>
      <c r="K20" s="2">
        <f t="shared" ref="K20:K26" si="5">F20/F$2</f>
        <v>1</v>
      </c>
      <c r="M20" s="2" t="b">
        <f t="shared" si="2"/>
        <v>0</v>
      </c>
    </row>
    <row r="21" spans="1:13" x14ac:dyDescent="0.25">
      <c r="A21" t="s">
        <v>35</v>
      </c>
      <c r="B21" t="s">
        <v>36</v>
      </c>
      <c r="C21">
        <v>10</v>
      </c>
      <c r="D21">
        <v>19</v>
      </c>
      <c r="E21">
        <v>100</v>
      </c>
      <c r="F21">
        <v>1</v>
      </c>
      <c r="H21" s="2">
        <f t="shared" si="0"/>
        <v>1</v>
      </c>
      <c r="I21" s="2">
        <f t="shared" si="3"/>
        <v>0.95</v>
      </c>
      <c r="J21" s="2">
        <f t="shared" si="4"/>
        <v>1</v>
      </c>
      <c r="K21" s="2">
        <f t="shared" si="5"/>
        <v>1</v>
      </c>
      <c r="M21" s="2" t="b">
        <f t="shared" si="2"/>
        <v>0</v>
      </c>
    </row>
    <row r="22" spans="1:13" x14ac:dyDescent="0.25">
      <c r="A22" t="s">
        <v>37</v>
      </c>
      <c r="B22" t="s">
        <v>38</v>
      </c>
      <c r="C22">
        <v>11</v>
      </c>
      <c r="D22">
        <v>20</v>
      </c>
      <c r="E22">
        <v>88</v>
      </c>
      <c r="F22">
        <v>0</v>
      </c>
      <c r="H22" s="2">
        <f t="shared" si="0"/>
        <v>1.1000000000000001</v>
      </c>
      <c r="I22" s="2">
        <f t="shared" si="3"/>
        <v>1</v>
      </c>
      <c r="J22" s="2">
        <f t="shared" si="4"/>
        <v>0.88</v>
      </c>
      <c r="K22" s="2">
        <f t="shared" si="5"/>
        <v>0</v>
      </c>
      <c r="M22" s="2" t="b">
        <f t="shared" si="2"/>
        <v>1</v>
      </c>
    </row>
    <row r="23" spans="1:13" x14ac:dyDescent="0.25">
      <c r="A23" t="s">
        <v>39</v>
      </c>
      <c r="B23" t="s">
        <v>40</v>
      </c>
      <c r="C23">
        <v>10</v>
      </c>
      <c r="D23">
        <v>19</v>
      </c>
      <c r="E23">
        <v>87</v>
      </c>
      <c r="F23">
        <v>1</v>
      </c>
      <c r="H23" s="2">
        <f t="shared" si="0"/>
        <v>1</v>
      </c>
      <c r="I23" s="2">
        <f t="shared" si="3"/>
        <v>0.95</v>
      </c>
      <c r="J23" s="2">
        <f t="shared" si="4"/>
        <v>0.87</v>
      </c>
      <c r="K23" s="2">
        <f t="shared" si="5"/>
        <v>1</v>
      </c>
      <c r="M23" s="2" t="b">
        <f t="shared" si="2"/>
        <v>0</v>
      </c>
    </row>
    <row r="24" spans="1:13" x14ac:dyDescent="0.25">
      <c r="A24" t="s">
        <v>41</v>
      </c>
      <c r="B24" t="s">
        <v>42</v>
      </c>
      <c r="C24">
        <v>9</v>
      </c>
      <c r="D24">
        <v>20</v>
      </c>
      <c r="E24">
        <v>76</v>
      </c>
      <c r="F24">
        <v>1</v>
      </c>
      <c r="H24" s="2">
        <f t="shared" si="0"/>
        <v>0.9</v>
      </c>
      <c r="I24" s="2">
        <f t="shared" si="3"/>
        <v>1</v>
      </c>
      <c r="J24" s="2">
        <f t="shared" si="4"/>
        <v>0.76</v>
      </c>
      <c r="K24" s="2">
        <f t="shared" si="5"/>
        <v>1</v>
      </c>
      <c r="M24" s="2" t="b">
        <f t="shared" si="2"/>
        <v>0</v>
      </c>
    </row>
    <row r="25" spans="1:13" x14ac:dyDescent="0.25">
      <c r="A25" t="s">
        <v>43</v>
      </c>
      <c r="B25" t="s">
        <v>44</v>
      </c>
      <c r="C25">
        <v>8</v>
      </c>
      <c r="D25">
        <v>20</v>
      </c>
      <c r="E25">
        <v>45</v>
      </c>
      <c r="F25">
        <v>0</v>
      </c>
      <c r="H25" s="2">
        <f t="shared" si="0"/>
        <v>0.8</v>
      </c>
      <c r="I25" s="2">
        <f t="shared" si="3"/>
        <v>1</v>
      </c>
      <c r="J25" s="2">
        <f t="shared" si="4"/>
        <v>0.45</v>
      </c>
      <c r="K25" s="2">
        <f t="shared" si="5"/>
        <v>0</v>
      </c>
      <c r="M25" s="2" t="b">
        <f t="shared" si="2"/>
        <v>1</v>
      </c>
    </row>
    <row r="26" spans="1:13" x14ac:dyDescent="0.25">
      <c r="A26" t="s">
        <v>45</v>
      </c>
      <c r="B26" t="s">
        <v>46</v>
      </c>
      <c r="C26">
        <v>10</v>
      </c>
      <c r="D26">
        <v>17</v>
      </c>
      <c r="E26">
        <v>94</v>
      </c>
      <c r="F26">
        <v>1</v>
      </c>
      <c r="H26" s="2">
        <f t="shared" si="0"/>
        <v>1</v>
      </c>
      <c r="I26" s="2">
        <f t="shared" si="3"/>
        <v>0.85</v>
      </c>
      <c r="J26" s="2">
        <f t="shared" si="4"/>
        <v>0.94</v>
      </c>
      <c r="K26" s="2">
        <f t="shared" si="5"/>
        <v>1</v>
      </c>
      <c r="M26" s="2" t="b">
        <f t="shared" si="2"/>
        <v>0</v>
      </c>
    </row>
    <row r="29" spans="1:13" x14ac:dyDescent="0.25">
      <c r="A29" t="s">
        <v>53</v>
      </c>
      <c r="C29">
        <f>MAX(C4:C26)</f>
        <v>11</v>
      </c>
      <c r="D29">
        <f t="shared" ref="D29:F29" si="6">MAX(D4:D26)</f>
        <v>20</v>
      </c>
      <c r="E29">
        <f t="shared" si="6"/>
        <v>100</v>
      </c>
      <c r="F29">
        <f t="shared" si="6"/>
        <v>1</v>
      </c>
      <c r="H29" s="2">
        <f>MAX(H4:H26)</f>
        <v>1.1000000000000001</v>
      </c>
      <c r="I29" s="2">
        <f t="shared" ref="I29:K29" si="7">MAX(I4:I26)</f>
        <v>1</v>
      </c>
      <c r="J29" s="2">
        <f t="shared" si="7"/>
        <v>1</v>
      </c>
      <c r="K29" s="2">
        <f t="shared" si="7"/>
        <v>1</v>
      </c>
    </row>
    <row r="30" spans="1:13" x14ac:dyDescent="0.25">
      <c r="A30" t="s">
        <v>54</v>
      </c>
      <c r="C30">
        <f>MIN(C4:C26)</f>
        <v>7</v>
      </c>
      <c r="D30">
        <f t="shared" ref="D30:F30" si="8">MIN(D4:D26)</f>
        <v>17</v>
      </c>
      <c r="E30">
        <f t="shared" si="8"/>
        <v>45</v>
      </c>
      <c r="F30">
        <f t="shared" si="8"/>
        <v>0</v>
      </c>
      <c r="H30" s="2">
        <f>MIN(H4:H26)</f>
        <v>0.7</v>
      </c>
      <c r="I30" s="2">
        <f t="shared" ref="I30:K30" si="9">MIN(I4:I26)</f>
        <v>0.85</v>
      </c>
      <c r="J30" s="2">
        <f t="shared" si="9"/>
        <v>0.45</v>
      </c>
      <c r="K30" s="2">
        <f t="shared" si="9"/>
        <v>0</v>
      </c>
    </row>
    <row r="31" spans="1:13" x14ac:dyDescent="0.25">
      <c r="A31" t="s">
        <v>55</v>
      </c>
      <c r="C31">
        <f>AVERAGE(C4:C26)</f>
        <v>9.1739130434782616</v>
      </c>
      <c r="D31">
        <f t="shared" ref="D31:F31" si="10">AVERAGE(D4:D26)</f>
        <v>18.956521739130434</v>
      </c>
      <c r="E31">
        <f t="shared" si="10"/>
        <v>85.652173913043484</v>
      </c>
      <c r="F31">
        <f t="shared" si="10"/>
        <v>0.82608695652173914</v>
      </c>
      <c r="H31" s="2">
        <f>AVERAGE(H4:H26)</f>
        <v>0.91739130434782634</v>
      </c>
      <c r="I31" s="2">
        <f t="shared" ref="I31:K31" si="11">AVERAGE(I4:I26)</f>
        <v>0.9478260869565216</v>
      </c>
      <c r="J31" s="2">
        <f t="shared" si="11"/>
        <v>0.85652173913043494</v>
      </c>
      <c r="K31" s="2">
        <f t="shared" si="11"/>
        <v>0.82608695652173914</v>
      </c>
    </row>
  </sheetData>
  <conditionalFormatting sqref="C4:C26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6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6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6 M4:M26">
    <cfRule type="cellIs" dxfId="4" priority="6" operator="lessThan">
      <formula>$J$25</formula>
    </cfRule>
    <cfRule type="cellIs" dxfId="3" priority="5" operator="lessThan">
      <formula>$J$9</formula>
    </cfRule>
    <cfRule type="cellIs" dxfId="2" priority="3" operator="lessThan">
      <formula>0.5</formula>
    </cfRule>
    <cfRule type="cellIs" dxfId="1" priority="2" operator="lessThan">
      <formula>0.5</formula>
    </cfRule>
  </conditionalFormatting>
  <conditionalFormatting sqref="M4:M2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Asadur Rahman</dc:creator>
  <cp:lastModifiedBy>Asadur Rahman</cp:lastModifiedBy>
  <dcterms:created xsi:type="dcterms:W3CDTF">2015-06-05T18:17:20Z</dcterms:created>
  <dcterms:modified xsi:type="dcterms:W3CDTF">2021-08-10T06:32:23Z</dcterms:modified>
</cp:coreProperties>
</file>