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248_Южный федеральный университет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42" i="1"/>
  <c r="D48" i="1"/>
  <c r="D49" i="1"/>
  <c r="D47" i="1"/>
  <c r="D50" i="1"/>
  <c r="D81" i="1" l="1"/>
  <c r="D55" i="1" l="1"/>
  <c r="D54" i="1"/>
  <c r="D56" i="1"/>
  <c r="D80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3" i="1"/>
  <c r="D44" i="1"/>
  <c r="D45" i="1"/>
  <c r="D46" i="1"/>
  <c r="D51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6" i="1"/>
</calcChain>
</file>

<file path=xl/sharedStrings.xml><?xml version="1.0" encoding="utf-8"?>
<sst xmlns="http://schemas.openxmlformats.org/spreadsheetml/2006/main" count="507" uniqueCount="182">
  <si>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защищенности</t>
  </si>
  <si>
    <t>№ п/п</t>
  </si>
  <si>
    <t>Номер организации по перечню организаций, подведомственных Министерству науки и высшего образования Росийской Федерации, утвержденному распоряжением Правительства Российской Федерации от 27 июня 2018 г. № 1293-р (в отношении подведомственной организации)</t>
  </si>
  <si>
    <t>Сведения о подлежащем категорированию объекте (территории)</t>
  </si>
  <si>
    <t>Наименование объекта(территории),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</si>
  <si>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</si>
  <si>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</si>
  <si>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>Категория опасности категорированного объекта в соответствии с актом обследования и категорирования</t>
  </si>
  <si>
    <t>Дата утверждения акта обследования и категорирования объекта (территории)</t>
  </si>
  <si>
    <t>Наличие паспорта безопасности категорированного объекта (да/нет)</t>
  </si>
  <si>
    <t>Дата утверждения паспорта безопасности категорированного объекта</t>
  </si>
  <si>
    <t>Сведения о правообладателе объекта (территории)</t>
  </si>
  <si>
    <t>Полное наименование</t>
  </si>
  <si>
    <t>Сокращенное наименование(при наличии)</t>
  </si>
  <si>
    <t>Адрес(местонахождения), ОГРН, телефон,электронная почта(при наличии)</t>
  </si>
  <si>
    <t>Дата внесения изменений в сведения о категорированном объекте</t>
  </si>
  <si>
    <t>г.Ростов-на-Дону, ул. Б. Садовая, 105/42</t>
  </si>
  <si>
    <t xml:space="preserve"> Главный корпус ФГАОУВО "Южный Федеральный Университет"</t>
  </si>
  <si>
    <t xml:space="preserve"> г.Ростов-на-Дону, ул. М.Горького, 75/78</t>
  </si>
  <si>
    <t xml:space="preserve"> Академия архитектуры и искусств ЮФУ</t>
  </si>
  <si>
    <t xml:space="preserve"> Институт социологии и регионоведения ЮФУ</t>
  </si>
  <si>
    <t xml:space="preserve"> г.Ростов-на-Дону, ул. Пушкинская, 160</t>
  </si>
  <si>
    <t xml:space="preserve">Институт филологии, журналистики и межкультурной коммуникации ЮФУ </t>
  </si>
  <si>
    <t>г.Ростов-на-Дону, пер. Университетский, 93</t>
  </si>
  <si>
    <t xml:space="preserve">  Институт филологии, журналистики и межкультурной коммуникации ЮФУ</t>
  </si>
  <si>
    <t xml:space="preserve"> г.Ростов-на-Дону, ул. Пушкинская, 148-150</t>
  </si>
  <si>
    <t xml:space="preserve">Высшая школа бизнеса ЮФУ, </t>
  </si>
  <si>
    <t>г.Ростов-на-Дону ул. 23-я линия, 43</t>
  </si>
  <si>
    <t>Открытый институт современных образо-вательных технологий ЮФУ "Буревестник"</t>
  </si>
  <si>
    <t xml:space="preserve"> г.Ростов-на-Дону, ул. Б.Садовая, 71/16</t>
  </si>
  <si>
    <t xml:space="preserve"> Учебный корпус № 1 ЮФУ, </t>
  </si>
  <si>
    <t>г.Ростов-на-Дону ул. Б.Садовая, 33</t>
  </si>
  <si>
    <t xml:space="preserve"> Академия психологии и педагогики ЮФУ </t>
  </si>
  <si>
    <t>г.Ростов-на-Дону, ул. М.Нагибина, 13</t>
  </si>
  <si>
    <t>г.Ростов-на-Дону, ул. Пушкинская, 140</t>
  </si>
  <si>
    <t xml:space="preserve"> Северо-Кавказский научный центр Высшей школы  ЮФУ </t>
  </si>
  <si>
    <t xml:space="preserve"> Академия архитектуры и искусств  ЮФУ</t>
  </si>
  <si>
    <t>г.Ростов-на-Дону, ул.Пушкинская, 48/пр.Буденновский, 39</t>
  </si>
  <si>
    <t xml:space="preserve"> г.Ростов-на-Дону, ул. Филимоновская, 137</t>
  </si>
  <si>
    <t>Юридический и экономический факультеты  ЮФУ</t>
  </si>
  <si>
    <t xml:space="preserve"> г.Ростов-на-Дону, ул. М.Горького, 88</t>
  </si>
  <si>
    <t xml:space="preserve"> Общежитие № 1  ЮФУ </t>
  </si>
  <si>
    <t>г.Ростов-на-Дону, пер. Днепровский, 118</t>
  </si>
  <si>
    <t xml:space="preserve"> Учебный корпус № 4  ЮФУ</t>
  </si>
  <si>
    <t>г.Ростов-на-Дону пер. Днепровский, 116</t>
  </si>
  <si>
    <t xml:space="preserve"> Плавательный бассейн  ЮФУ </t>
  </si>
  <si>
    <t>г.Ростов-на-Дону, ул. Благодатная, 161/1, строение 1</t>
  </si>
  <si>
    <t xml:space="preserve"> Общежитие № 6 "Б" ЮФУ </t>
  </si>
  <si>
    <t>г.Ростов-на-Дону, ул. Зорге, 21 "А"</t>
  </si>
  <si>
    <t xml:space="preserve"> Общежитие № 6 "В" ЮФУ </t>
  </si>
  <si>
    <t>г.Ростов-на-Дону, ул. Зорге, 21 "Г"</t>
  </si>
  <si>
    <t>Общежитие № 6 "Г" ЮФУ</t>
  </si>
  <si>
    <t xml:space="preserve"> Общежитие № 8 "Б" ЮФУ</t>
  </si>
  <si>
    <t>г.Ростов-на-Дону, ул. Зорге, 21 "Ж"</t>
  </si>
  <si>
    <t xml:space="preserve">Общежитие № 9 "А" ЮФУ </t>
  </si>
  <si>
    <t>г.Ростов-на-Дону, ул. Зорге, 21 "Л"</t>
  </si>
  <si>
    <t xml:space="preserve"> Общежитие № 9 "Б" ЮФУ</t>
  </si>
  <si>
    <t>г.Ростов-на-Дону, ул. Зорге, 21 "М"</t>
  </si>
  <si>
    <t xml:space="preserve"> Общежитие № 2 ЮФУ</t>
  </si>
  <si>
    <t>г.Ростов-на-Дону, ул. Сладкова, 178/24</t>
  </si>
  <si>
    <t>Общежитие № 4 "А" ЮФУ</t>
  </si>
  <si>
    <t>г.Ростов-на-Дону, ул. Зорге, 28</t>
  </si>
  <si>
    <t xml:space="preserve"> Общежитие № 4 "Б" ЮФУ</t>
  </si>
  <si>
    <t xml:space="preserve"> Общежитие № 5 "А" ЮФУ</t>
  </si>
  <si>
    <t>г.Ростов-на-Дону, ул. Зорге, 28/2</t>
  </si>
  <si>
    <t xml:space="preserve"> Общежитие № 5 "Б" ЮФУ </t>
  </si>
  <si>
    <t xml:space="preserve">Общежитие № 5 "В" ЮФУ </t>
  </si>
  <si>
    <t xml:space="preserve"> Химический факультет ЮФУ </t>
  </si>
  <si>
    <t>г.Ростов-на-Дону, ул. Зорге, 7</t>
  </si>
  <si>
    <t xml:space="preserve"> Академия биологии и биотехнологии ЮФУ </t>
  </si>
  <si>
    <t>г.Ростов-на-Дону, пр. Стачки, 194/1</t>
  </si>
  <si>
    <t xml:space="preserve">Отдел технической эксплуатации ЮФУ </t>
  </si>
  <si>
    <t>г.Ростов-на-Дону, ул. Мильчакова, 8/1</t>
  </si>
  <si>
    <t xml:space="preserve"> Институт высоких технологий и пьезотехники ЮФУ</t>
  </si>
  <si>
    <t xml:space="preserve"> г.Ростов-на-Дону, ул. Мильчакова, 10</t>
  </si>
  <si>
    <t>г.Ростов-на-Дону, пр. Стачки, 194/2</t>
  </si>
  <si>
    <t xml:space="preserve">Научно-исследовательский институт физической и органи-ческой химии ЮФУ </t>
  </si>
  <si>
    <t xml:space="preserve">Лаборатория института высоких технологий и пьезотехники ЮФУ, </t>
  </si>
  <si>
    <t>г.Ростов-на-Дону, ул. Мильчакова, 8</t>
  </si>
  <si>
    <t>г.Ростов-на-Дону, ул.Зорге, 40</t>
  </si>
  <si>
    <t xml:space="preserve"> Физический факультет ЮФУ</t>
  </si>
  <si>
    <t>г.Ростов-на-Дону, ул.Зорге, 5</t>
  </si>
  <si>
    <t xml:space="preserve"> Научно-исследо-вательский институт физики ЮФУ </t>
  </si>
  <si>
    <t>г.Ростов-на-Дону, пр. Стачки, 194</t>
  </si>
  <si>
    <t>Научно-исследо-вательский институт физики ЮФУ</t>
  </si>
  <si>
    <t>г.Ростов-на-Дону, ул. Мильчакова, 5/2</t>
  </si>
  <si>
    <t xml:space="preserve">Филиал ЮФУ в г.Новошахтинске </t>
  </si>
  <si>
    <t>г.Новошахтинск, ул. 40 лет Октября, 2</t>
  </si>
  <si>
    <t xml:space="preserve"> Учебно-лабораторный корпус «А»  </t>
  </si>
  <si>
    <t>г. Таганрог, ул. Чехова, 22</t>
  </si>
  <si>
    <t xml:space="preserve"> Учебно-лабораторный корпус «Б» </t>
  </si>
  <si>
    <t xml:space="preserve"> г. Таганрог, ул. Чехова, 22</t>
  </si>
  <si>
    <t xml:space="preserve"> Учебно-лабораторный корпус «Г»  </t>
  </si>
  <si>
    <t>г. Таганрог, ул. Энгельса,1</t>
  </si>
  <si>
    <t xml:space="preserve"> Гараж ЮФУ </t>
  </si>
  <si>
    <t xml:space="preserve"> г. Таганрог, ул. Чехова, 22 «Б»</t>
  </si>
  <si>
    <t>Учебно-лабораторный корпус «Д»</t>
  </si>
  <si>
    <t>г. Таганрог, пер. Некрасовский 44</t>
  </si>
  <si>
    <t xml:space="preserve">Учебно-лабораторный корпус «Е» </t>
  </si>
  <si>
    <t>г. Таганрог, ул. Шевченко, 2</t>
  </si>
  <si>
    <t xml:space="preserve"> Учебно-лабораторный корпус «И» </t>
  </si>
  <si>
    <t>г. Таганрог, ул. Чехова, 2</t>
  </si>
  <si>
    <t xml:space="preserve"> ИНЖИНИРИНГОВЫЙ ЦЕНТР ЮФУ </t>
  </si>
  <si>
    <t xml:space="preserve"> г. Таганрог, ул. Шевченко, 2</t>
  </si>
  <si>
    <t xml:space="preserve"> Учебно-лабораторный корпус «К» </t>
  </si>
  <si>
    <t xml:space="preserve">Студенческий клуб ЮФУ </t>
  </si>
  <si>
    <t xml:space="preserve"> Детский сад №18 «Кораблик» </t>
  </si>
  <si>
    <t xml:space="preserve"> г. Таганрог, ул. Шмидта, 10 «А»</t>
  </si>
  <si>
    <t xml:space="preserve"> Кафедра «Летательные аппараты», </t>
  </si>
  <si>
    <t>г. Таганрог, пер. Тургенвский, 44 «А»</t>
  </si>
  <si>
    <t xml:space="preserve">Научно-конструкторское бюро моделирующих и управляющих систем  </t>
  </si>
  <si>
    <t>г. Таганрог, ул. Петровская, 81</t>
  </si>
  <si>
    <t xml:space="preserve">Общежитие № 1 </t>
  </si>
  <si>
    <t>г. Таганрог, Октябрьская пл. д.5</t>
  </si>
  <si>
    <t>Общежитие № 2</t>
  </si>
  <si>
    <t xml:space="preserve"> г. Таганрог, пер.Добролюбовский, д.15</t>
  </si>
  <si>
    <t xml:space="preserve">Общежитие № 3 </t>
  </si>
  <si>
    <t xml:space="preserve"> г. Таганрог, ул.Александровская,д.30 </t>
  </si>
  <si>
    <t xml:space="preserve">Общежитие № 4 </t>
  </si>
  <si>
    <t xml:space="preserve"> г. Таганрог, пер. Некрасовский.19 </t>
  </si>
  <si>
    <t xml:space="preserve"> Общежитие № 5  </t>
  </si>
  <si>
    <t xml:space="preserve">г. Таганрог, ул. Чехова, 22 </t>
  </si>
  <si>
    <t xml:space="preserve"> Общежитие № 6 </t>
  </si>
  <si>
    <t xml:space="preserve"> г. Таганрог, ул.Петровская,д.17 </t>
  </si>
  <si>
    <t xml:space="preserve">Общежитие № 7  </t>
  </si>
  <si>
    <t xml:space="preserve">г. Таганрог, пер. Тургенвский, 44 «А» </t>
  </si>
  <si>
    <t xml:space="preserve"> Особое конструкторское бюро «РИТМ»  ЮФУ  </t>
  </si>
  <si>
    <t>г. Таганрог, ул. Петровская, 99</t>
  </si>
  <si>
    <t xml:space="preserve"> Транспортный цех ЮФУ</t>
  </si>
  <si>
    <t xml:space="preserve"> г. Таганрог, ул. Энгельса, 7</t>
  </si>
  <si>
    <t xml:space="preserve">Хозяйственные склады  ЮФУ </t>
  </si>
  <si>
    <t xml:space="preserve"> г. Таганрог, пер. Некрасовский, 23</t>
  </si>
  <si>
    <t xml:space="preserve">Филиал ЮФУ в г.Новошахтинске учебный корпус </t>
  </si>
  <si>
    <t>Филиал ЮФУ в г.Новошахтинске административный корпус</t>
  </si>
  <si>
    <t>Да</t>
  </si>
  <si>
    <t>06.11.2019 г.</t>
  </si>
  <si>
    <t xml:space="preserve">Центр довузовской подготовки  ЮФУ </t>
  </si>
  <si>
    <t>г. Таганрог, ул. Чехова, 24</t>
  </si>
  <si>
    <t>Нет</t>
  </si>
  <si>
    <t>г.Ростов-на-Дону, пер. Ботанический спуск, 7</t>
  </si>
  <si>
    <t>г.Новошахтинск, ул. 40 лет Октября, 4</t>
  </si>
  <si>
    <t xml:space="preserve">Административно-производственный комплекс Ботанического сада  ЮФУ </t>
  </si>
  <si>
    <t>БПиСОТ "Лиманчик"</t>
  </si>
  <si>
    <t>с. Абрау урочище Малый Лиман</t>
  </si>
  <si>
    <t>БПиСОТ "Витязь"</t>
  </si>
  <si>
    <t>г. Геленджик с. Дивноморское ул. Курортная 6</t>
  </si>
  <si>
    <t xml:space="preserve">Филиал ЮФУ в г.Геленджике </t>
  </si>
  <si>
    <t>г. Геленджик ул. Заставная 10А</t>
  </si>
  <si>
    <t xml:space="preserve"> Институт наук о Земле ЮФУ  и Факультет военного обучения ЮФУ </t>
  </si>
  <si>
    <t>Комбинат питания</t>
  </si>
  <si>
    <t>г.Ростов-на-Дону, пр. Стачки, 200/1, корпус 1,2</t>
  </si>
  <si>
    <t>г. Таганрог, пер. Некрасовский, 21</t>
  </si>
  <si>
    <t xml:space="preserve">Федеральное государственное автономное образовательное учреждение высшего образования "Южный федеральный университет" </t>
  </si>
  <si>
    <t>ФГАОУВО "ЮФУ"</t>
  </si>
  <si>
    <t>г. Ростов-на-Дону ул. Большая Садовая 105/42 1026103165241 8(863)218-40-00 info@sfedu.ru</t>
  </si>
  <si>
    <t>Центр коллективного пользования ЮФУ</t>
  </si>
  <si>
    <t>г.Ростов-на-Дону, пр. Шолохова, 244</t>
  </si>
  <si>
    <t>Учебный корпус</t>
  </si>
  <si>
    <t>г.Ростов-на-Дону, ул.Текучева, 201</t>
  </si>
  <si>
    <t>г.Ростов-на-Дону, ул. Зорге, 26</t>
  </si>
  <si>
    <t>Зональная научная библиотека</t>
  </si>
  <si>
    <t>г.Ростов-на-Дону, ул. Пушкинская, 148</t>
  </si>
  <si>
    <t xml:space="preserve"> Институт математики, механики и компьютерных наук ЮФУ </t>
  </si>
  <si>
    <t xml:space="preserve"> Институт математики, механики и компьютерных наук ЮФУ</t>
  </si>
  <si>
    <t>г.Ростов-на-Дону, ул. Мильчакова, 8А</t>
  </si>
  <si>
    <t xml:space="preserve">Общежитие № 2  </t>
  </si>
  <si>
    <t>г.Ростов-на-Дону, ул. Журавлева, 122</t>
  </si>
  <si>
    <t>Государственное бюджетное образовательное учреждение "Ростовский индустриально-полиграфический техникум"</t>
  </si>
  <si>
    <t>ГБПОУ РО "РИПТ"</t>
  </si>
  <si>
    <t xml:space="preserve">г. Ростов-на-Дону ул. 40 летия Победы 95 1026104158926 8(863)257-44-98 </t>
  </si>
  <si>
    <t>ООО "Корпорация Софт"</t>
  </si>
  <si>
    <t xml:space="preserve">г. Ростов-на-Дону ул. Доватора 154Г 1046168021140 8(863)232-17-59 </t>
  </si>
  <si>
    <t>Наличие и статус выполнения в акте категорирования по состоянию на 01.03.2020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</si>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</sst>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1"/>
  <sheetViews>
    <sheetView tabSelected="1" topLeftCell="A97" zoomScale="70" zoomScaleNormal="70" workbookViewId="0">
      <selection activeCell="K5" sqref="K5:V5"/>
    </sheetView>
  </sheetViews>
  <sheetFormatPr defaultRowHeight="15" x14ac:dyDescent="0.25"/>
  <cols>
    <col min="2" max="2" width="30.85546875" customWidth="1"/>
    <col min="3" max="13" width="30.28515625" customWidth="1"/>
    <col min="14" max="14" width="25" customWidth="1"/>
    <col min="15" max="15" width="21.28515625" customWidth="1"/>
    <col min="16" max="16" width="18" customWidth="1"/>
    <col min="17" max="17" width="20.85546875" customWidth="1"/>
    <col min="18" max="18" width="19.7109375" customWidth="1"/>
    <col min="19" max="19" width="24.28515625" customWidth="1"/>
    <col min="20" max="20" width="15.85546875" customWidth="1"/>
    <col min="21" max="21" width="20.42578125" customWidth="1"/>
    <col min="22" max="22" width="15" customWidth="1"/>
  </cols>
  <sheetData>
    <row r="1" spans="1:27" ht="15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2.75" customHeight="1" x14ac:dyDescent="0.25">
      <c r="A3" s="5" t="s">
        <v>1</v>
      </c>
      <c r="B3" s="6" t="s">
        <v>2</v>
      </c>
      <c r="C3" s="5" t="s">
        <v>3</v>
      </c>
      <c r="D3" s="5"/>
      <c r="E3" s="5"/>
      <c r="F3" s="5"/>
      <c r="G3" s="5"/>
      <c r="H3" s="5"/>
      <c r="I3" s="5"/>
      <c r="J3" s="6" t="s">
        <v>11</v>
      </c>
      <c r="K3" s="6"/>
      <c r="L3" s="6"/>
      <c r="M3" s="7" t="s">
        <v>15</v>
      </c>
      <c r="N3" s="18" t="s">
        <v>172</v>
      </c>
      <c r="O3" s="18"/>
      <c r="P3" s="18"/>
      <c r="Q3" s="18"/>
      <c r="R3" s="18"/>
      <c r="S3" s="18"/>
      <c r="T3" s="18"/>
      <c r="U3" s="18"/>
      <c r="V3" s="18"/>
    </row>
    <row r="4" spans="1:27" ht="409.5" customHeight="1" x14ac:dyDescent="0.25">
      <c r="A4" s="5"/>
      <c r="B4" s="6"/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12</v>
      </c>
      <c r="K4" s="8" t="s">
        <v>13</v>
      </c>
      <c r="L4" s="8" t="s">
        <v>14</v>
      </c>
      <c r="M4" s="9"/>
      <c r="N4" s="19" t="s">
        <v>173</v>
      </c>
      <c r="O4" s="20" t="s">
        <v>174</v>
      </c>
      <c r="P4" s="20" t="s">
        <v>175</v>
      </c>
      <c r="Q4" s="19" t="s">
        <v>176</v>
      </c>
      <c r="R4" s="20" t="s">
        <v>177</v>
      </c>
      <c r="S4" s="20" t="s">
        <v>178</v>
      </c>
      <c r="T4" s="20" t="s">
        <v>179</v>
      </c>
      <c r="U4" s="20" t="s">
        <v>180</v>
      </c>
      <c r="V4" s="20" t="s">
        <v>181</v>
      </c>
    </row>
    <row r="5" spans="1:27" ht="15.75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0">
        <v>22</v>
      </c>
    </row>
    <row r="6" spans="1:27" s="3" customFormat="1" ht="75" customHeight="1" x14ac:dyDescent="0.25">
      <c r="A6" s="11">
        <v>1</v>
      </c>
      <c r="B6" s="11">
        <v>852</v>
      </c>
      <c r="C6" s="11" t="s">
        <v>17</v>
      </c>
      <c r="D6" s="11" t="str">
        <f>C6</f>
        <v xml:space="preserve"> Главный корпус ФГАОУВО "Южный Федеральный Университет"</v>
      </c>
      <c r="E6" s="12" t="s">
        <v>16</v>
      </c>
      <c r="F6" s="11">
        <v>1</v>
      </c>
      <c r="G6" s="13">
        <v>43181</v>
      </c>
      <c r="H6" s="10" t="s">
        <v>134</v>
      </c>
      <c r="I6" s="14">
        <v>43567</v>
      </c>
      <c r="J6" s="12" t="s">
        <v>152</v>
      </c>
      <c r="K6" s="10" t="s">
        <v>153</v>
      </c>
      <c r="L6" s="12" t="s">
        <v>154</v>
      </c>
      <c r="M6" s="10">
        <v>0</v>
      </c>
      <c r="N6" s="15"/>
      <c r="O6" s="15"/>
      <c r="P6" s="15"/>
      <c r="Q6" s="15"/>
      <c r="R6" s="15"/>
      <c r="S6" s="15"/>
      <c r="T6" s="15"/>
      <c r="U6" s="15"/>
      <c r="V6" s="15"/>
    </row>
    <row r="7" spans="1:27" s="3" customFormat="1" ht="75" customHeight="1" x14ac:dyDescent="0.25">
      <c r="A7" s="11">
        <v>2</v>
      </c>
      <c r="B7" s="11">
        <v>852</v>
      </c>
      <c r="C7" s="11" t="s">
        <v>19</v>
      </c>
      <c r="D7" s="11" t="str">
        <f t="shared" ref="D7:D73" si="0">C7</f>
        <v xml:space="preserve"> Академия архитектуры и искусств ЮФУ</v>
      </c>
      <c r="E7" s="12" t="s">
        <v>18</v>
      </c>
      <c r="F7" s="11">
        <v>1</v>
      </c>
      <c r="G7" s="13">
        <v>43225</v>
      </c>
      <c r="H7" s="10" t="s">
        <v>134</v>
      </c>
      <c r="I7" s="14">
        <v>43568</v>
      </c>
      <c r="J7" s="12" t="s">
        <v>152</v>
      </c>
      <c r="K7" s="10" t="s">
        <v>153</v>
      </c>
      <c r="L7" s="12" t="s">
        <v>154</v>
      </c>
      <c r="M7" s="10">
        <v>0</v>
      </c>
      <c r="N7" s="15"/>
      <c r="O7" s="15"/>
      <c r="P7" s="15"/>
      <c r="Q7" s="15"/>
      <c r="R7" s="15"/>
      <c r="S7" s="15"/>
      <c r="T7" s="15"/>
      <c r="U7" s="15"/>
      <c r="V7" s="15"/>
    </row>
    <row r="8" spans="1:27" s="3" customFormat="1" ht="75" customHeight="1" x14ac:dyDescent="0.25">
      <c r="A8" s="11">
        <v>3</v>
      </c>
      <c r="B8" s="11">
        <v>852</v>
      </c>
      <c r="C8" s="11" t="s">
        <v>20</v>
      </c>
      <c r="D8" s="11" t="str">
        <f t="shared" si="0"/>
        <v xml:space="preserve"> Институт социологии и регионоведения ЮФУ</v>
      </c>
      <c r="E8" s="12" t="s">
        <v>21</v>
      </c>
      <c r="F8" s="11">
        <v>1</v>
      </c>
      <c r="G8" s="13">
        <v>43291</v>
      </c>
      <c r="H8" s="10" t="s">
        <v>134</v>
      </c>
      <c r="I8" s="14">
        <v>43770</v>
      </c>
      <c r="J8" s="12" t="s">
        <v>152</v>
      </c>
      <c r="K8" s="10" t="s">
        <v>153</v>
      </c>
      <c r="L8" s="12" t="s">
        <v>154</v>
      </c>
      <c r="M8" s="10">
        <v>0</v>
      </c>
      <c r="N8" s="15"/>
      <c r="O8" s="15"/>
      <c r="P8" s="15"/>
      <c r="Q8" s="15"/>
      <c r="R8" s="15"/>
      <c r="S8" s="15"/>
      <c r="T8" s="15"/>
      <c r="U8" s="15"/>
      <c r="V8" s="15"/>
    </row>
    <row r="9" spans="1:27" s="3" customFormat="1" ht="75" customHeight="1" x14ac:dyDescent="0.25">
      <c r="A9" s="11">
        <v>4</v>
      </c>
      <c r="B9" s="11">
        <v>852</v>
      </c>
      <c r="C9" s="11" t="s">
        <v>22</v>
      </c>
      <c r="D9" s="11" t="str">
        <f t="shared" si="0"/>
        <v xml:space="preserve">Институт филологии, журналистики и межкультурной коммуникации ЮФУ </v>
      </c>
      <c r="E9" s="12" t="s">
        <v>23</v>
      </c>
      <c r="F9" s="11">
        <v>2</v>
      </c>
      <c r="G9" s="13">
        <v>43291</v>
      </c>
      <c r="H9" s="10" t="s">
        <v>134</v>
      </c>
      <c r="I9" s="14">
        <v>43771</v>
      </c>
      <c r="J9" s="12" t="s">
        <v>152</v>
      </c>
      <c r="K9" s="10" t="s">
        <v>153</v>
      </c>
      <c r="L9" s="12" t="s">
        <v>154</v>
      </c>
      <c r="M9" s="10">
        <v>0</v>
      </c>
      <c r="N9" s="15"/>
      <c r="O9" s="15"/>
      <c r="P9" s="15"/>
      <c r="Q9" s="15"/>
      <c r="R9" s="15"/>
      <c r="S9" s="15"/>
      <c r="T9" s="15"/>
      <c r="U9" s="15"/>
      <c r="V9" s="15"/>
    </row>
    <row r="10" spans="1:27" s="3" customFormat="1" ht="75" customHeight="1" x14ac:dyDescent="0.25">
      <c r="A10" s="11">
        <v>5</v>
      </c>
      <c r="B10" s="11">
        <v>852</v>
      </c>
      <c r="C10" s="11" t="s">
        <v>24</v>
      </c>
      <c r="D10" s="11" t="str">
        <f t="shared" si="0"/>
        <v xml:space="preserve">  Институт филологии, журналистики и межкультурной коммуникации ЮФУ</v>
      </c>
      <c r="E10" s="12" t="s">
        <v>25</v>
      </c>
      <c r="F10" s="11">
        <v>0</v>
      </c>
      <c r="G10" s="13"/>
      <c r="H10" s="10" t="s">
        <v>138</v>
      </c>
      <c r="I10" s="14"/>
      <c r="J10" s="12" t="s">
        <v>152</v>
      </c>
      <c r="K10" s="10" t="s">
        <v>153</v>
      </c>
      <c r="L10" s="12" t="s">
        <v>154</v>
      </c>
      <c r="M10" s="10">
        <v>0</v>
      </c>
      <c r="N10" s="15"/>
      <c r="O10" s="15"/>
      <c r="P10" s="15"/>
      <c r="Q10" s="15"/>
      <c r="R10" s="15"/>
      <c r="S10" s="15"/>
      <c r="T10" s="15"/>
      <c r="U10" s="15"/>
      <c r="V10" s="15"/>
    </row>
    <row r="11" spans="1:27" s="3" customFormat="1" ht="75" customHeight="1" x14ac:dyDescent="0.25">
      <c r="A11" s="11">
        <v>6</v>
      </c>
      <c r="B11" s="11">
        <v>852</v>
      </c>
      <c r="C11" s="11" t="s">
        <v>26</v>
      </c>
      <c r="D11" s="11" t="str">
        <f t="shared" si="0"/>
        <v xml:space="preserve">Высшая школа бизнеса ЮФУ, </v>
      </c>
      <c r="E11" s="12" t="s">
        <v>27</v>
      </c>
      <c r="F11" s="11">
        <v>0</v>
      </c>
      <c r="G11" s="13"/>
      <c r="H11" s="10" t="s">
        <v>138</v>
      </c>
      <c r="I11" s="14"/>
      <c r="J11" s="12" t="s">
        <v>167</v>
      </c>
      <c r="K11" s="10" t="s">
        <v>168</v>
      </c>
      <c r="L11" s="12" t="s">
        <v>169</v>
      </c>
      <c r="M11" s="10">
        <v>0</v>
      </c>
      <c r="N11" s="15"/>
      <c r="O11" s="15"/>
      <c r="P11" s="15"/>
      <c r="Q11" s="15"/>
      <c r="R11" s="15"/>
      <c r="S11" s="15"/>
      <c r="T11" s="15"/>
      <c r="U11" s="15"/>
      <c r="V11" s="15"/>
    </row>
    <row r="12" spans="1:27" s="3" customFormat="1" ht="75" customHeight="1" x14ac:dyDescent="0.25">
      <c r="A12" s="11">
        <v>7</v>
      </c>
      <c r="B12" s="11">
        <v>852</v>
      </c>
      <c r="C12" s="11" t="s">
        <v>28</v>
      </c>
      <c r="D12" s="11" t="str">
        <f t="shared" si="0"/>
        <v>Открытый институт современных образо-вательных технологий ЮФУ "Буревестник"</v>
      </c>
      <c r="E12" s="12" t="s">
        <v>29</v>
      </c>
      <c r="F12" s="11">
        <v>0</v>
      </c>
      <c r="G12" s="13"/>
      <c r="H12" s="10" t="s">
        <v>138</v>
      </c>
      <c r="I12" s="14"/>
      <c r="J12" s="12" t="s">
        <v>152</v>
      </c>
      <c r="K12" s="10" t="s">
        <v>153</v>
      </c>
      <c r="L12" s="12" t="s">
        <v>154</v>
      </c>
      <c r="M12" s="10">
        <v>0</v>
      </c>
      <c r="N12" s="15"/>
      <c r="O12" s="15"/>
      <c r="P12" s="15"/>
      <c r="Q12" s="15"/>
      <c r="R12" s="15"/>
      <c r="S12" s="15"/>
      <c r="T12" s="15"/>
      <c r="U12" s="15"/>
      <c r="V12" s="15"/>
    </row>
    <row r="13" spans="1:27" s="3" customFormat="1" ht="75" customHeight="1" x14ac:dyDescent="0.25">
      <c r="A13" s="11">
        <v>8</v>
      </c>
      <c r="B13" s="11">
        <v>852</v>
      </c>
      <c r="C13" s="11" t="s">
        <v>30</v>
      </c>
      <c r="D13" s="11" t="str">
        <f t="shared" si="0"/>
        <v xml:space="preserve"> Учебный корпус № 1 ЮФУ, </v>
      </c>
      <c r="E13" s="12" t="s">
        <v>31</v>
      </c>
      <c r="F13" s="11">
        <v>0</v>
      </c>
      <c r="G13" s="13"/>
      <c r="H13" s="10" t="s">
        <v>138</v>
      </c>
      <c r="I13" s="14"/>
      <c r="J13" s="12" t="s">
        <v>152</v>
      </c>
      <c r="K13" s="10" t="s">
        <v>153</v>
      </c>
      <c r="L13" s="12" t="s">
        <v>154</v>
      </c>
      <c r="M13" s="10">
        <v>0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7" s="3" customFormat="1" ht="75" customHeight="1" x14ac:dyDescent="0.25">
      <c r="A14" s="11">
        <v>9</v>
      </c>
      <c r="B14" s="11">
        <v>852</v>
      </c>
      <c r="C14" s="11" t="s">
        <v>32</v>
      </c>
      <c r="D14" s="11" t="str">
        <f t="shared" si="0"/>
        <v xml:space="preserve"> Академия психологии и педагогики ЮФУ </v>
      </c>
      <c r="E14" s="12" t="s">
        <v>33</v>
      </c>
      <c r="F14" s="11">
        <v>0</v>
      </c>
      <c r="G14" s="13"/>
      <c r="H14" s="10" t="s">
        <v>138</v>
      </c>
      <c r="I14" s="14"/>
      <c r="J14" s="12" t="s">
        <v>152</v>
      </c>
      <c r="K14" s="10" t="s">
        <v>153</v>
      </c>
      <c r="L14" s="12" t="s">
        <v>154</v>
      </c>
      <c r="M14" s="10">
        <v>0</v>
      </c>
      <c r="N14" s="15"/>
      <c r="O14" s="15"/>
      <c r="P14" s="15"/>
      <c r="Q14" s="15"/>
      <c r="R14" s="15"/>
      <c r="S14" s="15"/>
      <c r="T14" s="15"/>
      <c r="U14" s="15"/>
      <c r="V14" s="15"/>
    </row>
    <row r="15" spans="1:27" s="3" customFormat="1" ht="75" customHeight="1" x14ac:dyDescent="0.25">
      <c r="A15" s="11">
        <v>10</v>
      </c>
      <c r="B15" s="11">
        <v>852</v>
      </c>
      <c r="C15" s="11" t="s">
        <v>35</v>
      </c>
      <c r="D15" s="11" t="str">
        <f t="shared" si="0"/>
        <v xml:space="preserve"> Северо-Кавказский научный центр Высшей школы  ЮФУ </v>
      </c>
      <c r="E15" s="12" t="s">
        <v>34</v>
      </c>
      <c r="F15" s="11">
        <v>0</v>
      </c>
      <c r="G15" s="13"/>
      <c r="H15" s="10" t="s">
        <v>138</v>
      </c>
      <c r="I15" s="14"/>
      <c r="J15" s="12" t="s">
        <v>152</v>
      </c>
      <c r="K15" s="10" t="s">
        <v>153</v>
      </c>
      <c r="L15" s="12" t="s">
        <v>154</v>
      </c>
      <c r="M15" s="10">
        <v>0</v>
      </c>
      <c r="N15" s="15"/>
      <c r="O15" s="15"/>
      <c r="P15" s="15"/>
      <c r="Q15" s="15"/>
      <c r="R15" s="15"/>
      <c r="S15" s="15"/>
      <c r="T15" s="15"/>
      <c r="U15" s="15"/>
      <c r="V15" s="15"/>
    </row>
    <row r="16" spans="1:27" s="3" customFormat="1" ht="75" customHeight="1" x14ac:dyDescent="0.25">
      <c r="A16" s="11">
        <v>11</v>
      </c>
      <c r="B16" s="11">
        <v>852</v>
      </c>
      <c r="C16" s="11" t="s">
        <v>36</v>
      </c>
      <c r="D16" s="11" t="str">
        <f t="shared" si="0"/>
        <v xml:space="preserve"> Академия архитектуры и искусств  ЮФУ</v>
      </c>
      <c r="E16" s="12" t="s">
        <v>37</v>
      </c>
      <c r="F16" s="11">
        <v>0</v>
      </c>
      <c r="G16" s="13"/>
      <c r="H16" s="10" t="s">
        <v>138</v>
      </c>
      <c r="I16" s="14"/>
      <c r="J16" s="12" t="s">
        <v>152</v>
      </c>
      <c r="K16" s="10" t="s">
        <v>153</v>
      </c>
      <c r="L16" s="12" t="s">
        <v>154</v>
      </c>
      <c r="M16" s="10">
        <v>0</v>
      </c>
      <c r="N16" s="15"/>
      <c r="O16" s="15"/>
      <c r="P16" s="15"/>
      <c r="Q16" s="15"/>
      <c r="R16" s="15"/>
      <c r="S16" s="15"/>
      <c r="T16" s="15"/>
      <c r="U16" s="15"/>
      <c r="V16" s="15"/>
    </row>
    <row r="17" spans="1:22" s="3" customFormat="1" ht="75" customHeight="1" x14ac:dyDescent="0.25">
      <c r="A17" s="11">
        <v>12</v>
      </c>
      <c r="B17" s="11">
        <v>852</v>
      </c>
      <c r="C17" s="11" t="s">
        <v>36</v>
      </c>
      <c r="D17" s="11" t="str">
        <f t="shared" si="0"/>
        <v xml:space="preserve"> Академия архитектуры и искусств  ЮФУ</v>
      </c>
      <c r="E17" s="12" t="s">
        <v>38</v>
      </c>
      <c r="F17" s="11">
        <v>0</v>
      </c>
      <c r="G17" s="13"/>
      <c r="H17" s="10" t="s">
        <v>138</v>
      </c>
      <c r="I17" s="14"/>
      <c r="J17" s="12" t="s">
        <v>152</v>
      </c>
      <c r="K17" s="10" t="s">
        <v>153</v>
      </c>
      <c r="L17" s="12" t="s">
        <v>154</v>
      </c>
      <c r="M17" s="10">
        <v>0</v>
      </c>
      <c r="N17" s="15"/>
      <c r="O17" s="15"/>
      <c r="P17" s="15"/>
      <c r="Q17" s="15"/>
      <c r="R17" s="15"/>
      <c r="S17" s="15"/>
      <c r="T17" s="15"/>
      <c r="U17" s="15"/>
      <c r="V17" s="15"/>
    </row>
    <row r="18" spans="1:22" s="3" customFormat="1" ht="75" customHeight="1" x14ac:dyDescent="0.25">
      <c r="A18" s="11">
        <v>13</v>
      </c>
      <c r="B18" s="11">
        <v>852</v>
      </c>
      <c r="C18" s="11" t="s">
        <v>39</v>
      </c>
      <c r="D18" s="11" t="str">
        <f t="shared" si="0"/>
        <v>Юридический и экономический факультеты  ЮФУ</v>
      </c>
      <c r="E18" s="12" t="s">
        <v>40</v>
      </c>
      <c r="F18" s="11">
        <v>0</v>
      </c>
      <c r="G18" s="13"/>
      <c r="H18" s="10" t="s">
        <v>138</v>
      </c>
      <c r="I18" s="14"/>
      <c r="J18" s="12" t="s">
        <v>152</v>
      </c>
      <c r="K18" s="10" t="s">
        <v>153</v>
      </c>
      <c r="L18" s="12" t="s">
        <v>154</v>
      </c>
      <c r="M18" s="10">
        <v>0</v>
      </c>
      <c r="N18" s="15"/>
      <c r="O18" s="15"/>
      <c r="P18" s="15"/>
      <c r="Q18" s="15"/>
      <c r="R18" s="15"/>
      <c r="S18" s="15"/>
      <c r="T18" s="15"/>
      <c r="U18" s="15"/>
      <c r="V18" s="15"/>
    </row>
    <row r="19" spans="1:22" s="3" customFormat="1" ht="75" customHeight="1" x14ac:dyDescent="0.25">
      <c r="A19" s="11">
        <v>14</v>
      </c>
      <c r="B19" s="11">
        <v>852</v>
      </c>
      <c r="C19" s="11" t="s">
        <v>41</v>
      </c>
      <c r="D19" s="11" t="str">
        <f t="shared" si="0"/>
        <v xml:space="preserve"> Общежитие № 1  ЮФУ </v>
      </c>
      <c r="E19" s="12" t="s">
        <v>42</v>
      </c>
      <c r="F19" s="11">
        <v>0</v>
      </c>
      <c r="G19" s="13"/>
      <c r="H19" s="10" t="s">
        <v>138</v>
      </c>
      <c r="I19" s="14"/>
      <c r="J19" s="12" t="s">
        <v>152</v>
      </c>
      <c r="K19" s="10" t="s">
        <v>153</v>
      </c>
      <c r="L19" s="12" t="s">
        <v>154</v>
      </c>
      <c r="M19" s="10">
        <v>0</v>
      </c>
      <c r="N19" s="15"/>
      <c r="O19" s="15"/>
      <c r="P19" s="15"/>
      <c r="Q19" s="15"/>
      <c r="R19" s="15"/>
      <c r="S19" s="15"/>
      <c r="T19" s="15"/>
      <c r="U19" s="15"/>
      <c r="V19" s="15"/>
    </row>
    <row r="20" spans="1:22" s="3" customFormat="1" ht="75" customHeight="1" x14ac:dyDescent="0.25">
      <c r="A20" s="11">
        <v>15</v>
      </c>
      <c r="B20" s="11">
        <v>852</v>
      </c>
      <c r="C20" s="11" t="s">
        <v>43</v>
      </c>
      <c r="D20" s="11" t="str">
        <f t="shared" si="0"/>
        <v xml:space="preserve"> Учебный корпус № 4  ЮФУ</v>
      </c>
      <c r="E20" s="12" t="s">
        <v>44</v>
      </c>
      <c r="F20" s="11">
        <v>0</v>
      </c>
      <c r="G20" s="13"/>
      <c r="H20" s="10" t="s">
        <v>138</v>
      </c>
      <c r="I20" s="14"/>
      <c r="J20" s="12" t="s">
        <v>152</v>
      </c>
      <c r="K20" s="10" t="s">
        <v>153</v>
      </c>
      <c r="L20" s="12" t="s">
        <v>154</v>
      </c>
      <c r="M20" s="10">
        <v>0</v>
      </c>
      <c r="N20" s="15"/>
      <c r="O20" s="15"/>
      <c r="P20" s="15"/>
      <c r="Q20" s="15"/>
      <c r="R20" s="15"/>
      <c r="S20" s="15"/>
      <c r="T20" s="15"/>
      <c r="U20" s="15"/>
      <c r="V20" s="15"/>
    </row>
    <row r="21" spans="1:22" s="3" customFormat="1" ht="75" customHeight="1" x14ac:dyDescent="0.25">
      <c r="A21" s="11">
        <v>16</v>
      </c>
      <c r="B21" s="11">
        <v>852</v>
      </c>
      <c r="C21" s="11" t="s">
        <v>141</v>
      </c>
      <c r="D21" s="11" t="str">
        <f t="shared" si="0"/>
        <v xml:space="preserve">Административно-производственный комплекс Ботанического сада  ЮФУ </v>
      </c>
      <c r="E21" s="12" t="s">
        <v>139</v>
      </c>
      <c r="F21" s="11">
        <v>0</v>
      </c>
      <c r="G21" s="13"/>
      <c r="H21" s="10" t="s">
        <v>138</v>
      </c>
      <c r="I21" s="14"/>
      <c r="J21" s="12" t="s">
        <v>152</v>
      </c>
      <c r="K21" s="10" t="s">
        <v>153</v>
      </c>
      <c r="L21" s="12" t="s">
        <v>154</v>
      </c>
      <c r="M21" s="10">
        <v>0</v>
      </c>
      <c r="N21" s="15"/>
      <c r="O21" s="15"/>
      <c r="P21" s="15"/>
      <c r="Q21" s="15"/>
      <c r="R21" s="15"/>
      <c r="S21" s="15"/>
      <c r="T21" s="15"/>
      <c r="U21" s="15"/>
      <c r="V21" s="15"/>
    </row>
    <row r="22" spans="1:22" s="3" customFormat="1" ht="75" customHeight="1" x14ac:dyDescent="0.25">
      <c r="A22" s="11">
        <v>17</v>
      </c>
      <c r="B22" s="11">
        <v>852</v>
      </c>
      <c r="C22" s="11" t="s">
        <v>45</v>
      </c>
      <c r="D22" s="11" t="str">
        <f t="shared" si="0"/>
        <v xml:space="preserve"> Плавательный бассейн  ЮФУ </v>
      </c>
      <c r="E22" s="12" t="s">
        <v>46</v>
      </c>
      <c r="F22" s="11">
        <v>2</v>
      </c>
      <c r="G22" s="13">
        <v>43451</v>
      </c>
      <c r="H22" s="10" t="s">
        <v>134</v>
      </c>
      <c r="I22" s="14">
        <v>43770</v>
      </c>
      <c r="J22" s="12" t="s">
        <v>152</v>
      </c>
      <c r="K22" s="10" t="s">
        <v>153</v>
      </c>
      <c r="L22" s="12" t="s">
        <v>154</v>
      </c>
      <c r="M22" s="10">
        <v>0</v>
      </c>
      <c r="N22" s="15"/>
      <c r="O22" s="15"/>
      <c r="P22" s="15"/>
      <c r="Q22" s="15"/>
      <c r="R22" s="15"/>
      <c r="S22" s="15"/>
      <c r="T22" s="15"/>
      <c r="U22" s="15"/>
      <c r="V22" s="15"/>
    </row>
    <row r="23" spans="1:22" s="3" customFormat="1" ht="75" customHeight="1" x14ac:dyDescent="0.25">
      <c r="A23" s="11">
        <v>18</v>
      </c>
      <c r="B23" s="11">
        <v>852</v>
      </c>
      <c r="C23" s="11" t="s">
        <v>47</v>
      </c>
      <c r="D23" s="11" t="str">
        <f t="shared" si="0"/>
        <v xml:space="preserve"> Общежитие № 6 "Б" ЮФУ </v>
      </c>
      <c r="E23" s="12" t="s">
        <v>48</v>
      </c>
      <c r="F23" s="11">
        <v>0</v>
      </c>
      <c r="G23" s="13"/>
      <c r="H23" s="10" t="s">
        <v>138</v>
      </c>
      <c r="I23" s="14"/>
      <c r="J23" s="12" t="s">
        <v>152</v>
      </c>
      <c r="K23" s="10" t="s">
        <v>153</v>
      </c>
      <c r="L23" s="12" t="s">
        <v>154</v>
      </c>
      <c r="M23" s="10">
        <v>0</v>
      </c>
      <c r="N23" s="15"/>
      <c r="O23" s="15"/>
      <c r="P23" s="15"/>
      <c r="Q23" s="15"/>
      <c r="R23" s="15"/>
      <c r="S23" s="15"/>
      <c r="T23" s="15"/>
      <c r="U23" s="15"/>
      <c r="V23" s="15"/>
    </row>
    <row r="24" spans="1:22" s="3" customFormat="1" ht="75" customHeight="1" x14ac:dyDescent="0.25">
      <c r="A24" s="11">
        <v>19</v>
      </c>
      <c r="B24" s="11">
        <v>852</v>
      </c>
      <c r="C24" s="11" t="s">
        <v>49</v>
      </c>
      <c r="D24" s="11" t="str">
        <f t="shared" si="0"/>
        <v xml:space="preserve"> Общежитие № 6 "В" ЮФУ </v>
      </c>
      <c r="E24" s="12" t="s">
        <v>50</v>
      </c>
      <c r="F24" s="11">
        <v>0</v>
      </c>
      <c r="G24" s="13"/>
      <c r="H24" s="10" t="s">
        <v>138</v>
      </c>
      <c r="I24" s="14"/>
      <c r="J24" s="12" t="s">
        <v>152</v>
      </c>
      <c r="K24" s="10" t="s">
        <v>153</v>
      </c>
      <c r="L24" s="12" t="s">
        <v>154</v>
      </c>
      <c r="M24" s="10">
        <v>0</v>
      </c>
      <c r="N24" s="15"/>
      <c r="O24" s="15"/>
      <c r="P24" s="15"/>
      <c r="Q24" s="15"/>
      <c r="R24" s="15"/>
      <c r="S24" s="15"/>
      <c r="T24" s="15"/>
      <c r="U24" s="15"/>
      <c r="V24" s="15"/>
    </row>
    <row r="25" spans="1:22" s="3" customFormat="1" ht="75" customHeight="1" x14ac:dyDescent="0.25">
      <c r="A25" s="11">
        <v>20</v>
      </c>
      <c r="B25" s="11">
        <v>852</v>
      </c>
      <c r="C25" s="11" t="s">
        <v>51</v>
      </c>
      <c r="D25" s="11" t="str">
        <f t="shared" si="0"/>
        <v>Общежитие № 6 "Г" ЮФУ</v>
      </c>
      <c r="E25" s="12" t="s">
        <v>50</v>
      </c>
      <c r="F25" s="11">
        <v>0</v>
      </c>
      <c r="G25" s="13"/>
      <c r="H25" s="10" t="s">
        <v>138</v>
      </c>
      <c r="I25" s="14"/>
      <c r="J25" s="12" t="s">
        <v>152</v>
      </c>
      <c r="K25" s="10" t="s">
        <v>153</v>
      </c>
      <c r="L25" s="12" t="s">
        <v>154</v>
      </c>
      <c r="M25" s="10">
        <v>0</v>
      </c>
      <c r="N25" s="15"/>
      <c r="O25" s="15"/>
      <c r="P25" s="15"/>
      <c r="Q25" s="15"/>
      <c r="R25" s="15"/>
      <c r="S25" s="15"/>
      <c r="T25" s="15"/>
      <c r="U25" s="15"/>
      <c r="V25" s="15"/>
    </row>
    <row r="26" spans="1:22" s="3" customFormat="1" ht="75" customHeight="1" x14ac:dyDescent="0.25">
      <c r="A26" s="11">
        <v>21</v>
      </c>
      <c r="B26" s="11">
        <v>852</v>
      </c>
      <c r="C26" s="11" t="s">
        <v>52</v>
      </c>
      <c r="D26" s="11" t="str">
        <f t="shared" si="0"/>
        <v xml:space="preserve"> Общежитие № 8 "Б" ЮФУ</v>
      </c>
      <c r="E26" s="12" t="s">
        <v>53</v>
      </c>
      <c r="F26" s="11">
        <v>1</v>
      </c>
      <c r="G26" s="13">
        <v>43200</v>
      </c>
      <c r="H26" s="10" t="s">
        <v>134</v>
      </c>
      <c r="I26" s="14">
        <v>43770</v>
      </c>
      <c r="J26" s="12" t="s">
        <v>152</v>
      </c>
      <c r="K26" s="10" t="s">
        <v>153</v>
      </c>
      <c r="L26" s="12" t="s">
        <v>154</v>
      </c>
      <c r="M26" s="10">
        <v>0</v>
      </c>
      <c r="N26" s="15"/>
      <c r="O26" s="15"/>
      <c r="P26" s="15"/>
      <c r="Q26" s="15"/>
      <c r="R26" s="15"/>
      <c r="S26" s="15"/>
      <c r="T26" s="15"/>
      <c r="U26" s="15"/>
      <c r="V26" s="15"/>
    </row>
    <row r="27" spans="1:22" s="3" customFormat="1" ht="75" customHeight="1" x14ac:dyDescent="0.25">
      <c r="A27" s="11">
        <v>22</v>
      </c>
      <c r="B27" s="11">
        <v>852</v>
      </c>
      <c r="C27" s="11" t="s">
        <v>54</v>
      </c>
      <c r="D27" s="11" t="str">
        <f t="shared" si="0"/>
        <v xml:space="preserve">Общежитие № 9 "А" ЮФУ </v>
      </c>
      <c r="E27" s="12" t="s">
        <v>55</v>
      </c>
      <c r="F27" s="11">
        <v>0</v>
      </c>
      <c r="G27" s="13"/>
      <c r="H27" s="10" t="s">
        <v>138</v>
      </c>
      <c r="I27" s="14"/>
      <c r="J27" s="12" t="s">
        <v>152</v>
      </c>
      <c r="K27" s="10" t="s">
        <v>153</v>
      </c>
      <c r="L27" s="12" t="s">
        <v>154</v>
      </c>
      <c r="M27" s="10">
        <v>0</v>
      </c>
      <c r="N27" s="15"/>
      <c r="O27" s="15"/>
      <c r="P27" s="15"/>
      <c r="Q27" s="15"/>
      <c r="R27" s="15"/>
      <c r="S27" s="15"/>
      <c r="T27" s="15"/>
      <c r="U27" s="15"/>
      <c r="V27" s="15"/>
    </row>
    <row r="28" spans="1:22" s="3" customFormat="1" ht="75" customHeight="1" x14ac:dyDescent="0.25">
      <c r="A28" s="11">
        <v>23</v>
      </c>
      <c r="B28" s="11">
        <v>852</v>
      </c>
      <c r="C28" s="11" t="s">
        <v>56</v>
      </c>
      <c r="D28" s="11" t="str">
        <f t="shared" si="0"/>
        <v xml:space="preserve"> Общежитие № 9 "Б" ЮФУ</v>
      </c>
      <c r="E28" s="12" t="s">
        <v>57</v>
      </c>
      <c r="F28" s="11">
        <v>0</v>
      </c>
      <c r="G28" s="13"/>
      <c r="H28" s="10" t="s">
        <v>138</v>
      </c>
      <c r="I28" s="14"/>
      <c r="J28" s="12" t="s">
        <v>152</v>
      </c>
      <c r="K28" s="10" t="s">
        <v>153</v>
      </c>
      <c r="L28" s="12" t="s">
        <v>154</v>
      </c>
      <c r="M28" s="10">
        <v>0</v>
      </c>
      <c r="N28" s="15"/>
      <c r="O28" s="15"/>
      <c r="P28" s="15"/>
      <c r="Q28" s="15"/>
      <c r="R28" s="15"/>
      <c r="S28" s="15"/>
      <c r="T28" s="15"/>
      <c r="U28" s="15"/>
      <c r="V28" s="15"/>
    </row>
    <row r="29" spans="1:22" s="3" customFormat="1" ht="75" customHeight="1" x14ac:dyDescent="0.25">
      <c r="A29" s="11">
        <v>24</v>
      </c>
      <c r="B29" s="11">
        <v>852</v>
      </c>
      <c r="C29" s="11" t="s">
        <v>58</v>
      </c>
      <c r="D29" s="11" t="str">
        <f t="shared" si="0"/>
        <v xml:space="preserve"> Общежитие № 2 ЮФУ</v>
      </c>
      <c r="E29" s="12" t="s">
        <v>59</v>
      </c>
      <c r="F29" s="11">
        <v>0</v>
      </c>
      <c r="G29" s="13"/>
      <c r="H29" s="10" t="s">
        <v>138</v>
      </c>
      <c r="I29" s="14"/>
      <c r="J29" s="12" t="s">
        <v>152</v>
      </c>
      <c r="K29" s="10" t="s">
        <v>153</v>
      </c>
      <c r="L29" s="12" t="s">
        <v>154</v>
      </c>
      <c r="M29" s="10">
        <v>0</v>
      </c>
      <c r="N29" s="15"/>
      <c r="O29" s="15"/>
      <c r="P29" s="15"/>
      <c r="Q29" s="15"/>
      <c r="R29" s="15"/>
      <c r="S29" s="15"/>
      <c r="T29" s="15"/>
      <c r="U29" s="15"/>
      <c r="V29" s="15"/>
    </row>
    <row r="30" spans="1:22" s="3" customFormat="1" ht="75" customHeight="1" x14ac:dyDescent="0.25">
      <c r="A30" s="11">
        <v>25</v>
      </c>
      <c r="B30" s="11">
        <v>852</v>
      </c>
      <c r="C30" s="11" t="s">
        <v>60</v>
      </c>
      <c r="D30" s="11" t="str">
        <f t="shared" si="0"/>
        <v>Общежитие № 4 "А" ЮФУ</v>
      </c>
      <c r="E30" s="12" t="s">
        <v>61</v>
      </c>
      <c r="F30" s="11">
        <v>0</v>
      </c>
      <c r="G30" s="13"/>
      <c r="H30" s="10" t="s">
        <v>138</v>
      </c>
      <c r="I30" s="14"/>
      <c r="J30" s="12" t="s">
        <v>152</v>
      </c>
      <c r="K30" s="10" t="s">
        <v>153</v>
      </c>
      <c r="L30" s="12" t="s">
        <v>154</v>
      </c>
      <c r="M30" s="10">
        <v>0</v>
      </c>
      <c r="N30" s="15"/>
      <c r="O30" s="15"/>
      <c r="P30" s="15"/>
      <c r="Q30" s="15"/>
      <c r="R30" s="15"/>
      <c r="S30" s="15"/>
      <c r="T30" s="15"/>
      <c r="U30" s="15"/>
      <c r="V30" s="15"/>
    </row>
    <row r="31" spans="1:22" s="3" customFormat="1" ht="75" customHeight="1" x14ac:dyDescent="0.25">
      <c r="A31" s="11">
        <v>26</v>
      </c>
      <c r="B31" s="11">
        <v>852</v>
      </c>
      <c r="C31" s="11" t="s">
        <v>62</v>
      </c>
      <c r="D31" s="11" t="str">
        <f t="shared" si="0"/>
        <v xml:space="preserve"> Общежитие № 4 "Б" ЮФУ</v>
      </c>
      <c r="E31" s="12" t="s">
        <v>61</v>
      </c>
      <c r="F31" s="11">
        <v>0</v>
      </c>
      <c r="G31" s="13"/>
      <c r="H31" s="10" t="s">
        <v>138</v>
      </c>
      <c r="I31" s="14"/>
      <c r="J31" s="12" t="s">
        <v>152</v>
      </c>
      <c r="K31" s="10" t="s">
        <v>153</v>
      </c>
      <c r="L31" s="12" t="s">
        <v>154</v>
      </c>
      <c r="M31" s="10">
        <v>0</v>
      </c>
      <c r="N31" s="15"/>
      <c r="O31" s="15"/>
      <c r="P31" s="15"/>
      <c r="Q31" s="15"/>
      <c r="R31" s="15"/>
      <c r="S31" s="15"/>
      <c r="T31" s="15"/>
      <c r="U31" s="15"/>
      <c r="V31" s="15"/>
    </row>
    <row r="32" spans="1:22" s="3" customFormat="1" ht="75" customHeight="1" x14ac:dyDescent="0.25">
      <c r="A32" s="11">
        <v>27</v>
      </c>
      <c r="B32" s="11">
        <v>852</v>
      </c>
      <c r="C32" s="11" t="s">
        <v>63</v>
      </c>
      <c r="D32" s="11" t="str">
        <f t="shared" si="0"/>
        <v xml:space="preserve"> Общежитие № 5 "А" ЮФУ</v>
      </c>
      <c r="E32" s="12" t="s">
        <v>64</v>
      </c>
      <c r="F32" s="11">
        <v>0</v>
      </c>
      <c r="G32" s="13"/>
      <c r="H32" s="10" t="s">
        <v>138</v>
      </c>
      <c r="I32" s="14"/>
      <c r="J32" s="12" t="s">
        <v>152</v>
      </c>
      <c r="K32" s="10" t="s">
        <v>153</v>
      </c>
      <c r="L32" s="12" t="s">
        <v>154</v>
      </c>
      <c r="M32" s="10">
        <v>0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s="3" customFormat="1" ht="75" customHeight="1" x14ac:dyDescent="0.25">
      <c r="A33" s="11">
        <v>28</v>
      </c>
      <c r="B33" s="11">
        <v>852</v>
      </c>
      <c r="C33" s="11" t="s">
        <v>65</v>
      </c>
      <c r="D33" s="11" t="str">
        <f t="shared" si="0"/>
        <v xml:space="preserve"> Общежитие № 5 "Б" ЮФУ </v>
      </c>
      <c r="E33" s="12" t="s">
        <v>64</v>
      </c>
      <c r="F33" s="11">
        <v>0</v>
      </c>
      <c r="G33" s="13"/>
      <c r="H33" s="10" t="s">
        <v>138</v>
      </c>
      <c r="I33" s="14"/>
      <c r="J33" s="12" t="s">
        <v>152</v>
      </c>
      <c r="K33" s="10" t="s">
        <v>153</v>
      </c>
      <c r="L33" s="12" t="s">
        <v>154</v>
      </c>
      <c r="M33" s="10">
        <v>0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s="3" customFormat="1" ht="75" customHeight="1" x14ac:dyDescent="0.25">
      <c r="A34" s="11">
        <v>29</v>
      </c>
      <c r="B34" s="11">
        <v>852</v>
      </c>
      <c r="C34" s="11" t="s">
        <v>66</v>
      </c>
      <c r="D34" s="11" t="str">
        <f t="shared" si="0"/>
        <v xml:space="preserve">Общежитие № 5 "В" ЮФУ </v>
      </c>
      <c r="E34" s="12" t="s">
        <v>61</v>
      </c>
      <c r="F34" s="11">
        <v>0</v>
      </c>
      <c r="G34" s="13"/>
      <c r="H34" s="10" t="s">
        <v>138</v>
      </c>
      <c r="I34" s="14"/>
      <c r="J34" s="12" t="s">
        <v>152</v>
      </c>
      <c r="K34" s="10" t="s">
        <v>153</v>
      </c>
      <c r="L34" s="12" t="s">
        <v>154</v>
      </c>
      <c r="M34" s="10">
        <v>0</v>
      </c>
      <c r="N34" s="15"/>
      <c r="O34" s="15"/>
      <c r="P34" s="15"/>
      <c r="Q34" s="15"/>
      <c r="R34" s="15"/>
      <c r="S34" s="15"/>
      <c r="T34" s="15"/>
      <c r="U34" s="15"/>
      <c r="V34" s="15"/>
    </row>
    <row r="35" spans="1:22" s="3" customFormat="1" ht="75" customHeight="1" x14ac:dyDescent="0.25">
      <c r="A35" s="11">
        <v>30</v>
      </c>
      <c r="B35" s="11">
        <v>852</v>
      </c>
      <c r="C35" s="11" t="s">
        <v>165</v>
      </c>
      <c r="D35" s="11" t="str">
        <f t="shared" ref="D35" si="1">C35</f>
        <v xml:space="preserve">Общежитие № 2  </v>
      </c>
      <c r="E35" s="12" t="s">
        <v>166</v>
      </c>
      <c r="F35" s="11">
        <v>0</v>
      </c>
      <c r="G35" s="13"/>
      <c r="H35" s="10" t="s">
        <v>138</v>
      </c>
      <c r="I35" s="14"/>
      <c r="J35" s="12" t="s">
        <v>152</v>
      </c>
      <c r="K35" s="10" t="s">
        <v>153</v>
      </c>
      <c r="L35" s="12" t="s">
        <v>154</v>
      </c>
      <c r="M35" s="10">
        <v>0</v>
      </c>
      <c r="N35" s="15"/>
      <c r="O35" s="15"/>
      <c r="P35" s="15"/>
      <c r="Q35" s="15"/>
      <c r="R35" s="15"/>
      <c r="S35" s="15"/>
      <c r="T35" s="15"/>
      <c r="U35" s="15"/>
      <c r="V35" s="15"/>
    </row>
    <row r="36" spans="1:22" s="3" customFormat="1" ht="75" customHeight="1" x14ac:dyDescent="0.25">
      <c r="A36" s="11">
        <v>31</v>
      </c>
      <c r="B36" s="11">
        <v>852</v>
      </c>
      <c r="C36" s="11" t="s">
        <v>67</v>
      </c>
      <c r="D36" s="11" t="str">
        <f t="shared" si="0"/>
        <v xml:space="preserve"> Химический факультет ЮФУ </v>
      </c>
      <c r="E36" s="12" t="s">
        <v>68</v>
      </c>
      <c r="F36" s="11">
        <v>0</v>
      </c>
      <c r="G36" s="13"/>
      <c r="H36" s="10" t="s">
        <v>138</v>
      </c>
      <c r="I36" s="14"/>
      <c r="J36" s="12" t="s">
        <v>152</v>
      </c>
      <c r="K36" s="10" t="s">
        <v>153</v>
      </c>
      <c r="L36" s="12" t="s">
        <v>154</v>
      </c>
      <c r="M36" s="10">
        <v>0</v>
      </c>
      <c r="N36" s="15"/>
      <c r="O36" s="15"/>
      <c r="P36" s="15"/>
      <c r="Q36" s="15"/>
      <c r="R36" s="15"/>
      <c r="S36" s="15"/>
      <c r="T36" s="15"/>
      <c r="U36" s="15"/>
      <c r="V36" s="15"/>
    </row>
    <row r="37" spans="1:22" s="3" customFormat="1" ht="75" customHeight="1" x14ac:dyDescent="0.25">
      <c r="A37" s="11">
        <v>32</v>
      </c>
      <c r="B37" s="11">
        <v>852</v>
      </c>
      <c r="C37" s="11" t="s">
        <v>69</v>
      </c>
      <c r="D37" s="11" t="str">
        <f t="shared" si="0"/>
        <v xml:space="preserve"> Академия биологии и биотехнологии ЮФУ </v>
      </c>
      <c r="E37" s="12" t="s">
        <v>70</v>
      </c>
      <c r="F37" s="11">
        <v>1</v>
      </c>
      <c r="G37" s="13">
        <v>43133</v>
      </c>
      <c r="H37" s="10" t="s">
        <v>134</v>
      </c>
      <c r="I37" s="14">
        <v>43770</v>
      </c>
      <c r="J37" s="12" t="s">
        <v>152</v>
      </c>
      <c r="K37" s="10" t="s">
        <v>153</v>
      </c>
      <c r="L37" s="12" t="s">
        <v>154</v>
      </c>
      <c r="M37" s="10">
        <v>0</v>
      </c>
      <c r="N37" s="15"/>
      <c r="O37" s="15"/>
      <c r="P37" s="15"/>
      <c r="Q37" s="15"/>
      <c r="R37" s="15"/>
      <c r="S37" s="15"/>
      <c r="T37" s="15"/>
      <c r="U37" s="15"/>
      <c r="V37" s="15"/>
    </row>
    <row r="38" spans="1:22" s="3" customFormat="1" ht="75" customHeight="1" x14ac:dyDescent="0.25">
      <c r="A38" s="11">
        <v>33</v>
      </c>
      <c r="B38" s="11">
        <v>852</v>
      </c>
      <c r="C38" s="11" t="s">
        <v>71</v>
      </c>
      <c r="D38" s="11" t="str">
        <f t="shared" si="0"/>
        <v xml:space="preserve">Отдел технической эксплуатации ЮФУ </v>
      </c>
      <c r="E38" s="12" t="s">
        <v>72</v>
      </c>
      <c r="F38" s="11">
        <v>3</v>
      </c>
      <c r="G38" s="13">
        <v>43447</v>
      </c>
      <c r="H38" s="10" t="s">
        <v>134</v>
      </c>
      <c r="I38" s="14">
        <v>43770</v>
      </c>
      <c r="J38" s="12" t="s">
        <v>152</v>
      </c>
      <c r="K38" s="10" t="s">
        <v>153</v>
      </c>
      <c r="L38" s="12" t="s">
        <v>154</v>
      </c>
      <c r="M38" s="10">
        <v>0</v>
      </c>
      <c r="N38" s="15"/>
      <c r="O38" s="15"/>
      <c r="P38" s="15"/>
      <c r="Q38" s="15"/>
      <c r="R38" s="15"/>
      <c r="S38" s="15"/>
      <c r="T38" s="15"/>
      <c r="U38" s="15"/>
      <c r="V38" s="15"/>
    </row>
    <row r="39" spans="1:22" s="3" customFormat="1" ht="75" customHeight="1" x14ac:dyDescent="0.25">
      <c r="A39" s="11">
        <v>34</v>
      </c>
      <c r="B39" s="11">
        <v>852</v>
      </c>
      <c r="C39" s="11" t="s">
        <v>73</v>
      </c>
      <c r="D39" s="11" t="str">
        <f t="shared" si="0"/>
        <v xml:space="preserve"> Институт высоких технологий и пьезотехники ЮФУ</v>
      </c>
      <c r="E39" s="12" t="s">
        <v>74</v>
      </c>
      <c r="F39" s="11">
        <v>0</v>
      </c>
      <c r="G39" s="13"/>
      <c r="H39" s="10" t="s">
        <v>138</v>
      </c>
      <c r="I39" s="14"/>
      <c r="J39" s="12" t="s">
        <v>152</v>
      </c>
      <c r="K39" s="10" t="s">
        <v>153</v>
      </c>
      <c r="L39" s="12" t="s">
        <v>154</v>
      </c>
      <c r="M39" s="10">
        <v>0</v>
      </c>
      <c r="N39" s="15"/>
      <c r="O39" s="15"/>
      <c r="P39" s="15"/>
      <c r="Q39" s="15"/>
      <c r="R39" s="15"/>
      <c r="S39" s="15"/>
      <c r="T39" s="15"/>
      <c r="U39" s="15"/>
      <c r="V39" s="15"/>
    </row>
    <row r="40" spans="1:22" s="3" customFormat="1" ht="75" customHeight="1" x14ac:dyDescent="0.25">
      <c r="A40" s="11">
        <v>35</v>
      </c>
      <c r="B40" s="11">
        <v>852</v>
      </c>
      <c r="C40" s="11" t="s">
        <v>162</v>
      </c>
      <c r="D40" s="11" t="str">
        <f t="shared" si="0"/>
        <v xml:space="preserve"> Институт математики, механики и компьютерных наук ЮФУ </v>
      </c>
      <c r="E40" s="12" t="s">
        <v>150</v>
      </c>
      <c r="F40" s="11">
        <v>0</v>
      </c>
      <c r="G40" s="13"/>
      <c r="H40" s="10" t="s">
        <v>138</v>
      </c>
      <c r="I40" s="14"/>
      <c r="J40" s="12" t="s">
        <v>152</v>
      </c>
      <c r="K40" s="10" t="s">
        <v>153</v>
      </c>
      <c r="L40" s="12" t="s">
        <v>154</v>
      </c>
      <c r="M40" s="10">
        <v>0</v>
      </c>
      <c r="N40" s="15"/>
      <c r="O40" s="15"/>
      <c r="P40" s="15"/>
      <c r="Q40" s="15"/>
      <c r="R40" s="15"/>
      <c r="S40" s="15"/>
      <c r="T40" s="15"/>
      <c r="U40" s="15"/>
      <c r="V40" s="15"/>
    </row>
    <row r="41" spans="1:22" s="3" customFormat="1" ht="75" customHeight="1" x14ac:dyDescent="0.25">
      <c r="A41" s="11">
        <v>36</v>
      </c>
      <c r="B41" s="11">
        <v>852</v>
      </c>
      <c r="C41" s="11" t="s">
        <v>76</v>
      </c>
      <c r="D41" s="11" t="str">
        <f t="shared" si="0"/>
        <v xml:space="preserve">Научно-исследовательский институт физической и органи-ческой химии ЮФУ </v>
      </c>
      <c r="E41" s="12" t="s">
        <v>75</v>
      </c>
      <c r="F41" s="11">
        <v>0</v>
      </c>
      <c r="G41" s="13"/>
      <c r="H41" s="10" t="s">
        <v>138</v>
      </c>
      <c r="I41" s="14"/>
      <c r="J41" s="12" t="s">
        <v>152</v>
      </c>
      <c r="K41" s="10" t="s">
        <v>153</v>
      </c>
      <c r="L41" s="12" t="s">
        <v>154</v>
      </c>
      <c r="M41" s="10">
        <v>0</v>
      </c>
      <c r="N41" s="15"/>
      <c r="O41" s="15"/>
      <c r="P41" s="15"/>
      <c r="Q41" s="15"/>
      <c r="R41" s="15"/>
      <c r="S41" s="15"/>
      <c r="T41" s="15"/>
      <c r="U41" s="15"/>
      <c r="V41" s="15"/>
    </row>
    <row r="42" spans="1:22" s="3" customFormat="1" ht="75" customHeight="1" x14ac:dyDescent="0.25">
      <c r="A42" s="11">
        <v>37</v>
      </c>
      <c r="B42" s="11">
        <v>852</v>
      </c>
      <c r="C42" s="11" t="s">
        <v>163</v>
      </c>
      <c r="D42" s="11" t="str">
        <f t="shared" ref="D42" si="2">C42</f>
        <v xml:space="preserve"> Институт математики, механики и компьютерных наук ЮФУ</v>
      </c>
      <c r="E42" s="12" t="s">
        <v>164</v>
      </c>
      <c r="F42" s="11">
        <v>0</v>
      </c>
      <c r="G42" s="13"/>
      <c r="H42" s="10" t="s">
        <v>138</v>
      </c>
      <c r="I42" s="14"/>
      <c r="J42" s="12" t="s">
        <v>152</v>
      </c>
      <c r="K42" s="10" t="s">
        <v>153</v>
      </c>
      <c r="L42" s="12" t="s">
        <v>154</v>
      </c>
      <c r="M42" s="10">
        <v>0</v>
      </c>
      <c r="N42" s="15"/>
      <c r="O42" s="15"/>
      <c r="P42" s="15"/>
      <c r="Q42" s="15"/>
      <c r="R42" s="15"/>
      <c r="S42" s="15"/>
      <c r="T42" s="15"/>
      <c r="U42" s="15"/>
      <c r="V42" s="15"/>
    </row>
    <row r="43" spans="1:22" s="3" customFormat="1" ht="75" customHeight="1" x14ac:dyDescent="0.25">
      <c r="A43" s="11">
        <v>38</v>
      </c>
      <c r="B43" s="11">
        <v>852</v>
      </c>
      <c r="C43" s="11" t="s">
        <v>77</v>
      </c>
      <c r="D43" s="11" t="str">
        <f t="shared" si="0"/>
        <v xml:space="preserve">Лаборатория института высоких технологий и пьезотехники ЮФУ, </v>
      </c>
      <c r="E43" s="12" t="s">
        <v>78</v>
      </c>
      <c r="F43" s="11">
        <v>0</v>
      </c>
      <c r="G43" s="13"/>
      <c r="H43" s="10" t="s">
        <v>138</v>
      </c>
      <c r="I43" s="14"/>
      <c r="J43" s="12" t="s">
        <v>152</v>
      </c>
      <c r="K43" s="10" t="s">
        <v>153</v>
      </c>
      <c r="L43" s="12" t="s">
        <v>154</v>
      </c>
      <c r="M43" s="10">
        <v>0</v>
      </c>
      <c r="N43" s="15"/>
      <c r="O43" s="15"/>
      <c r="P43" s="15"/>
      <c r="Q43" s="15"/>
      <c r="R43" s="15"/>
      <c r="S43" s="15"/>
      <c r="T43" s="15"/>
      <c r="U43" s="15"/>
      <c r="V43" s="15"/>
    </row>
    <row r="44" spans="1:22" s="3" customFormat="1" ht="75" customHeight="1" x14ac:dyDescent="0.25">
      <c r="A44" s="11">
        <v>39</v>
      </c>
      <c r="B44" s="11">
        <v>852</v>
      </c>
      <c r="C44" s="11" t="s">
        <v>148</v>
      </c>
      <c r="D44" s="11" t="str">
        <f t="shared" si="0"/>
        <v xml:space="preserve"> Институт наук о Земле ЮФУ  и Факультет военного обучения ЮФУ </v>
      </c>
      <c r="E44" s="12" t="s">
        <v>79</v>
      </c>
      <c r="F44" s="11">
        <v>0</v>
      </c>
      <c r="G44" s="13"/>
      <c r="H44" s="10" t="s">
        <v>138</v>
      </c>
      <c r="I44" s="14"/>
      <c r="J44" s="12" t="s">
        <v>152</v>
      </c>
      <c r="K44" s="10" t="s">
        <v>153</v>
      </c>
      <c r="L44" s="12" t="s">
        <v>154</v>
      </c>
      <c r="M44" s="10">
        <v>0</v>
      </c>
      <c r="N44" s="15"/>
      <c r="O44" s="15"/>
      <c r="P44" s="15"/>
      <c r="Q44" s="15"/>
      <c r="R44" s="15"/>
      <c r="S44" s="15"/>
      <c r="T44" s="15"/>
      <c r="U44" s="15"/>
      <c r="V44" s="15"/>
    </row>
    <row r="45" spans="1:22" s="3" customFormat="1" ht="75" customHeight="1" x14ac:dyDescent="0.25">
      <c r="A45" s="11">
        <v>40</v>
      </c>
      <c r="B45" s="11">
        <v>852</v>
      </c>
      <c r="C45" s="11" t="s">
        <v>80</v>
      </c>
      <c r="D45" s="11" t="str">
        <f t="shared" si="0"/>
        <v xml:space="preserve"> Физический факультет ЮФУ</v>
      </c>
      <c r="E45" s="12" t="s">
        <v>81</v>
      </c>
      <c r="F45" s="11">
        <v>0</v>
      </c>
      <c r="G45" s="13"/>
      <c r="H45" s="10" t="s">
        <v>138</v>
      </c>
      <c r="I45" s="14"/>
      <c r="J45" s="12" t="s">
        <v>152</v>
      </c>
      <c r="K45" s="10" t="s">
        <v>153</v>
      </c>
      <c r="L45" s="12" t="s">
        <v>154</v>
      </c>
      <c r="M45" s="10">
        <v>0</v>
      </c>
      <c r="N45" s="15"/>
      <c r="O45" s="15"/>
      <c r="P45" s="15"/>
      <c r="Q45" s="15"/>
      <c r="R45" s="15"/>
      <c r="S45" s="15"/>
      <c r="T45" s="15"/>
      <c r="U45" s="15"/>
      <c r="V45" s="15"/>
    </row>
    <row r="46" spans="1:22" s="3" customFormat="1" ht="75" customHeight="1" x14ac:dyDescent="0.25">
      <c r="A46" s="11">
        <v>41</v>
      </c>
      <c r="B46" s="11">
        <v>852</v>
      </c>
      <c r="C46" s="11" t="s">
        <v>82</v>
      </c>
      <c r="D46" s="11" t="str">
        <f t="shared" si="0"/>
        <v xml:space="preserve"> Научно-исследо-вательский институт физики ЮФУ </v>
      </c>
      <c r="E46" s="12" t="s">
        <v>83</v>
      </c>
      <c r="F46" s="11">
        <v>0</v>
      </c>
      <c r="G46" s="13"/>
      <c r="H46" s="10" t="s">
        <v>138</v>
      </c>
      <c r="I46" s="14"/>
      <c r="J46" s="12" t="s">
        <v>152</v>
      </c>
      <c r="K46" s="10" t="s">
        <v>153</v>
      </c>
      <c r="L46" s="12" t="s">
        <v>154</v>
      </c>
      <c r="M46" s="10">
        <v>0</v>
      </c>
      <c r="N46" s="15"/>
      <c r="O46" s="15"/>
      <c r="P46" s="15"/>
      <c r="Q46" s="15"/>
      <c r="R46" s="15"/>
      <c r="S46" s="15"/>
      <c r="T46" s="15"/>
      <c r="U46" s="15"/>
      <c r="V46" s="15"/>
    </row>
    <row r="47" spans="1:22" s="3" customFormat="1" ht="75" customHeight="1" x14ac:dyDescent="0.25">
      <c r="A47" s="11">
        <v>42</v>
      </c>
      <c r="B47" s="11">
        <v>852</v>
      </c>
      <c r="C47" s="11" t="s">
        <v>157</v>
      </c>
      <c r="D47" s="11" t="str">
        <f t="shared" si="0"/>
        <v>Учебный корпус</v>
      </c>
      <c r="E47" s="12" t="s">
        <v>158</v>
      </c>
      <c r="F47" s="11">
        <v>0</v>
      </c>
      <c r="G47" s="13"/>
      <c r="H47" s="10" t="s">
        <v>138</v>
      </c>
      <c r="I47" s="14"/>
      <c r="J47" s="12" t="s">
        <v>170</v>
      </c>
      <c r="K47" s="12" t="s">
        <v>170</v>
      </c>
      <c r="L47" s="12" t="s">
        <v>171</v>
      </c>
      <c r="M47" s="10">
        <v>0</v>
      </c>
      <c r="N47" s="15"/>
      <c r="O47" s="15"/>
      <c r="P47" s="15"/>
      <c r="Q47" s="15"/>
      <c r="R47" s="15"/>
      <c r="S47" s="15"/>
      <c r="T47" s="15"/>
      <c r="U47" s="15"/>
      <c r="V47" s="15"/>
    </row>
    <row r="48" spans="1:22" s="3" customFormat="1" ht="75" customHeight="1" x14ac:dyDescent="0.25">
      <c r="A48" s="11">
        <v>43</v>
      </c>
      <c r="B48" s="11">
        <v>852</v>
      </c>
      <c r="C48" s="11" t="s">
        <v>160</v>
      </c>
      <c r="D48" s="11" t="str">
        <f t="shared" ref="D48" si="3">C48</f>
        <v>Зональная научная библиотека</v>
      </c>
      <c r="E48" s="12" t="s">
        <v>161</v>
      </c>
      <c r="F48" s="11">
        <v>0</v>
      </c>
      <c r="G48" s="13"/>
      <c r="H48" s="10" t="s">
        <v>138</v>
      </c>
      <c r="I48" s="14"/>
      <c r="J48" s="12" t="s">
        <v>152</v>
      </c>
      <c r="K48" s="10" t="s">
        <v>153</v>
      </c>
      <c r="L48" s="12" t="s">
        <v>154</v>
      </c>
      <c r="M48" s="10">
        <v>0</v>
      </c>
      <c r="N48" s="15"/>
      <c r="O48" s="15"/>
      <c r="P48" s="15"/>
      <c r="Q48" s="15"/>
      <c r="R48" s="15"/>
      <c r="S48" s="15"/>
      <c r="T48" s="15"/>
      <c r="U48" s="15"/>
      <c r="V48" s="15"/>
    </row>
    <row r="49" spans="1:22" s="3" customFormat="1" ht="75" customHeight="1" x14ac:dyDescent="0.25">
      <c r="A49" s="11">
        <v>44</v>
      </c>
      <c r="B49" s="11">
        <v>852</v>
      </c>
      <c r="C49" s="11" t="s">
        <v>149</v>
      </c>
      <c r="D49" s="11" t="str">
        <f t="shared" si="0"/>
        <v>Комбинат питания</v>
      </c>
      <c r="E49" s="12" t="s">
        <v>159</v>
      </c>
      <c r="F49" s="11">
        <v>0</v>
      </c>
      <c r="G49" s="13"/>
      <c r="H49" s="10" t="s">
        <v>138</v>
      </c>
      <c r="I49" s="14"/>
      <c r="J49" s="12" t="s">
        <v>152</v>
      </c>
      <c r="K49" s="10" t="s">
        <v>153</v>
      </c>
      <c r="L49" s="12" t="s">
        <v>154</v>
      </c>
      <c r="M49" s="10">
        <v>0</v>
      </c>
      <c r="N49" s="15"/>
      <c r="O49" s="15"/>
      <c r="P49" s="15"/>
      <c r="Q49" s="15"/>
      <c r="R49" s="15"/>
      <c r="S49" s="15"/>
      <c r="T49" s="15"/>
      <c r="U49" s="15"/>
      <c r="V49" s="15"/>
    </row>
    <row r="50" spans="1:22" s="3" customFormat="1" ht="75" customHeight="1" x14ac:dyDescent="0.25">
      <c r="A50" s="11">
        <v>45</v>
      </c>
      <c r="B50" s="11">
        <v>852</v>
      </c>
      <c r="C50" s="11" t="s">
        <v>155</v>
      </c>
      <c r="D50" s="11" t="str">
        <f t="shared" ref="D50" si="4">C50</f>
        <v>Центр коллективного пользования ЮФУ</v>
      </c>
      <c r="E50" s="12" t="s">
        <v>156</v>
      </c>
      <c r="F50" s="11">
        <v>0</v>
      </c>
      <c r="G50" s="13"/>
      <c r="H50" s="10" t="s">
        <v>138</v>
      </c>
      <c r="I50" s="14"/>
      <c r="J50" s="12" t="s">
        <v>152</v>
      </c>
      <c r="K50" s="10" t="s">
        <v>153</v>
      </c>
      <c r="L50" s="12" t="s">
        <v>154</v>
      </c>
      <c r="M50" s="10">
        <v>0</v>
      </c>
      <c r="N50" s="15"/>
      <c r="O50" s="15"/>
      <c r="P50" s="15"/>
      <c r="Q50" s="15"/>
      <c r="R50" s="15"/>
      <c r="S50" s="15"/>
      <c r="T50" s="15"/>
      <c r="U50" s="15"/>
      <c r="V50" s="15"/>
    </row>
    <row r="51" spans="1:22" s="3" customFormat="1" ht="75" customHeight="1" x14ac:dyDescent="0.25">
      <c r="A51" s="11">
        <v>46</v>
      </c>
      <c r="B51" s="11">
        <v>852</v>
      </c>
      <c r="C51" s="11" t="s">
        <v>84</v>
      </c>
      <c r="D51" s="11" t="str">
        <f t="shared" si="0"/>
        <v>Научно-исследо-вательский институт физики ЮФУ</v>
      </c>
      <c r="E51" s="12" t="s">
        <v>85</v>
      </c>
      <c r="F51" s="11">
        <v>0</v>
      </c>
      <c r="G51" s="13"/>
      <c r="H51" s="10" t="s">
        <v>138</v>
      </c>
      <c r="I51" s="14"/>
      <c r="J51" s="12" t="s">
        <v>152</v>
      </c>
      <c r="K51" s="10" t="s">
        <v>153</v>
      </c>
      <c r="L51" s="12" t="s">
        <v>154</v>
      </c>
      <c r="M51" s="10">
        <v>0</v>
      </c>
      <c r="N51" s="15"/>
      <c r="O51" s="15"/>
      <c r="P51" s="15"/>
      <c r="Q51" s="15"/>
      <c r="R51" s="15"/>
      <c r="S51" s="15"/>
      <c r="T51" s="15"/>
      <c r="U51" s="15"/>
      <c r="V51" s="15"/>
    </row>
    <row r="52" spans="1:22" s="3" customFormat="1" ht="75" customHeight="1" x14ac:dyDescent="0.25">
      <c r="A52" s="11">
        <v>47</v>
      </c>
      <c r="B52" s="11">
        <v>852</v>
      </c>
      <c r="C52" s="16" t="s">
        <v>86</v>
      </c>
      <c r="D52" s="11" t="s">
        <v>132</v>
      </c>
      <c r="E52" s="12" t="s">
        <v>87</v>
      </c>
      <c r="F52" s="11">
        <v>2</v>
      </c>
      <c r="G52" s="13">
        <v>43195</v>
      </c>
      <c r="H52" s="10" t="s">
        <v>134</v>
      </c>
      <c r="I52" s="14">
        <v>43293</v>
      </c>
      <c r="J52" s="12" t="s">
        <v>152</v>
      </c>
      <c r="K52" s="10" t="s">
        <v>153</v>
      </c>
      <c r="L52" s="12" t="s">
        <v>154</v>
      </c>
      <c r="M52" s="10">
        <v>0</v>
      </c>
      <c r="N52" s="15"/>
      <c r="O52" s="15"/>
      <c r="P52" s="15"/>
      <c r="Q52" s="15"/>
      <c r="R52" s="15"/>
      <c r="S52" s="15"/>
      <c r="T52" s="15"/>
      <c r="U52" s="15"/>
      <c r="V52" s="15"/>
    </row>
    <row r="53" spans="1:22" s="3" customFormat="1" ht="75" customHeight="1" x14ac:dyDescent="0.25">
      <c r="A53" s="11">
        <v>48</v>
      </c>
      <c r="B53" s="11">
        <v>852</v>
      </c>
      <c r="C53" s="17"/>
      <c r="D53" s="11" t="s">
        <v>133</v>
      </c>
      <c r="E53" s="12" t="s">
        <v>140</v>
      </c>
      <c r="F53" s="11">
        <v>2</v>
      </c>
      <c r="G53" s="13">
        <v>43195</v>
      </c>
      <c r="H53" s="10" t="s">
        <v>134</v>
      </c>
      <c r="I53" s="14">
        <v>43293</v>
      </c>
      <c r="J53" s="12" t="s">
        <v>152</v>
      </c>
      <c r="K53" s="10" t="s">
        <v>153</v>
      </c>
      <c r="L53" s="12" t="s">
        <v>154</v>
      </c>
      <c r="M53" s="10">
        <v>0</v>
      </c>
      <c r="N53" s="15"/>
      <c r="O53" s="15"/>
      <c r="P53" s="15"/>
      <c r="Q53" s="15"/>
      <c r="R53" s="15"/>
      <c r="S53" s="15"/>
      <c r="T53" s="15"/>
      <c r="U53" s="15"/>
      <c r="V53" s="15"/>
    </row>
    <row r="54" spans="1:22" s="3" customFormat="1" ht="75" customHeight="1" x14ac:dyDescent="0.25">
      <c r="A54" s="11">
        <v>49</v>
      </c>
      <c r="B54" s="11">
        <v>852</v>
      </c>
      <c r="C54" s="11" t="s">
        <v>144</v>
      </c>
      <c r="D54" s="11" t="str">
        <f t="shared" ref="D54:D55" si="5">C54</f>
        <v>БПиСОТ "Витязь"</v>
      </c>
      <c r="E54" s="12" t="s">
        <v>145</v>
      </c>
      <c r="F54" s="11">
        <v>2</v>
      </c>
      <c r="G54" s="13">
        <v>42883</v>
      </c>
      <c r="H54" s="10" t="s">
        <v>134</v>
      </c>
      <c r="I54" s="14">
        <v>42978</v>
      </c>
      <c r="J54" s="12" t="s">
        <v>152</v>
      </c>
      <c r="K54" s="10" t="s">
        <v>153</v>
      </c>
      <c r="L54" s="12" t="s">
        <v>154</v>
      </c>
      <c r="M54" s="10">
        <v>0</v>
      </c>
      <c r="N54" s="15"/>
      <c r="O54" s="15"/>
      <c r="P54" s="15"/>
      <c r="Q54" s="15"/>
      <c r="R54" s="15"/>
      <c r="S54" s="15"/>
      <c r="T54" s="15"/>
      <c r="U54" s="15"/>
      <c r="V54" s="15"/>
    </row>
    <row r="55" spans="1:22" s="3" customFormat="1" ht="75" customHeight="1" x14ac:dyDescent="0.25">
      <c r="A55" s="11">
        <v>50</v>
      </c>
      <c r="B55" s="11">
        <v>852</v>
      </c>
      <c r="C55" s="11" t="s">
        <v>142</v>
      </c>
      <c r="D55" s="11" t="str">
        <f t="shared" si="5"/>
        <v>БПиСОТ "Лиманчик"</v>
      </c>
      <c r="E55" s="12" t="s">
        <v>143</v>
      </c>
      <c r="F55" s="11">
        <v>2</v>
      </c>
      <c r="G55" s="13">
        <v>43079</v>
      </c>
      <c r="H55" s="10" t="s">
        <v>134</v>
      </c>
      <c r="I55" s="14">
        <v>43266</v>
      </c>
      <c r="J55" s="12" t="s">
        <v>152</v>
      </c>
      <c r="K55" s="10" t="s">
        <v>153</v>
      </c>
      <c r="L55" s="12" t="s">
        <v>154</v>
      </c>
      <c r="M55" s="10">
        <v>0</v>
      </c>
      <c r="N55" s="15"/>
      <c r="O55" s="15"/>
      <c r="P55" s="15"/>
      <c r="Q55" s="15"/>
      <c r="R55" s="15"/>
      <c r="S55" s="15"/>
      <c r="T55" s="15"/>
      <c r="U55" s="15"/>
      <c r="V55" s="15"/>
    </row>
    <row r="56" spans="1:22" s="3" customFormat="1" ht="75" customHeight="1" x14ac:dyDescent="0.25">
      <c r="A56" s="11">
        <v>51</v>
      </c>
      <c r="B56" s="11">
        <v>852</v>
      </c>
      <c r="C56" s="11" t="s">
        <v>146</v>
      </c>
      <c r="D56" s="11" t="str">
        <f t="shared" ref="D56" si="6">C56</f>
        <v xml:space="preserve">Филиал ЮФУ в г.Геленджике </v>
      </c>
      <c r="E56" s="12" t="s">
        <v>147</v>
      </c>
      <c r="F56" s="11">
        <v>1</v>
      </c>
      <c r="G56" s="13">
        <v>43210</v>
      </c>
      <c r="H56" s="10" t="s">
        <v>134</v>
      </c>
      <c r="I56" s="14">
        <v>43271</v>
      </c>
      <c r="J56" s="12" t="s">
        <v>152</v>
      </c>
      <c r="K56" s="10" t="s">
        <v>153</v>
      </c>
      <c r="L56" s="12" t="s">
        <v>154</v>
      </c>
      <c r="M56" s="10">
        <v>0</v>
      </c>
      <c r="N56" s="15"/>
      <c r="O56" s="15"/>
      <c r="P56" s="15"/>
      <c r="Q56" s="15"/>
      <c r="R56" s="15"/>
      <c r="S56" s="15"/>
      <c r="T56" s="15"/>
      <c r="U56" s="15"/>
      <c r="V56" s="15"/>
    </row>
    <row r="57" spans="1:22" s="3" customFormat="1" ht="75" customHeight="1" x14ac:dyDescent="0.25">
      <c r="A57" s="11">
        <v>52</v>
      </c>
      <c r="B57" s="11">
        <v>852</v>
      </c>
      <c r="C57" s="11" t="s">
        <v>88</v>
      </c>
      <c r="D57" s="11" t="str">
        <f t="shared" si="0"/>
        <v xml:space="preserve"> Учебно-лабораторный корпус «А»  </v>
      </c>
      <c r="E57" s="12" t="s">
        <v>89</v>
      </c>
      <c r="F57" s="11">
        <v>1</v>
      </c>
      <c r="G57" s="13">
        <v>43446</v>
      </c>
      <c r="H57" s="10" t="s">
        <v>134</v>
      </c>
      <c r="I57" s="14" t="s">
        <v>135</v>
      </c>
      <c r="J57" s="12" t="s">
        <v>152</v>
      </c>
      <c r="K57" s="10" t="s">
        <v>153</v>
      </c>
      <c r="L57" s="12" t="s">
        <v>154</v>
      </c>
      <c r="M57" s="10">
        <v>0</v>
      </c>
      <c r="N57" s="15"/>
      <c r="O57" s="15"/>
      <c r="P57" s="15"/>
      <c r="Q57" s="15"/>
      <c r="R57" s="15"/>
      <c r="S57" s="15"/>
      <c r="T57" s="15"/>
      <c r="U57" s="15"/>
      <c r="V57" s="15"/>
    </row>
    <row r="58" spans="1:22" s="3" customFormat="1" ht="75" customHeight="1" x14ac:dyDescent="0.25">
      <c r="A58" s="11">
        <v>53</v>
      </c>
      <c r="B58" s="11">
        <v>852</v>
      </c>
      <c r="C58" s="11" t="s">
        <v>90</v>
      </c>
      <c r="D58" s="11" t="str">
        <f t="shared" si="0"/>
        <v xml:space="preserve"> Учебно-лабораторный корпус «Б» </v>
      </c>
      <c r="E58" s="12" t="s">
        <v>91</v>
      </c>
      <c r="F58" s="11">
        <v>2</v>
      </c>
      <c r="G58" s="13">
        <v>43446</v>
      </c>
      <c r="H58" s="10" t="s">
        <v>134</v>
      </c>
      <c r="I58" s="14" t="s">
        <v>135</v>
      </c>
      <c r="J58" s="12" t="s">
        <v>152</v>
      </c>
      <c r="K58" s="10" t="s">
        <v>153</v>
      </c>
      <c r="L58" s="12" t="s">
        <v>154</v>
      </c>
      <c r="M58" s="10">
        <v>0</v>
      </c>
      <c r="N58" s="15"/>
      <c r="O58" s="15"/>
      <c r="P58" s="15"/>
      <c r="Q58" s="15"/>
      <c r="R58" s="15"/>
      <c r="S58" s="15"/>
      <c r="T58" s="15"/>
      <c r="U58" s="15"/>
      <c r="V58" s="15"/>
    </row>
    <row r="59" spans="1:22" s="3" customFormat="1" ht="75" customHeight="1" x14ac:dyDescent="0.25">
      <c r="A59" s="11">
        <v>54</v>
      </c>
      <c r="B59" s="11">
        <v>852</v>
      </c>
      <c r="C59" s="11" t="s">
        <v>92</v>
      </c>
      <c r="D59" s="11" t="str">
        <f t="shared" si="0"/>
        <v xml:space="preserve"> Учебно-лабораторный корпус «Г»  </v>
      </c>
      <c r="E59" s="12" t="s">
        <v>93</v>
      </c>
      <c r="F59" s="11">
        <v>1</v>
      </c>
      <c r="G59" s="13">
        <v>43446</v>
      </c>
      <c r="H59" s="10" t="s">
        <v>134</v>
      </c>
      <c r="I59" s="14" t="s">
        <v>135</v>
      </c>
      <c r="J59" s="12" t="s">
        <v>152</v>
      </c>
      <c r="K59" s="10" t="s">
        <v>153</v>
      </c>
      <c r="L59" s="12" t="s">
        <v>154</v>
      </c>
      <c r="M59" s="10">
        <v>0</v>
      </c>
      <c r="N59" s="15"/>
      <c r="O59" s="15"/>
      <c r="P59" s="15"/>
      <c r="Q59" s="15"/>
      <c r="R59" s="15"/>
      <c r="S59" s="15"/>
      <c r="T59" s="15"/>
      <c r="U59" s="15"/>
      <c r="V59" s="15"/>
    </row>
    <row r="60" spans="1:22" s="3" customFormat="1" ht="75" customHeight="1" x14ac:dyDescent="0.25">
      <c r="A60" s="11">
        <v>55</v>
      </c>
      <c r="B60" s="11">
        <v>852</v>
      </c>
      <c r="C60" s="11" t="s">
        <v>94</v>
      </c>
      <c r="D60" s="11" t="str">
        <f t="shared" si="0"/>
        <v xml:space="preserve"> Гараж ЮФУ </v>
      </c>
      <c r="E60" s="12" t="s">
        <v>95</v>
      </c>
      <c r="F60" s="11">
        <v>3</v>
      </c>
      <c r="G60" s="13">
        <v>43446</v>
      </c>
      <c r="H60" s="10" t="s">
        <v>134</v>
      </c>
      <c r="I60" s="14" t="s">
        <v>135</v>
      </c>
      <c r="J60" s="12" t="s">
        <v>152</v>
      </c>
      <c r="K60" s="10" t="s">
        <v>153</v>
      </c>
      <c r="L60" s="12" t="s">
        <v>154</v>
      </c>
      <c r="M60" s="10">
        <v>0</v>
      </c>
      <c r="N60" s="15"/>
      <c r="O60" s="15"/>
      <c r="P60" s="15"/>
      <c r="Q60" s="15"/>
      <c r="R60" s="15"/>
      <c r="S60" s="15"/>
      <c r="T60" s="15"/>
      <c r="U60" s="15"/>
      <c r="V60" s="15"/>
    </row>
    <row r="61" spans="1:22" s="3" customFormat="1" ht="75" customHeight="1" x14ac:dyDescent="0.25">
      <c r="A61" s="11">
        <v>56</v>
      </c>
      <c r="B61" s="11">
        <v>852</v>
      </c>
      <c r="C61" s="11" t="s">
        <v>96</v>
      </c>
      <c r="D61" s="11" t="str">
        <f t="shared" si="0"/>
        <v>Учебно-лабораторный корпус «Д»</v>
      </c>
      <c r="E61" s="12" t="s">
        <v>97</v>
      </c>
      <c r="F61" s="11">
        <v>1</v>
      </c>
      <c r="G61" s="13">
        <v>43446</v>
      </c>
      <c r="H61" s="10" t="s">
        <v>134</v>
      </c>
      <c r="I61" s="14" t="s">
        <v>135</v>
      </c>
      <c r="J61" s="12" t="s">
        <v>152</v>
      </c>
      <c r="K61" s="10" t="s">
        <v>153</v>
      </c>
      <c r="L61" s="12" t="s">
        <v>154</v>
      </c>
      <c r="M61" s="10">
        <v>0</v>
      </c>
      <c r="N61" s="15"/>
      <c r="O61" s="15"/>
      <c r="P61" s="15"/>
      <c r="Q61" s="15"/>
      <c r="R61" s="15"/>
      <c r="S61" s="15"/>
      <c r="T61" s="15"/>
      <c r="U61" s="15"/>
      <c r="V61" s="15"/>
    </row>
    <row r="62" spans="1:22" s="3" customFormat="1" ht="75" customHeight="1" x14ac:dyDescent="0.25">
      <c r="A62" s="11">
        <v>57</v>
      </c>
      <c r="B62" s="11">
        <v>852</v>
      </c>
      <c r="C62" s="11" t="s">
        <v>98</v>
      </c>
      <c r="D62" s="11" t="str">
        <f t="shared" si="0"/>
        <v xml:space="preserve">Учебно-лабораторный корпус «Е» </v>
      </c>
      <c r="E62" s="12" t="s">
        <v>99</v>
      </c>
      <c r="F62" s="11">
        <v>1</v>
      </c>
      <c r="G62" s="13">
        <v>43446</v>
      </c>
      <c r="H62" s="10" t="s">
        <v>134</v>
      </c>
      <c r="I62" s="14" t="s">
        <v>135</v>
      </c>
      <c r="J62" s="12" t="s">
        <v>152</v>
      </c>
      <c r="K62" s="10" t="s">
        <v>153</v>
      </c>
      <c r="L62" s="12" t="s">
        <v>154</v>
      </c>
      <c r="M62" s="10">
        <v>0</v>
      </c>
      <c r="N62" s="15"/>
      <c r="O62" s="15"/>
      <c r="P62" s="15"/>
      <c r="Q62" s="15"/>
      <c r="R62" s="15"/>
      <c r="S62" s="15"/>
      <c r="T62" s="15"/>
      <c r="U62" s="15"/>
      <c r="V62" s="15"/>
    </row>
    <row r="63" spans="1:22" s="3" customFormat="1" ht="75" customHeight="1" x14ac:dyDescent="0.25">
      <c r="A63" s="11">
        <v>58</v>
      </c>
      <c r="B63" s="11">
        <v>852</v>
      </c>
      <c r="C63" s="11" t="s">
        <v>100</v>
      </c>
      <c r="D63" s="11" t="str">
        <f t="shared" si="0"/>
        <v xml:space="preserve"> Учебно-лабораторный корпус «И» </v>
      </c>
      <c r="E63" s="12" t="s">
        <v>101</v>
      </c>
      <c r="F63" s="11">
        <v>1</v>
      </c>
      <c r="G63" s="13">
        <v>43446</v>
      </c>
      <c r="H63" s="10" t="s">
        <v>134</v>
      </c>
      <c r="I63" s="14" t="s">
        <v>135</v>
      </c>
      <c r="J63" s="12" t="s">
        <v>152</v>
      </c>
      <c r="K63" s="10" t="s">
        <v>153</v>
      </c>
      <c r="L63" s="12" t="s">
        <v>154</v>
      </c>
      <c r="M63" s="10">
        <v>0</v>
      </c>
      <c r="N63" s="15"/>
      <c r="O63" s="15"/>
      <c r="P63" s="15"/>
      <c r="Q63" s="15"/>
      <c r="R63" s="15"/>
      <c r="S63" s="15"/>
      <c r="T63" s="15"/>
      <c r="U63" s="15"/>
      <c r="V63" s="15"/>
    </row>
    <row r="64" spans="1:22" s="3" customFormat="1" ht="75" customHeight="1" x14ac:dyDescent="0.25">
      <c r="A64" s="11">
        <v>59</v>
      </c>
      <c r="B64" s="11">
        <v>852</v>
      </c>
      <c r="C64" s="11" t="s">
        <v>102</v>
      </c>
      <c r="D64" s="11" t="str">
        <f t="shared" si="0"/>
        <v xml:space="preserve"> ИНЖИНИРИНГОВЫЙ ЦЕНТР ЮФУ </v>
      </c>
      <c r="E64" s="12" t="s">
        <v>103</v>
      </c>
      <c r="F64" s="11">
        <v>3</v>
      </c>
      <c r="G64" s="13">
        <v>43446</v>
      </c>
      <c r="H64" s="10" t="s">
        <v>134</v>
      </c>
      <c r="I64" s="14" t="s">
        <v>135</v>
      </c>
      <c r="J64" s="12" t="s">
        <v>152</v>
      </c>
      <c r="K64" s="10" t="s">
        <v>153</v>
      </c>
      <c r="L64" s="12" t="s">
        <v>154</v>
      </c>
      <c r="M64" s="10">
        <v>0</v>
      </c>
      <c r="N64" s="15"/>
      <c r="O64" s="15"/>
      <c r="P64" s="15"/>
      <c r="Q64" s="15"/>
      <c r="R64" s="15"/>
      <c r="S64" s="15"/>
      <c r="T64" s="15"/>
      <c r="U64" s="15"/>
      <c r="V64" s="15"/>
    </row>
    <row r="65" spans="1:22" s="3" customFormat="1" ht="75" customHeight="1" x14ac:dyDescent="0.25">
      <c r="A65" s="11">
        <v>60</v>
      </c>
      <c r="B65" s="11">
        <v>852</v>
      </c>
      <c r="C65" s="11" t="s">
        <v>104</v>
      </c>
      <c r="D65" s="11" t="str">
        <f t="shared" si="0"/>
        <v xml:space="preserve"> Учебно-лабораторный корпус «К» </v>
      </c>
      <c r="E65" s="12" t="s">
        <v>99</v>
      </c>
      <c r="F65" s="11">
        <v>1</v>
      </c>
      <c r="G65" s="13">
        <v>43446</v>
      </c>
      <c r="H65" s="10" t="s">
        <v>134</v>
      </c>
      <c r="I65" s="14" t="s">
        <v>135</v>
      </c>
      <c r="J65" s="12" t="s">
        <v>152</v>
      </c>
      <c r="K65" s="10" t="s">
        <v>153</v>
      </c>
      <c r="L65" s="12" t="s">
        <v>154</v>
      </c>
      <c r="M65" s="10">
        <v>0</v>
      </c>
      <c r="N65" s="15"/>
      <c r="O65" s="15"/>
      <c r="P65" s="15"/>
      <c r="Q65" s="15"/>
      <c r="R65" s="15"/>
      <c r="S65" s="15"/>
      <c r="T65" s="15"/>
      <c r="U65" s="15"/>
      <c r="V65" s="15"/>
    </row>
    <row r="66" spans="1:22" s="3" customFormat="1" ht="75" customHeight="1" x14ac:dyDescent="0.25">
      <c r="A66" s="11">
        <v>61</v>
      </c>
      <c r="B66" s="11">
        <v>852</v>
      </c>
      <c r="C66" s="11" t="s">
        <v>105</v>
      </c>
      <c r="D66" s="11" t="str">
        <f t="shared" si="0"/>
        <v xml:space="preserve">Студенческий клуб ЮФУ </v>
      </c>
      <c r="E66" s="12" t="s">
        <v>91</v>
      </c>
      <c r="F66" s="11">
        <v>2</v>
      </c>
      <c r="G66" s="13">
        <v>43446</v>
      </c>
      <c r="H66" s="10" t="s">
        <v>134</v>
      </c>
      <c r="I66" s="14" t="s">
        <v>135</v>
      </c>
      <c r="J66" s="12" t="s">
        <v>152</v>
      </c>
      <c r="K66" s="10" t="s">
        <v>153</v>
      </c>
      <c r="L66" s="12" t="s">
        <v>154</v>
      </c>
      <c r="M66" s="10">
        <v>0</v>
      </c>
      <c r="N66" s="15"/>
      <c r="O66" s="15"/>
      <c r="P66" s="15"/>
      <c r="Q66" s="15"/>
      <c r="R66" s="15"/>
      <c r="S66" s="15"/>
      <c r="T66" s="15"/>
      <c r="U66" s="15"/>
      <c r="V66" s="15"/>
    </row>
    <row r="67" spans="1:22" s="3" customFormat="1" ht="75" customHeight="1" x14ac:dyDescent="0.25">
      <c r="A67" s="11">
        <v>62</v>
      </c>
      <c r="B67" s="11">
        <v>852</v>
      </c>
      <c r="C67" s="11" t="s">
        <v>106</v>
      </c>
      <c r="D67" s="11" t="str">
        <f t="shared" si="0"/>
        <v xml:space="preserve"> Детский сад №18 «Кораблик» </v>
      </c>
      <c r="E67" s="12" t="s">
        <v>107</v>
      </c>
      <c r="F67" s="11">
        <v>3</v>
      </c>
      <c r="G67" s="13">
        <v>43446</v>
      </c>
      <c r="H67" s="10" t="s">
        <v>134</v>
      </c>
      <c r="I67" s="14" t="s">
        <v>135</v>
      </c>
      <c r="J67" s="12" t="s">
        <v>152</v>
      </c>
      <c r="K67" s="10" t="s">
        <v>153</v>
      </c>
      <c r="L67" s="12" t="s">
        <v>154</v>
      </c>
      <c r="M67" s="10">
        <v>0</v>
      </c>
      <c r="N67" s="15"/>
      <c r="O67" s="15"/>
      <c r="P67" s="15"/>
      <c r="Q67" s="15"/>
      <c r="R67" s="15"/>
      <c r="S67" s="15"/>
      <c r="T67" s="15"/>
      <c r="U67" s="15"/>
      <c r="V67" s="15"/>
    </row>
    <row r="68" spans="1:22" s="3" customFormat="1" ht="75" customHeight="1" x14ac:dyDescent="0.25">
      <c r="A68" s="11">
        <v>63</v>
      </c>
      <c r="B68" s="11">
        <v>852</v>
      </c>
      <c r="C68" s="11" t="s">
        <v>108</v>
      </c>
      <c r="D68" s="11" t="str">
        <f t="shared" si="0"/>
        <v xml:space="preserve"> Кафедра «Летательные аппараты», </v>
      </c>
      <c r="E68" s="12" t="s">
        <v>109</v>
      </c>
      <c r="F68" s="11">
        <v>2</v>
      </c>
      <c r="G68" s="13">
        <v>43446</v>
      </c>
      <c r="H68" s="10" t="s">
        <v>134</v>
      </c>
      <c r="I68" s="14" t="s">
        <v>135</v>
      </c>
      <c r="J68" s="12" t="s">
        <v>152</v>
      </c>
      <c r="K68" s="10" t="s">
        <v>153</v>
      </c>
      <c r="L68" s="12" t="s">
        <v>154</v>
      </c>
      <c r="M68" s="10">
        <v>0</v>
      </c>
      <c r="N68" s="15"/>
      <c r="O68" s="15"/>
      <c r="P68" s="15"/>
      <c r="Q68" s="15"/>
      <c r="R68" s="15"/>
      <c r="S68" s="15"/>
      <c r="T68" s="15"/>
      <c r="U68" s="15"/>
      <c r="V68" s="15"/>
    </row>
    <row r="69" spans="1:22" s="3" customFormat="1" ht="75" customHeight="1" x14ac:dyDescent="0.25">
      <c r="A69" s="11">
        <v>64</v>
      </c>
      <c r="B69" s="11">
        <v>852</v>
      </c>
      <c r="C69" s="11" t="s">
        <v>110</v>
      </c>
      <c r="D69" s="11" t="str">
        <f t="shared" si="0"/>
        <v xml:space="preserve">Научно-конструкторское бюро моделирующих и управляющих систем  </v>
      </c>
      <c r="E69" s="12" t="s">
        <v>111</v>
      </c>
      <c r="F69" s="11">
        <v>1</v>
      </c>
      <c r="G69" s="13">
        <v>43446</v>
      </c>
      <c r="H69" s="10" t="s">
        <v>134</v>
      </c>
      <c r="I69" s="14" t="s">
        <v>135</v>
      </c>
      <c r="J69" s="12" t="s">
        <v>152</v>
      </c>
      <c r="K69" s="10" t="s">
        <v>153</v>
      </c>
      <c r="L69" s="12" t="s">
        <v>154</v>
      </c>
      <c r="M69" s="10">
        <v>0</v>
      </c>
      <c r="N69" s="15"/>
      <c r="O69" s="15"/>
      <c r="P69" s="15"/>
      <c r="Q69" s="15"/>
      <c r="R69" s="15"/>
      <c r="S69" s="15"/>
      <c r="T69" s="15"/>
      <c r="U69" s="15"/>
      <c r="V69" s="15"/>
    </row>
    <row r="70" spans="1:22" s="3" customFormat="1" ht="75" customHeight="1" x14ac:dyDescent="0.25">
      <c r="A70" s="11">
        <v>65</v>
      </c>
      <c r="B70" s="11">
        <v>852</v>
      </c>
      <c r="C70" s="11" t="s">
        <v>112</v>
      </c>
      <c r="D70" s="11" t="str">
        <f t="shared" si="0"/>
        <v xml:space="preserve">Общежитие № 1 </v>
      </c>
      <c r="E70" s="12" t="s">
        <v>113</v>
      </c>
      <c r="F70" s="11">
        <v>2</v>
      </c>
      <c r="G70" s="13">
        <v>43446</v>
      </c>
      <c r="H70" s="10" t="s">
        <v>134</v>
      </c>
      <c r="I70" s="14" t="s">
        <v>135</v>
      </c>
      <c r="J70" s="12" t="s">
        <v>152</v>
      </c>
      <c r="K70" s="10" t="s">
        <v>153</v>
      </c>
      <c r="L70" s="12" t="s">
        <v>154</v>
      </c>
      <c r="M70" s="10">
        <v>0</v>
      </c>
      <c r="N70" s="15"/>
      <c r="O70" s="15"/>
      <c r="P70" s="15"/>
      <c r="Q70" s="15"/>
      <c r="R70" s="15"/>
      <c r="S70" s="15"/>
      <c r="T70" s="15"/>
      <c r="U70" s="15"/>
      <c r="V70" s="15"/>
    </row>
    <row r="71" spans="1:22" s="3" customFormat="1" ht="75" customHeight="1" x14ac:dyDescent="0.25">
      <c r="A71" s="11">
        <v>66</v>
      </c>
      <c r="B71" s="11">
        <v>852</v>
      </c>
      <c r="C71" s="11" t="s">
        <v>114</v>
      </c>
      <c r="D71" s="11" t="str">
        <f t="shared" si="0"/>
        <v>Общежитие № 2</v>
      </c>
      <c r="E71" s="12" t="s">
        <v>115</v>
      </c>
      <c r="F71" s="11">
        <v>2</v>
      </c>
      <c r="G71" s="13">
        <v>43446</v>
      </c>
      <c r="H71" s="10" t="s">
        <v>134</v>
      </c>
      <c r="I71" s="14" t="s">
        <v>135</v>
      </c>
      <c r="J71" s="12" t="s">
        <v>152</v>
      </c>
      <c r="K71" s="10" t="s">
        <v>153</v>
      </c>
      <c r="L71" s="12" t="s">
        <v>154</v>
      </c>
      <c r="M71" s="10">
        <v>0</v>
      </c>
      <c r="N71" s="15"/>
      <c r="O71" s="15"/>
      <c r="P71" s="15"/>
      <c r="Q71" s="15"/>
      <c r="R71" s="15"/>
      <c r="S71" s="15"/>
      <c r="T71" s="15"/>
      <c r="U71" s="15"/>
      <c r="V71" s="15"/>
    </row>
    <row r="72" spans="1:22" s="3" customFormat="1" ht="75" customHeight="1" x14ac:dyDescent="0.25">
      <c r="A72" s="11">
        <v>67</v>
      </c>
      <c r="B72" s="11">
        <v>852</v>
      </c>
      <c r="C72" s="11" t="s">
        <v>116</v>
      </c>
      <c r="D72" s="11" t="str">
        <f t="shared" si="0"/>
        <v xml:space="preserve">Общежитие № 3 </v>
      </c>
      <c r="E72" s="12" t="s">
        <v>117</v>
      </c>
      <c r="F72" s="11">
        <v>2</v>
      </c>
      <c r="G72" s="13">
        <v>43446</v>
      </c>
      <c r="H72" s="10" t="s">
        <v>134</v>
      </c>
      <c r="I72" s="14" t="s">
        <v>135</v>
      </c>
      <c r="J72" s="12" t="s">
        <v>152</v>
      </c>
      <c r="K72" s="10" t="s">
        <v>153</v>
      </c>
      <c r="L72" s="12" t="s">
        <v>154</v>
      </c>
      <c r="M72" s="10">
        <v>0</v>
      </c>
      <c r="N72" s="15"/>
      <c r="O72" s="15"/>
      <c r="P72" s="15"/>
      <c r="Q72" s="15"/>
      <c r="R72" s="15"/>
      <c r="S72" s="15"/>
      <c r="T72" s="15"/>
      <c r="U72" s="15"/>
      <c r="V72" s="15"/>
    </row>
    <row r="73" spans="1:22" s="3" customFormat="1" ht="75" customHeight="1" x14ac:dyDescent="0.25">
      <c r="A73" s="11">
        <v>68</v>
      </c>
      <c r="B73" s="11">
        <v>852</v>
      </c>
      <c r="C73" s="11" t="s">
        <v>118</v>
      </c>
      <c r="D73" s="11" t="str">
        <f t="shared" si="0"/>
        <v xml:space="preserve">Общежитие № 4 </v>
      </c>
      <c r="E73" s="12" t="s">
        <v>119</v>
      </c>
      <c r="F73" s="11">
        <v>2</v>
      </c>
      <c r="G73" s="13">
        <v>43446</v>
      </c>
      <c r="H73" s="10" t="s">
        <v>134</v>
      </c>
      <c r="I73" s="14" t="s">
        <v>135</v>
      </c>
      <c r="J73" s="12" t="s">
        <v>152</v>
      </c>
      <c r="K73" s="10" t="s">
        <v>153</v>
      </c>
      <c r="L73" s="12" t="s">
        <v>154</v>
      </c>
      <c r="M73" s="10">
        <v>0</v>
      </c>
      <c r="N73" s="15"/>
      <c r="O73" s="15"/>
      <c r="P73" s="15"/>
      <c r="Q73" s="15"/>
      <c r="R73" s="15"/>
      <c r="S73" s="15"/>
      <c r="T73" s="15"/>
      <c r="U73" s="15"/>
      <c r="V73" s="15"/>
    </row>
    <row r="74" spans="1:22" s="3" customFormat="1" ht="75" customHeight="1" x14ac:dyDescent="0.25">
      <c r="A74" s="11">
        <v>69</v>
      </c>
      <c r="B74" s="11">
        <v>852</v>
      </c>
      <c r="C74" s="11" t="s">
        <v>120</v>
      </c>
      <c r="D74" s="11" t="str">
        <f t="shared" ref="D74:D79" si="7">C74</f>
        <v xml:space="preserve"> Общежитие № 5  </v>
      </c>
      <c r="E74" s="12" t="s">
        <v>121</v>
      </c>
      <c r="F74" s="11">
        <v>2</v>
      </c>
      <c r="G74" s="13">
        <v>43446</v>
      </c>
      <c r="H74" s="10" t="s">
        <v>134</v>
      </c>
      <c r="I74" s="14" t="s">
        <v>135</v>
      </c>
      <c r="J74" s="12" t="s">
        <v>152</v>
      </c>
      <c r="K74" s="10" t="s">
        <v>153</v>
      </c>
      <c r="L74" s="12" t="s">
        <v>154</v>
      </c>
      <c r="M74" s="10">
        <v>0</v>
      </c>
      <c r="N74" s="15"/>
      <c r="O74" s="15"/>
      <c r="P74" s="15"/>
      <c r="Q74" s="15"/>
      <c r="R74" s="15"/>
      <c r="S74" s="15"/>
      <c r="T74" s="15"/>
      <c r="U74" s="15"/>
      <c r="V74" s="15"/>
    </row>
    <row r="75" spans="1:22" s="3" customFormat="1" ht="75" customHeight="1" x14ac:dyDescent="0.25">
      <c r="A75" s="11">
        <v>70</v>
      </c>
      <c r="B75" s="11">
        <v>852</v>
      </c>
      <c r="C75" s="11" t="s">
        <v>122</v>
      </c>
      <c r="D75" s="11" t="str">
        <f t="shared" si="7"/>
        <v xml:space="preserve"> Общежитие № 6 </v>
      </c>
      <c r="E75" s="12" t="s">
        <v>123</v>
      </c>
      <c r="F75" s="11">
        <v>2</v>
      </c>
      <c r="G75" s="13">
        <v>43446</v>
      </c>
      <c r="H75" s="10" t="s">
        <v>134</v>
      </c>
      <c r="I75" s="14" t="s">
        <v>135</v>
      </c>
      <c r="J75" s="12" t="s">
        <v>152</v>
      </c>
      <c r="K75" s="10" t="s">
        <v>153</v>
      </c>
      <c r="L75" s="12" t="s">
        <v>154</v>
      </c>
      <c r="M75" s="10">
        <v>0</v>
      </c>
      <c r="N75" s="15"/>
      <c r="O75" s="15"/>
      <c r="P75" s="15"/>
      <c r="Q75" s="15"/>
      <c r="R75" s="15"/>
      <c r="S75" s="15"/>
      <c r="T75" s="15"/>
      <c r="U75" s="15"/>
      <c r="V75" s="15"/>
    </row>
    <row r="76" spans="1:22" s="3" customFormat="1" ht="75" customHeight="1" x14ac:dyDescent="0.25">
      <c r="A76" s="11">
        <v>71</v>
      </c>
      <c r="B76" s="11">
        <v>852</v>
      </c>
      <c r="C76" s="11" t="s">
        <v>124</v>
      </c>
      <c r="D76" s="11" t="str">
        <f t="shared" si="7"/>
        <v xml:space="preserve">Общежитие № 7  </v>
      </c>
      <c r="E76" s="12" t="s">
        <v>125</v>
      </c>
      <c r="F76" s="11">
        <v>2</v>
      </c>
      <c r="G76" s="13">
        <v>43446</v>
      </c>
      <c r="H76" s="10" t="s">
        <v>134</v>
      </c>
      <c r="I76" s="14" t="s">
        <v>135</v>
      </c>
      <c r="J76" s="12" t="s">
        <v>152</v>
      </c>
      <c r="K76" s="10" t="s">
        <v>153</v>
      </c>
      <c r="L76" s="12" t="s">
        <v>154</v>
      </c>
      <c r="M76" s="10">
        <v>0</v>
      </c>
      <c r="N76" s="15"/>
      <c r="O76" s="15"/>
      <c r="P76" s="15"/>
      <c r="Q76" s="15"/>
      <c r="R76" s="15"/>
      <c r="S76" s="15"/>
      <c r="T76" s="15"/>
      <c r="U76" s="15"/>
      <c r="V76" s="15"/>
    </row>
    <row r="77" spans="1:22" s="3" customFormat="1" ht="75" customHeight="1" x14ac:dyDescent="0.25">
      <c r="A77" s="11">
        <v>72</v>
      </c>
      <c r="B77" s="11">
        <v>852</v>
      </c>
      <c r="C77" s="11" t="s">
        <v>126</v>
      </c>
      <c r="D77" s="11" t="str">
        <f t="shared" si="7"/>
        <v xml:space="preserve"> Особое конструкторское бюро «РИТМ»  ЮФУ  </v>
      </c>
      <c r="E77" s="12" t="s">
        <v>127</v>
      </c>
      <c r="F77" s="11">
        <v>3</v>
      </c>
      <c r="G77" s="13">
        <v>43446</v>
      </c>
      <c r="H77" s="10" t="s">
        <v>134</v>
      </c>
      <c r="I77" s="14" t="s">
        <v>135</v>
      </c>
      <c r="J77" s="12" t="s">
        <v>152</v>
      </c>
      <c r="K77" s="10" t="s">
        <v>153</v>
      </c>
      <c r="L77" s="12" t="s">
        <v>154</v>
      </c>
      <c r="M77" s="10">
        <v>0</v>
      </c>
      <c r="N77" s="15"/>
      <c r="O77" s="15"/>
      <c r="P77" s="15"/>
      <c r="Q77" s="15"/>
      <c r="R77" s="15"/>
      <c r="S77" s="15"/>
      <c r="T77" s="15"/>
      <c r="U77" s="15"/>
      <c r="V77" s="15"/>
    </row>
    <row r="78" spans="1:22" s="3" customFormat="1" ht="75" customHeight="1" x14ac:dyDescent="0.25">
      <c r="A78" s="11">
        <v>73</v>
      </c>
      <c r="B78" s="11">
        <v>852</v>
      </c>
      <c r="C78" s="11" t="s">
        <v>128</v>
      </c>
      <c r="D78" s="11" t="str">
        <f t="shared" si="7"/>
        <v xml:space="preserve"> Транспортный цех ЮФУ</v>
      </c>
      <c r="E78" s="12" t="s">
        <v>129</v>
      </c>
      <c r="F78" s="11">
        <v>3</v>
      </c>
      <c r="G78" s="13">
        <v>43446</v>
      </c>
      <c r="H78" s="10" t="s">
        <v>134</v>
      </c>
      <c r="I78" s="14" t="s">
        <v>135</v>
      </c>
      <c r="J78" s="12" t="s">
        <v>152</v>
      </c>
      <c r="K78" s="10" t="s">
        <v>153</v>
      </c>
      <c r="L78" s="12" t="s">
        <v>154</v>
      </c>
      <c r="M78" s="10">
        <v>0</v>
      </c>
      <c r="N78" s="15"/>
      <c r="O78" s="15"/>
      <c r="P78" s="15"/>
      <c r="Q78" s="15"/>
      <c r="R78" s="15"/>
      <c r="S78" s="15"/>
      <c r="T78" s="15"/>
      <c r="U78" s="15"/>
      <c r="V78" s="15"/>
    </row>
    <row r="79" spans="1:22" s="3" customFormat="1" ht="75" customHeight="1" x14ac:dyDescent="0.25">
      <c r="A79" s="11">
        <v>74</v>
      </c>
      <c r="B79" s="11">
        <v>852</v>
      </c>
      <c r="C79" s="11" t="s">
        <v>130</v>
      </c>
      <c r="D79" s="11" t="str">
        <f t="shared" si="7"/>
        <v xml:space="preserve">Хозяйственные склады  ЮФУ </v>
      </c>
      <c r="E79" s="12" t="s">
        <v>131</v>
      </c>
      <c r="F79" s="11">
        <v>3</v>
      </c>
      <c r="G79" s="13">
        <v>43446</v>
      </c>
      <c r="H79" s="10" t="s">
        <v>134</v>
      </c>
      <c r="I79" s="14" t="s">
        <v>135</v>
      </c>
      <c r="J79" s="12" t="s">
        <v>152</v>
      </c>
      <c r="K79" s="10" t="s">
        <v>153</v>
      </c>
      <c r="L79" s="12" t="s">
        <v>154</v>
      </c>
      <c r="M79" s="10">
        <v>0</v>
      </c>
      <c r="N79" s="15"/>
      <c r="O79" s="15"/>
      <c r="P79" s="15"/>
      <c r="Q79" s="15"/>
      <c r="R79" s="15"/>
      <c r="S79" s="15"/>
      <c r="T79" s="15"/>
      <c r="U79" s="15"/>
      <c r="V79" s="15"/>
    </row>
    <row r="80" spans="1:22" s="3" customFormat="1" ht="75" customHeight="1" x14ac:dyDescent="0.25">
      <c r="A80" s="11">
        <v>75</v>
      </c>
      <c r="B80" s="11">
        <v>852</v>
      </c>
      <c r="C80" s="11" t="s">
        <v>136</v>
      </c>
      <c r="D80" s="11" t="str">
        <f>C80</f>
        <v xml:space="preserve">Центр довузовской подготовки  ЮФУ </v>
      </c>
      <c r="E80" s="12" t="s">
        <v>137</v>
      </c>
      <c r="F80" s="11">
        <v>3</v>
      </c>
      <c r="G80" s="13">
        <v>43446</v>
      </c>
      <c r="H80" s="10" t="s">
        <v>134</v>
      </c>
      <c r="I80" s="14" t="s">
        <v>135</v>
      </c>
      <c r="J80" s="12" t="s">
        <v>152</v>
      </c>
      <c r="K80" s="10" t="s">
        <v>153</v>
      </c>
      <c r="L80" s="12" t="s">
        <v>154</v>
      </c>
      <c r="M80" s="10">
        <v>0</v>
      </c>
      <c r="N80" s="15"/>
      <c r="O80" s="15"/>
      <c r="P80" s="15"/>
      <c r="Q80" s="15"/>
      <c r="R80" s="15"/>
      <c r="S80" s="15"/>
      <c r="T80" s="15"/>
      <c r="U80" s="15"/>
      <c r="V80" s="15"/>
    </row>
    <row r="81" spans="1:22" s="3" customFormat="1" ht="75" customHeight="1" x14ac:dyDescent="0.25">
      <c r="A81" s="11">
        <v>76</v>
      </c>
      <c r="B81" s="11">
        <v>852</v>
      </c>
      <c r="C81" s="11" t="s">
        <v>149</v>
      </c>
      <c r="D81" s="11" t="str">
        <f>C81</f>
        <v>Комбинат питания</v>
      </c>
      <c r="E81" s="12" t="s">
        <v>151</v>
      </c>
      <c r="F81" s="11">
        <v>0</v>
      </c>
      <c r="G81" s="13"/>
      <c r="H81" s="10" t="s">
        <v>138</v>
      </c>
      <c r="I81" s="14"/>
      <c r="J81" s="12" t="s">
        <v>152</v>
      </c>
      <c r="K81" s="10" t="s">
        <v>153</v>
      </c>
      <c r="L81" s="12" t="s">
        <v>154</v>
      </c>
      <c r="M81" s="10">
        <v>0</v>
      </c>
      <c r="N81" s="15"/>
      <c r="O81" s="15"/>
      <c r="P81" s="15"/>
      <c r="Q81" s="15"/>
      <c r="R81" s="15"/>
      <c r="S81" s="15"/>
      <c r="T81" s="15"/>
      <c r="U81" s="15"/>
      <c r="V81" s="15"/>
    </row>
  </sheetData>
  <mergeCells count="8">
    <mergeCell ref="N3:V3"/>
    <mergeCell ref="C52:C53"/>
    <mergeCell ref="A1:K1"/>
    <mergeCell ref="M3:M4"/>
    <mergeCell ref="A3:A4"/>
    <mergeCell ref="B3:B4"/>
    <mergeCell ref="C3:I3"/>
    <mergeCell ref="J3:L3"/>
  </mergeCells>
  <pageMargins left="0.7" right="0.7" top="0.75" bottom="0.75" header="0.3" footer="0.3"/>
  <pageSetup paperSize="9" scale="3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58FD647FA25D3489179AF084D4D4143" ma:contentTypeVersion="8" ma:contentTypeDescription="Создание документа." ma:contentTypeScope="" ma:versionID="6fb86bed8cc6dd3cb1732157fa93a9a4">
  <xsd:schema xmlns:xsd="http://www.w3.org/2001/XMLSchema" xmlns:xs="http://www.w3.org/2001/XMLSchema" xmlns:p="http://schemas.microsoft.com/office/2006/metadata/properties" xmlns:ns3="e5245aaa-1a74-4a8f-946a-315792d8c027" targetNamespace="http://schemas.microsoft.com/office/2006/metadata/properties" ma:root="true" ma:fieldsID="d73e34fdaa67632f041b1ac3e44eb22a" ns3:_="">
    <xsd:import namespace="e5245aaa-1a74-4a8f-946a-315792d8c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45aaa-1a74-4a8f-946a-315792d8c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01629B-71F0-4E24-8594-9F3DB9C9EB00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5245aaa-1a74-4a8f-946a-315792d8c027"/>
  </ds:schemaRefs>
</ds:datastoreItem>
</file>

<file path=customXml/itemProps2.xml><?xml version="1.0" encoding="utf-8"?>
<ds:datastoreItem xmlns:ds="http://schemas.openxmlformats.org/officeDocument/2006/customXml" ds:itemID="{255E31CE-3A71-4225-AD97-962EEB1CE1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99DE7-ABEC-43AA-B2C5-FAA523353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45aaa-1a74-4a8f-946a-315792d8c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Бочарова Елена Владимировна</cp:lastModifiedBy>
  <cp:lastPrinted>2020-03-11T07:14:45Z</cp:lastPrinted>
  <dcterms:created xsi:type="dcterms:W3CDTF">2020-02-26T10:32:03Z</dcterms:created>
  <dcterms:modified xsi:type="dcterms:W3CDTF">2020-08-12T08:47:58Z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0x010100D58FD647FA25D3489179AF084D4D4143</vt:lpwstr>
  </property>
</Properties>
</file>